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Honduras\diciembre 2024\"/>
    </mc:Choice>
  </mc:AlternateContent>
  <xr:revisionPtr revIDLastSave="0" documentId="13_ncr:1_{161DAF6A-54EA-4E69-810C-F8E9998D66A4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</externalReferences>
  <definedNames>
    <definedName name="_xlnm._FilterDatabase" localSheetId="7" hidden="1">'Transacciones Activos y Pasivo '!$B$5:$C$11</definedName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AE2" i="7"/>
  <c r="AE2" i="6"/>
  <c r="E2" i="6"/>
  <c r="AE2" i="5"/>
  <c r="AE2" i="19"/>
  <c r="AE2" i="4"/>
  <c r="AE2" i="3"/>
  <c r="BR88" i="13" l="1"/>
  <c r="BR9" i="3"/>
</calcChain>
</file>

<file path=xl/sharedStrings.xml><?xml version="1.0" encoding="utf-8"?>
<sst xmlns="http://schemas.openxmlformats.org/spreadsheetml/2006/main" count="2777" uniqueCount="1382">
  <si>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</si>
  <si>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</si>
  <si>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</si>
  <si>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</si>
  <si>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</si>
  <si>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</si>
  <si>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</si>
  <si>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</si>
  <si>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</si>
  <si>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</si>
  <si>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</si>
  <si>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</si>
  <si>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</si>
  <si>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</si>
  <si>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</si>
  <si>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</si>
  <si>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</si>
  <si>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</si>
  <si>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</si>
  <si>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</si>
  <si>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</si>
  <si>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</si>
  <si>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</si>
  <si>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</si>
  <si>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</si>
  <si>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</si>
  <si>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</si>
  <si>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</si>
  <si>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</si>
  <si>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</si>
  <si>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</si>
  <si>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</si>
  <si>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</si>
  <si>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</si>
  <si>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</si>
  <si>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</si>
  <si>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</si>
  <si>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</si>
  <si>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</si>
  <si>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</si>
  <si>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</si>
  <si>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</si>
  <si>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</si>
  <si>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</si>
  <si>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</si>
  <si>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</si>
  <si>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</si>
  <si>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</si>
  <si>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</si>
  <si>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</si>
  <si>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</si>
  <si>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</si>
  <si>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</si>
  <si>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</si>
  <si>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</si>
  <si>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</si>
  <si>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</si>
  <si>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</si>
  <si>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</si>
  <si>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</si>
  <si>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</si>
  <si>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</si>
  <si>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</si>
  <si>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</si>
  <si>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</si>
  <si>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</si>
  <si>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</si>
  <si>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</si>
  <si>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</si>
  <si>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</si>
  <si>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</si>
  <si>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</si>
  <si>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</si>
  <si>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</si>
  <si>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</si>
  <si>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</si>
  <si>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</si>
  <si>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</si>
  <si>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</si>
  <si>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</si>
  <si>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</si>
  <si>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</si>
  <si>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</si>
  <si>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</si>
  <si>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</si>
  <si>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</si>
  <si>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</si>
  <si>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</si>
  <si>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</si>
  <si>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</si>
  <si>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</si>
  <si>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</si>
  <si>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</si>
  <si>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</si>
  <si>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</si>
  <si>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</si>
  <si>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</si>
  <si>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</si>
  <si>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</si>
  <si>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</si>
  <si>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</si>
  <si>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</si>
  <si>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</si>
  <si>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</si>
  <si>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</si>
  <si>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</si>
  <si>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</si>
  <si>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</si>
  <si>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</si>
  <si>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</si>
  <si>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</si>
  <si>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</si>
  <si>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</si>
  <si>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</si>
  <si>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</si>
  <si>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</si>
  <si>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</si>
  <si>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</si>
  <si>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</si>
  <si>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</si>
  <si>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</si>
  <si>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</si>
  <si>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</si>
  <si>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</si>
  <si>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</si>
  <si>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</si>
  <si>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</si>
  <si>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</si>
  <si>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</si>
  <si>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</si>
  <si>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</si>
  <si>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</si>
  <si>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</si>
  <si>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</si>
  <si>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</si>
  <si>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</si>
  <si>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</si>
  <si>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</si>
  <si>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</si>
  <si>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</si>
  <si>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</si>
  <si>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</si>
  <si>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</si>
  <si>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</si>
  <si>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</si>
  <si>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</si>
  <si>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</si>
  <si>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</si>
  <si>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</si>
  <si>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</si>
  <si>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</si>
  <si>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</si>
  <si>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</si>
  <si>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</si>
  <si>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</si>
  <si>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</si>
  <si>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</si>
  <si>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</si>
  <si>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</si>
  <si>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</si>
  <si>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</si>
  <si>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</si>
  <si>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</si>
  <si>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</si>
  <si>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</si>
  <si>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</si>
  <si>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</si>
  <si>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</si>
  <si>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</si>
  <si>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</si>
  <si>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</si>
  <si>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</si>
  <si>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</si>
  <si>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</si>
  <si>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</si>
  <si>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</si>
  <si>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</si>
  <si>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</si>
  <si>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</si>
  <si>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</si>
  <si>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</si>
  <si>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</si>
  <si>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</si>
  <si>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</si>
  <si>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</si>
  <si>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</si>
  <si>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</si>
  <si>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</si>
  <si>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</si>
  <si>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</si>
  <si>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</si>
  <si>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</si>
  <si>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</si>
  <si>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</si>
  <si>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</si>
  <si>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</si>
  <si>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</si>
  <si>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</si>
  <si>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</si>
  <si>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</si>
  <si>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</si>
  <si>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</si>
  <si>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</si>
  <si>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</si>
  <si>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</si>
  <si>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</si>
  <si>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</si>
  <si>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</si>
  <si>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</si>
  <si>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</si>
  <si>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</si>
  <si>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</si>
  <si>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</si>
  <si>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</si>
  <si>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</si>
  <si>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</si>
  <si>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</si>
  <si>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</si>
  <si>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</si>
  <si>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</si>
  <si>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</si>
  <si>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</si>
  <si>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</si>
  <si>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</si>
  <si>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</si>
  <si>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</si>
  <si>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</si>
  <si>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</si>
  <si>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</si>
  <si>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</si>
  <si>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</si>
  <si>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</si>
  <si>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</si>
  <si>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</si>
  <si>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</si>
  <si>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</si>
  <si>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</si>
  <si>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</si>
  <si>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1111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</si>
  <si>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</si>
  <si>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</si>
  <si>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</si>
  <si>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</si>
  <si>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</si>
  <si>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</si>
  <si>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</si>
  <si>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</si>
  <si>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</si>
  <si>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</si>
  <si>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</si>
  <si>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</si>
  <si>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</si>
  <si>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</si>
  <si>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</si>
  <si>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</si>
  <si>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</si>
  <si>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</si>
  <si>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</si>
  <si>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</si>
  <si>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</si>
  <si>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</si>
  <si>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</si>
  <si>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</si>
  <si>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</si>
  <si>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</si>
  <si>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</si>
  <si>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</si>
  <si>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</si>
  <si>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</si>
  <si>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</si>
  <si>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</si>
  <si>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</si>
  <si>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</si>
  <si>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</si>
  <si>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</si>
  <si>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</si>
  <si>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</si>
  <si>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</si>
  <si>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</si>
  <si>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</si>
  <si>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</si>
  <si>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</si>
  <si>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1151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</si>
  <si>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</si>
  <si>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</si>
  <si>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</si>
  <si>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</si>
  <si>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</si>
  <si>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</si>
  <si>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</si>
  <si>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</si>
  <si>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</si>
  <si>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</si>
  <si>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</si>
  <si>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</si>
  <si>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</si>
  <si>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</si>
  <si>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</si>
  <si>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</si>
  <si>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</si>
  <si>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</si>
  <si>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</si>
  <si>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</si>
  <si>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</si>
  <si>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</si>
  <si>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</si>
  <si>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</si>
  <si>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</si>
  <si>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</si>
  <si>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</si>
  <si>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</si>
  <si>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</si>
  <si>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</si>
  <si>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</si>
  <si>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</si>
  <si>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</si>
  <si>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</si>
  <si>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</si>
  <si>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</si>
  <si>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</si>
  <si>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</si>
  <si>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</si>
  <si>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</si>
  <si>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</si>
  <si>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</si>
  <si>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</si>
  <si>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</si>
  <si>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</si>
  <si>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</si>
  <si>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</si>
  <si>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</si>
  <si>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</si>
  <si>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</si>
  <si>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</si>
  <si>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</si>
  <si>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</si>
  <si>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</si>
  <si>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</si>
  <si>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</si>
  <si>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</si>
  <si>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</si>
  <si>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</si>
  <si>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</si>
  <si>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</si>
  <si>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</si>
  <si>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</si>
  <si>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</si>
  <si>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</si>
  <si>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</si>
  <si>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</si>
  <si>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</si>
  <si>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</si>
  <si>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</si>
  <si>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</si>
  <si>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</si>
  <si>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</si>
  <si>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</si>
  <si>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</si>
  <si>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</si>
  <si>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</si>
  <si>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</si>
  <si>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</si>
  <si>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</si>
  <si>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</si>
  <si>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</si>
  <si>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</si>
  <si>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</si>
  <si>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</si>
  <si>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</si>
  <si>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</si>
  <si>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</si>
  <si>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</si>
  <si>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</si>
  <si>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</si>
  <si>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</si>
  <si>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</si>
  <si>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</si>
  <si>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</si>
  <si>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</si>
  <si>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</si>
  <si>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</si>
  <si>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</si>
  <si>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</si>
  <si>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</si>
  <si>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</si>
  <si>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</si>
  <si>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</si>
  <si>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</si>
  <si>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</si>
  <si>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</si>
  <si>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</si>
  <si>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</si>
  <si>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</si>
  <si>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</si>
  <si>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</si>
  <si>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</si>
  <si>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</si>
  <si>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</si>
  <si>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</si>
  <si>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</si>
  <si>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</si>
  <si>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</si>
  <si>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</si>
  <si>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</si>
  <si>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</si>
  <si>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</si>
  <si>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</si>
  <si>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</si>
  <si>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</si>
  <si>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</si>
  <si>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</si>
  <si>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</si>
  <si>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</si>
  <si>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</si>
  <si>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</si>
  <si>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</si>
  <si>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</si>
  <si>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</si>
  <si>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</si>
  <si>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</si>
  <si>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</si>
  <si>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</si>
  <si>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</si>
  <si>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</si>
  <si>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</si>
  <si>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</si>
  <si>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</si>
  <si>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</si>
  <si>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</si>
  <si>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</si>
  <si>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</si>
  <si>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</si>
  <si>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</si>
  <si>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</si>
  <si>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</si>
  <si>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</si>
  <si>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</si>
  <si>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</si>
  <si>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</si>
  <si>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</si>
  <si>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</si>
  <si>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</si>
  <si>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</si>
  <si>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</si>
  <si>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</si>
  <si>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</si>
  <si>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</si>
  <si>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</si>
  <si>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</si>
  <si>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</si>
  <si>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</si>
  <si>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</si>
  <si>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</si>
  <si>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</si>
  <si>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</si>
  <si>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</si>
  <si>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</si>
  <si>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</si>
  <si>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</si>
  <si>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</si>
  <si>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</si>
  <si>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</si>
  <si>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</si>
  <si>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</si>
  <si>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</si>
  <si>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</si>
  <si>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</si>
  <si>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</si>
  <si>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</si>
  <si>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</si>
  <si>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</si>
  <si>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</si>
  <si>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</si>
  <si>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</si>
  <si>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</si>
  <si>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</si>
  <si>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</si>
  <si>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</si>
  <si>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</si>
  <si>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</si>
  <si>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</si>
  <si>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</si>
  <si>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</si>
  <si>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</si>
  <si>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</si>
  <si>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</si>
  <si>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</si>
  <si>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</si>
  <si>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</si>
  <si>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</si>
  <si>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</si>
  <si>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</si>
  <si>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</si>
  <si>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</si>
  <si>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</si>
  <si>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</si>
  <si>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</si>
  <si>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</si>
  <si>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</si>
  <si>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</si>
  <si>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</si>
  <si>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</si>
  <si>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</si>
  <si>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</si>
  <si>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</si>
  <si>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</si>
  <si>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</si>
  <si>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</si>
  <si>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</si>
  <si>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</si>
  <si>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</si>
  <si>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</si>
  <si>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</si>
  <si>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</si>
  <si>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</si>
  <si>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</si>
  <si>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</si>
  <si>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</si>
  <si>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</si>
  <si>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</si>
  <si>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</si>
  <si>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</si>
  <si>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</si>
  <si>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</si>
  <si>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</si>
  <si>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</si>
  <si>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</si>
  <si>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</si>
  <si>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</si>
  <si>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</si>
  <si>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</si>
  <si>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</si>
  <si>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</si>
  <si>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</si>
  <si>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</si>
  <si>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</si>
  <si>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</si>
  <si>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</si>
  <si>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</si>
  <si>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</si>
  <si>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</si>
  <si>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</si>
  <si>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</si>
  <si>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</si>
  <si>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</si>
  <si>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</si>
  <si>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</si>
  <si>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</si>
  <si>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</si>
  <si>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</si>
  <si>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</si>
  <si>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</si>
  <si>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</si>
  <si>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</si>
  <si>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</si>
  <si>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</si>
  <si>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</si>
  <si>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</si>
  <si>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</si>
  <si>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</si>
  <si>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</si>
  <si>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</si>
  <si>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</si>
  <si>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</si>
  <si>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</si>
  <si>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</si>
  <si>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</si>
  <si>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</si>
  <si>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</si>
  <si>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</si>
  <si>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</si>
  <si>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</si>
  <si>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</si>
  <si>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</si>
  <si>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</si>
  <si>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</si>
  <si>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</si>
  <si>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</si>
  <si>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</si>
  <si>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</si>
  <si>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</si>
  <si>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</si>
  <si>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</si>
  <si>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</si>
  <si>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</si>
  <si>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</si>
  <si>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</si>
  <si>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</si>
  <si>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</si>
  <si>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</si>
  <si>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</si>
  <si>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</si>
  <si>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</si>
  <si>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</si>
  <si>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</si>
  <si>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</si>
  <si>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</si>
  <si>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</si>
  <si>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</si>
  <si>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</si>
  <si>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</si>
  <si>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</si>
  <si>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</si>
  <si>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</si>
  <si>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</si>
  <si>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</si>
  <si>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</si>
  <si>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</si>
  <si>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</si>
  <si>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</si>
  <si>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</si>
  <si>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</si>
  <si>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</si>
  <si>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</si>
  <si>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</si>
  <si>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</si>
  <si>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</si>
  <si>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</si>
  <si>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</si>
  <si>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</si>
  <si>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</si>
  <si>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</si>
  <si>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</si>
  <si>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</si>
  <si>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</si>
  <si>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</si>
  <si>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</si>
  <si>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</si>
  <si>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</si>
  <si>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</si>
  <si>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</si>
  <si>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</si>
  <si>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</si>
  <si>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</si>
  <si>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</si>
  <si>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</si>
  <si>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</si>
  <si>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</si>
  <si>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</si>
  <si>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</si>
  <si>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</si>
  <si>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</si>
  <si>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</si>
  <si>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</si>
  <si>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</si>
  <si>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</si>
  <si>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</si>
  <si>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</si>
  <si>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</si>
  <si>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</si>
  <si>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</si>
  <si>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</si>
  <si>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</si>
  <si>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</si>
  <si>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</si>
  <si>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</si>
  <si>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</si>
  <si>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</si>
  <si>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</si>
  <si>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</si>
  <si>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</si>
  <si>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</si>
  <si>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</si>
  <si>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</si>
  <si>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</si>
  <si>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</si>
  <si>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</si>
  <si>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</si>
  <si>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</si>
  <si>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</si>
  <si>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</si>
  <si>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</si>
  <si>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</si>
  <si>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</si>
  <si>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</si>
  <si>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</si>
  <si>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</si>
  <si>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</si>
  <si>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</si>
  <si>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</si>
  <si>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</si>
  <si>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</si>
  <si>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</si>
  <si>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</si>
  <si>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</si>
  <si>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</si>
  <si>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</si>
  <si>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</si>
  <si>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</si>
  <si>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</si>
  <si>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</si>
  <si>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</si>
  <si>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</si>
  <si>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</si>
  <si>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</si>
  <si>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</si>
  <si>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</si>
  <si>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</si>
  <si>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</si>
  <si>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</si>
  <si>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</si>
  <si>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</si>
  <si>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</si>
  <si>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</si>
  <si>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</si>
  <si>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</si>
  <si>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</si>
  <si>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</si>
  <si>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</si>
  <si>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</si>
  <si>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</si>
  <si>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</si>
  <si>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</si>
  <si>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</si>
  <si>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</si>
  <si>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</si>
  <si>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</si>
  <si>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</si>
  <si>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</si>
  <si>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</si>
  <si>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</si>
  <si>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</si>
  <si>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</si>
  <si>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</si>
  <si>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</si>
  <si>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</si>
  <si>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</si>
  <si>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</si>
  <si>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</si>
  <si>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</si>
  <si>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</si>
  <si>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</si>
  <si>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</si>
  <si>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</si>
  <si>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</si>
  <si>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</si>
  <si>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</si>
  <si>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</si>
  <si>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</si>
  <si>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</si>
  <si>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</si>
  <si>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</si>
  <si>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</si>
  <si>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</si>
  <si>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</si>
  <si>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</si>
  <si>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</si>
  <si>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</si>
  <si>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</si>
  <si>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</si>
  <si>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</si>
  <si>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</si>
  <si>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</si>
  <si>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</si>
  <si>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</si>
  <si>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</si>
  <si>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</si>
  <si>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</si>
  <si>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</si>
  <si>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</si>
  <si>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</si>
  <si>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</si>
  <si>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</si>
  <si>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</si>
  <si>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</si>
  <si>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</si>
  <si>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</si>
  <si>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</si>
  <si>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</si>
  <si>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</si>
  <si>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</si>
  <si>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</si>
  <si>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</si>
  <si>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</si>
  <si>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</si>
  <si>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</si>
  <si>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</si>
  <si>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</si>
  <si>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</si>
  <si>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</si>
  <si>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</si>
  <si>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</si>
  <si>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</si>
  <si>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</si>
  <si>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</si>
  <si>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</si>
  <si>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</si>
  <si>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</si>
  <si>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</si>
  <si>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</si>
  <si>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</si>
  <si>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</si>
  <si>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</si>
  <si>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</si>
  <si>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</si>
  <si>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</si>
  <si>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</si>
  <si>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</si>
  <si>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</si>
  <si>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</si>
  <si>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</si>
  <si>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</si>
  <si>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</si>
  <si>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</si>
  <si>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</si>
  <si>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</si>
  <si>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</si>
  <si>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</si>
  <si>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</si>
  <si>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</si>
  <si>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</si>
  <si>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</si>
  <si>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</si>
  <si>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</si>
  <si>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</si>
  <si>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</si>
  <si>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</si>
  <si>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</si>
  <si>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</si>
  <si>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</si>
  <si>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</si>
  <si>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</si>
  <si>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</si>
  <si>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</si>
  <si>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</si>
  <si>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</si>
  <si>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</si>
  <si>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</si>
  <si>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</si>
  <si>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</si>
  <si>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</si>
  <si>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</si>
  <si>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</si>
  <si>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</si>
  <si>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</si>
  <si>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</si>
  <si>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</si>
  <si>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</si>
  <si>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</si>
  <si>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</si>
  <si>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</si>
  <si>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</si>
  <si>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</si>
  <si>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</si>
  <si>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</si>
  <si>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</si>
  <si>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</si>
  <si>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</si>
  <si>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</si>
  <si>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</si>
  <si>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</si>
  <si>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</si>
  <si>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</si>
  <si>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</si>
  <si>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</si>
  <si>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</si>
  <si>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</si>
  <si>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</si>
  <si>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</si>
  <si>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</si>
  <si>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</si>
  <si>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</si>
  <si>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</si>
  <si>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</si>
  <si>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</si>
  <si>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</si>
  <si>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</si>
  <si>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</si>
  <si>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</si>
  <si>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</si>
  <si>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</si>
  <si>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</si>
  <si>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</si>
  <si>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</si>
  <si>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</si>
  <si>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</si>
  <si>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</si>
  <si>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</si>
  <si>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</si>
  <si>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</si>
  <si>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</si>
  <si>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</si>
  <si>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</si>
  <si>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</si>
  <si>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</si>
  <si>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</si>
  <si>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</si>
  <si>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</si>
  <si>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</si>
  <si>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</si>
  <si>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</si>
  <si>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</si>
  <si>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</si>
  <si>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</si>
  <si>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</si>
  <si>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</si>
  <si>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</si>
  <si>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</si>
  <si>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</si>
  <si>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</si>
  <si>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</si>
  <si>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</si>
  <si>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</si>
  <si>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</si>
  <si>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</si>
  <si>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</si>
  <si>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</si>
  <si>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</si>
  <si>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</si>
  <si>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</si>
  <si>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</si>
  <si>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</si>
  <si>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</si>
  <si>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</si>
  <si>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</si>
  <si>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</si>
  <si>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</si>
  <si>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</si>
  <si>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</si>
  <si>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</si>
  <si>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</si>
  <si>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</si>
  <si>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</si>
  <si>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</si>
  <si>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</si>
  <si>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</si>
  <si>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</si>
  <si>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</si>
  <si>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</si>
  <si>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</si>
  <si>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</si>
  <si>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</si>
  <si>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</si>
  <si>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</si>
  <si>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</si>
  <si>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</si>
  <si>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</si>
  <si>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</si>
  <si>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</si>
  <si>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</si>
  <si>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</si>
  <si>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</si>
  <si>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</si>
  <si>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</si>
  <si>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</si>
  <si>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</si>
  <si>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</si>
  <si>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</si>
  <si>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</si>
  <si>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</si>
  <si>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</si>
  <si>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</si>
  <si>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</si>
  <si>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</si>
  <si>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</si>
  <si>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</si>
  <si>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</si>
  <si>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</si>
  <si>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</si>
  <si>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</si>
  <si>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</si>
  <si>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</si>
  <si>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</si>
  <si>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</si>
  <si>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</si>
  <si>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</si>
  <si>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</si>
  <si>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</si>
  <si>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</si>
  <si>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</si>
  <si>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</si>
  <si>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</si>
  <si>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</si>
  <si>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</si>
  <si>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</si>
  <si>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</si>
  <si>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</si>
  <si>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</si>
  <si>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</si>
  <si>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</si>
  <si>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</si>
  <si>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</si>
  <si>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</si>
  <si>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</si>
  <si>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</si>
  <si>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</si>
  <si>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</si>
  <si>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</si>
  <si>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</si>
  <si>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</si>
  <si>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</si>
  <si>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</si>
  <si>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</si>
  <si>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</si>
  <si>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</si>
  <si>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</si>
  <si>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</si>
  <si>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</si>
  <si>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</si>
  <si>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</si>
  <si>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</si>
  <si>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</si>
  <si>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</si>
  <si>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</si>
  <si>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</si>
  <si>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</si>
  <si>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</si>
  <si>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</si>
  <si>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</si>
  <si>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</si>
  <si>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</si>
  <si>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</si>
  <si>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</si>
  <si>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</si>
  <si>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</si>
  <si>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</si>
  <si>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</si>
  <si>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</si>
  <si>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</si>
  <si>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</si>
  <si>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</si>
  <si>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</si>
  <si>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</si>
  <si>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</si>
  <si>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</si>
  <si>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</si>
  <si>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</si>
  <si>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</si>
  <si>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</si>
  <si>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</si>
  <si>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</si>
  <si>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</si>
  <si>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</si>
  <si>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</si>
  <si>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</si>
  <si>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</si>
  <si>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</si>
  <si>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</si>
  <si>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</si>
  <si>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</si>
  <si>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</si>
  <si>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</si>
  <si>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</si>
  <si>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</si>
  <si>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</si>
  <si>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</si>
  <si>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</si>
  <si>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</si>
  <si>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</si>
  <si>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</si>
  <si>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</si>
  <si>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</si>
  <si>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</si>
  <si>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</si>
  <si>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</si>
  <si>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</si>
  <si>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</si>
  <si>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</si>
  <si>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</si>
  <si>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</si>
  <si>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</si>
  <si>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</si>
  <si>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</si>
  <si>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</si>
  <si>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</si>
  <si>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</si>
  <si>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</si>
  <si>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</si>
  <si>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</si>
  <si>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</si>
  <si>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</si>
  <si>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</si>
  <si>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</si>
  <si>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</si>
  <si>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</si>
  <si>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</si>
  <si>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</si>
  <si>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</si>
  <si>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</si>
  <si>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</si>
  <si>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</si>
  <si>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</si>
  <si>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</si>
  <si>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</si>
  <si>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</si>
  <si>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</si>
  <si>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</si>
  <si>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</si>
  <si>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</si>
  <si>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</si>
  <si>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</si>
  <si>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</si>
  <si>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</si>
  <si>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</si>
  <si>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</si>
  <si>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</si>
  <si>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</si>
  <si>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</si>
  <si>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</si>
  <si>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</si>
  <si>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</si>
  <si>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</si>
  <si>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</si>
  <si>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</si>
  <si>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</si>
  <si>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</si>
  <si>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</si>
  <si>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</si>
  <si>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</si>
  <si>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</si>
  <si>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</si>
  <si>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</si>
  <si>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</si>
  <si>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</si>
  <si>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</si>
  <si>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</si>
  <si>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</si>
  <si>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</si>
  <si>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</si>
  <si>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</si>
  <si>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</si>
  <si>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</si>
  <si>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</si>
  <si>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</si>
  <si>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</si>
  <si>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</si>
  <si>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</si>
  <si>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</si>
  <si>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</si>
  <si>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</si>
  <si>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</si>
  <si>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</si>
  <si>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</si>
  <si>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</si>
  <si>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</si>
  <si>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</si>
  <si>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</si>
  <si>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</si>
  <si>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</si>
  <si>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</si>
  <si>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</si>
  <si>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</si>
  <si>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</si>
  <si>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</si>
  <si>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</si>
  <si>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</si>
  <si>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</si>
  <si>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</si>
  <si>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</si>
  <si>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</si>
  <si>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</si>
  <si>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</si>
  <si>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</si>
  <si>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</si>
  <si>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</si>
  <si>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</si>
  <si>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</si>
  <si>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</si>
  <si>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</si>
  <si>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</si>
  <si>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</si>
  <si>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</si>
  <si>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</si>
  <si>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</si>
  <si>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</si>
  <si>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</si>
  <si>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</si>
  <si>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</si>
  <si>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</si>
  <si>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</si>
  <si>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</si>
  <si>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</si>
  <si>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</si>
  <si>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</si>
  <si>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</si>
  <si>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</si>
  <si>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</si>
  <si>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</si>
  <si>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</si>
  <si>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</si>
  <si>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</si>
  <si>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</si>
  <si>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</si>
  <si>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</si>
  <si>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</si>
  <si>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</si>
  <si>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</si>
  <si>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</si>
  <si>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</si>
  <si>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</si>
  <si>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</si>
  <si>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</si>
  <si>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</si>
  <si>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</si>
  <si>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</si>
  <si>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</si>
  <si>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</si>
  <si>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</si>
  <si>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</si>
  <si>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</si>
  <si>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</si>
  <si>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</si>
  <si>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</si>
  <si>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</si>
  <si>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</si>
  <si>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</si>
  <si>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</si>
  <si>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</si>
  <si>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</si>
  <si>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</si>
  <si>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</si>
  <si>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</si>
  <si>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</si>
  <si>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</si>
  <si>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</si>
  <si>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</si>
  <si>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</si>
  <si>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</si>
  <si>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</si>
  <si>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</si>
  <si>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</si>
  <si>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</si>
  <si>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</si>
  <si>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</si>
  <si>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</si>
  <si>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</si>
  <si>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</si>
  <si>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</si>
  <si>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</si>
  <si>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</si>
  <si>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</si>
  <si>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</si>
  <si>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</si>
  <si>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</si>
  <si>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</si>
  <si>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</si>
  <si>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</si>
  <si>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</si>
  <si>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</si>
  <si>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</si>
  <si>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</si>
  <si>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</si>
  <si>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</si>
  <si>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</si>
  <si>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</si>
  <si>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</si>
  <si>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</si>
  <si>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</si>
  <si>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</si>
  <si>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</si>
  <si>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</si>
  <si>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</si>
  <si>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</si>
  <si>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</si>
  <si>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</si>
  <si>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</si>
  <si>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</si>
  <si>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</si>
  <si>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</si>
  <si>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</si>
  <si>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</si>
  <si>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</si>
  <si>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</si>
  <si>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</si>
  <si>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</si>
  <si>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</si>
  <si>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</si>
  <si>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</si>
  <si>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</si>
  <si>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</si>
  <si>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</si>
  <si>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</si>
  <si>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</si>
  <si>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</si>
  <si>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</si>
  <si>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</si>
  <si>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</si>
  <si>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</si>
  <si>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</si>
  <si>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</si>
  <si>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</si>
  <si>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</si>
  <si>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</si>
  <si>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</si>
  <si>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</si>
  <si>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</si>
  <si>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</si>
  <si>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</si>
  <si>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</si>
  <si>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</si>
  <si>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</si>
  <si>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</si>
  <si>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</si>
  <si>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</si>
  <si>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</si>
  <si>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</si>
  <si>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</si>
  <si>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</si>
  <si>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</si>
  <si>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</si>
  <si>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</si>
  <si>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</si>
  <si>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</si>
  <si>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</si>
  <si>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</si>
  <si>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</si>
  <si>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</si>
  <si>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</si>
  <si>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</si>
  <si>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</si>
  <si>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</si>
  <si>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</si>
  <si>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</si>
  <si>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</si>
  <si>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</si>
  <si>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</si>
  <si>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</si>
  <si>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</si>
  <si>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</si>
  <si>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</si>
  <si>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</si>
  <si>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</si>
  <si>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</si>
  <si>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</si>
  <si>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</si>
  <si>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</si>
  <si>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</si>
  <si>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</si>
  <si>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</si>
  <si>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</si>
  <si>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</si>
  <si>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</si>
  <si>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</si>
  <si>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</si>
  <si>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</si>
  <si>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</si>
  <si>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</si>
  <si>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</si>
  <si>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</si>
  <si>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</si>
  <si>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</si>
  <si>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</si>
  <si>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</si>
  <si>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</si>
  <si>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</si>
  <si>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</si>
  <si>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</si>
  <si>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</si>
  <si>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</si>
  <si>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</si>
  <si>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</si>
  <si>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</si>
  <si>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</si>
  <si>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>Total 2014</t>
  </si>
  <si>
    <t>Total 2015</t>
  </si>
  <si>
    <t>Total 2016</t>
  </si>
  <si>
    <t>Total 2017</t>
  </si>
  <si>
    <t>Total 2018</t>
  </si>
  <si>
    <t>Total 2019</t>
  </si>
  <si>
    <t>Mensual</t>
  </si>
  <si>
    <t>Meses/Años</t>
  </si>
  <si>
    <t xml:space="preserve">País: Honduras </t>
  </si>
  <si>
    <t>Total 2020</t>
  </si>
  <si>
    <t>cobertura Institucio0l</t>
  </si>
  <si>
    <t>Impuestos sobre el ingreso, las utilidades y las ga0ncias de capital ................................................................................................................................................</t>
  </si>
  <si>
    <t>Pagaderos por perso0s físicas ................................................................................................................................................</t>
  </si>
  <si>
    <t>Impuestos sobre la nómi0 y la fuerza de trabajo ................................................................................................................................................</t>
  </si>
  <si>
    <t>Impuestos sobre transacciones fi0ncieras y de capital ...................................................................................................................................................</t>
  </si>
  <si>
    <t>Impuestos sobre el comercio y las transacciones inter0cio0les ...................................................................................................................................................</t>
  </si>
  <si>
    <t>Derechos de adua0 y otros derechos de importación ...................................................................................................................................................</t>
  </si>
  <si>
    <t>Otros impuestos sobre el comercio y las transacciones inter0cio0les .......................................</t>
  </si>
  <si>
    <t>Do0ciones ...................................................................................................................................................</t>
  </si>
  <si>
    <t>De organismos inter0cio0les.</t>
  </si>
  <si>
    <t>Arriendo de activos públicos 0turales .............................................................................................................................................................</t>
  </si>
  <si>
    <t>Primas, tasas y acreencias relacio0das con seguros no de vida y sistemas de garantías estandarizadas ..........................................................</t>
  </si>
  <si>
    <t xml:space="preserve">Cobertura: </t>
  </si>
  <si>
    <t xml:space="preserve">Seguridad Social </t>
  </si>
  <si>
    <t>Meses/ Años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</si>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</sst>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sz val="8"/>
      <name val="Calibri"/>
      <family val="2"/>
      <scheme val="minor"/>
    </font>
    <font>
      <b/>
      <sz val="7.5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3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7" fillId="2" borderId="0" xfId="4" applyFont="1" applyFill="1"/>
    <xf numFmtId="0" fontId="32" fillId="2" borderId="0" xfId="0" applyFont="1" applyFill="1"/>
    <xf numFmtId="0" fontId="26" fillId="2" borderId="0" xfId="4" applyFont="1" applyFill="1" applyAlignment="1">
      <alignment horizontal="left" indent="1"/>
    </xf>
    <xf numFmtId="0" fontId="26" fillId="2" borderId="5" xfId="4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4" applyFont="1" applyFill="1" applyBorder="1"/>
    <xf numFmtId="0" fontId="32" fillId="2" borderId="7" xfId="0" applyFont="1" applyFill="1" applyBorder="1"/>
    <xf numFmtId="0" fontId="26" fillId="2" borderId="0" xfId="4" applyFont="1" applyFill="1"/>
    <xf numFmtId="0" fontId="26" fillId="2" borderId="4" xfId="4" applyFont="1" applyFill="1" applyBorder="1" applyAlignment="1">
      <alignment horizontal="left" indent="1"/>
    </xf>
    <xf numFmtId="0" fontId="32" fillId="2" borderId="4" xfId="0" applyFont="1" applyFill="1" applyBorder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38" fillId="0" borderId="21" xfId="0" applyNumberFormat="1" applyFont="1" applyBorder="1" applyAlignment="1">
      <alignment horizontal="right"/>
    </xf>
    <xf numFmtId="0" fontId="26" fillId="3" borderId="21" xfId="4" applyFont="1" applyFill="1" applyBorder="1" applyAlignment="1">
      <alignment horizontal="center"/>
    </xf>
    <xf numFmtId="17" fontId="26" fillId="2" borderId="21" xfId="4" applyNumberFormat="1" applyFont="1" applyFill="1" applyBorder="1" applyAlignment="1">
      <alignment horizontal="center"/>
    </xf>
    <xf numFmtId="0" fontId="26" fillId="2" borderId="10" xfId="0" applyFont="1" applyFill="1" applyBorder="1" applyAlignment="1">
      <alignment vertical="center" wrapText="1"/>
    </xf>
    <xf numFmtId="164" fontId="26" fillId="3" borderId="21" xfId="3" applyFont="1" applyFill="1" applyBorder="1" applyAlignment="1" applyProtection="1">
      <alignment horizontal="center"/>
    </xf>
    <xf numFmtId="164" fontId="8" fillId="0" borderId="21" xfId="3" applyFont="1" applyFill="1" applyBorder="1" applyAlignment="1" applyProtection="1">
      <alignment horizontal="right"/>
    </xf>
    <xf numFmtId="164" fontId="7" fillId="0" borderId="21" xfId="3" applyFont="1" applyFill="1" applyBorder="1" applyAlignment="1" applyProtection="1">
      <alignment horizontal="right"/>
    </xf>
    <xf numFmtId="164" fontId="38" fillId="0" borderId="21" xfId="3" applyFont="1" applyFill="1" applyBorder="1" applyAlignment="1" applyProtection="1">
      <alignment horizontal="right"/>
    </xf>
    <xf numFmtId="164" fontId="0" fillId="0" borderId="0" xfId="3" applyFont="1"/>
    <xf numFmtId="164" fontId="35" fillId="0" borderId="0" xfId="3" applyFont="1"/>
    <xf numFmtId="164" fontId="26" fillId="2" borderId="21" xfId="3" applyFont="1" applyFill="1" applyBorder="1" applyAlignment="1" applyProtection="1">
      <alignment horizontal="center"/>
    </xf>
    <xf numFmtId="164" fontId="8" fillId="5" borderId="21" xfId="3" applyFont="1" applyFill="1" applyBorder="1" applyAlignment="1" applyProtection="1">
      <alignment horizontal="right"/>
    </xf>
    <xf numFmtId="164" fontId="7" fillId="4" borderId="21" xfId="3" applyFont="1" applyFill="1" applyBorder="1" applyAlignment="1" applyProtection="1">
      <alignment horizontal="right"/>
    </xf>
    <xf numFmtId="164" fontId="8" fillId="4" borderId="21" xfId="3" applyFont="1" applyFill="1" applyBorder="1" applyAlignment="1" applyProtection="1">
      <alignment horizontal="right"/>
    </xf>
    <xf numFmtId="164" fontId="38" fillId="3" borderId="21" xfId="3" applyFont="1" applyFill="1" applyBorder="1" applyAlignment="1" applyProtection="1">
      <alignment horizontal="right"/>
    </xf>
    <xf numFmtId="164" fontId="7" fillId="5" borderId="21" xfId="3" applyFont="1" applyFill="1" applyBorder="1" applyAlignment="1" applyProtection="1">
      <alignment horizontal="right"/>
    </xf>
    <xf numFmtId="164" fontId="3" fillId="0" borderId="0" xfId="3" applyFont="1" applyFill="1" applyAlignment="1" applyProtection="1">
      <alignment horizontal="right"/>
    </xf>
    <xf numFmtId="164" fontId="0" fillId="0" borderId="0" xfId="3" applyFont="1" applyFill="1"/>
    <xf numFmtId="164" fontId="38" fillId="4" borderId="21" xfId="3" applyFont="1" applyFill="1" applyBorder="1" applyAlignment="1" applyProtection="1">
      <alignment horizontal="right"/>
    </xf>
    <xf numFmtId="49" fontId="33" fillId="5" borderId="8" xfId="0" applyNumberFormat="1" applyFont="1" applyFill="1" applyBorder="1" applyAlignment="1">
      <alignment horizontal="left"/>
    </xf>
    <xf numFmtId="164" fontId="26" fillId="5" borderId="21" xfId="3" applyFont="1" applyFill="1" applyBorder="1" applyAlignment="1" applyProtection="1">
      <alignment horizontal="center"/>
    </xf>
    <xf numFmtId="165" fontId="38" fillId="5" borderId="21" xfId="0" applyNumberFormat="1" applyFont="1" applyFill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0" fontId="26" fillId="2" borderId="11" xfId="0" applyFont="1" applyFill="1" applyBorder="1" applyAlignment="1">
      <alignment horizontal="center" vertical="center" wrapText="1"/>
    </xf>
    <xf numFmtId="0" fontId="47" fillId="2" borderId="0" xfId="0" applyFont="1" applyFill="1"/>
    <xf numFmtId="0" fontId="43" fillId="2" borderId="0" xfId="0" applyFont="1" applyFill="1" applyAlignment="1">
      <alignment vertical="center"/>
    </xf>
    <xf numFmtId="0" fontId="43" fillId="2" borderId="4" xfId="0" applyFont="1" applyFill="1" applyBorder="1" applyAlignment="1">
      <alignment vertical="center"/>
    </xf>
    <xf numFmtId="0" fontId="26" fillId="3" borderId="24" xfId="4" applyFont="1" applyFill="1" applyBorder="1" applyAlignment="1">
      <alignment horizontal="center"/>
    </xf>
    <xf numFmtId="0" fontId="0" fillId="0" borderId="21" xfId="0" applyBorder="1"/>
    <xf numFmtId="164" fontId="7" fillId="0" borderId="21" xfId="3" applyFont="1" applyFill="1" applyBorder="1" applyAlignment="1" applyProtection="1">
      <alignment horizontal="center"/>
    </xf>
    <xf numFmtId="166" fontId="7" fillId="0" borderId="21" xfId="3" applyNumberFormat="1" applyFont="1" applyFill="1" applyBorder="1" applyAlignment="1" applyProtection="1">
      <alignment horizontal="center"/>
    </xf>
    <xf numFmtId="166" fontId="48" fillId="0" borderId="25" xfId="3" applyNumberFormat="1" applyFont="1" applyFill="1" applyBorder="1" applyAlignment="1" applyProtection="1">
      <alignment horizontal="right"/>
    </xf>
    <xf numFmtId="164" fontId="49" fillId="3" borderId="21" xfId="3" applyFont="1" applyFill="1" applyBorder="1" applyAlignment="1" applyProtection="1">
      <alignment horizontal="right"/>
    </xf>
    <xf numFmtId="166" fontId="26" fillId="3" borderId="21" xfId="3" applyNumberFormat="1" applyFont="1" applyFill="1" applyBorder="1" applyAlignment="1" applyProtection="1">
      <alignment horizontal="center"/>
    </xf>
    <xf numFmtId="166" fontId="7" fillId="0" borderId="21" xfId="3" applyNumberFormat="1" applyFont="1" applyFill="1" applyBorder="1" applyAlignment="1" applyProtection="1">
      <alignment horizontal="right"/>
    </xf>
    <xf numFmtId="17" fontId="26" fillId="2" borderId="10" xfId="4" applyNumberFormat="1" applyFont="1" applyFill="1" applyBorder="1" applyAlignment="1">
      <alignment horizontal="center"/>
    </xf>
    <xf numFmtId="166" fontId="48" fillId="0" borderId="21" xfId="3" applyNumberFormat="1" applyFont="1" applyFill="1" applyBorder="1" applyAlignment="1" applyProtection="1">
      <alignment horizontal="right"/>
    </xf>
    <xf numFmtId="0" fontId="43" fillId="2" borderId="8" xfId="0" applyFont="1" applyFill="1" applyBorder="1" applyAlignment="1">
      <alignment vertical="center"/>
    </xf>
    <xf numFmtId="0" fontId="43" fillId="2" borderId="3" xfId="0" applyFont="1" applyFill="1" applyBorder="1" applyAlignment="1">
      <alignment vertical="center"/>
    </xf>
    <xf numFmtId="0" fontId="47" fillId="2" borderId="21" xfId="0" applyFont="1" applyFill="1" applyBorder="1"/>
    <xf numFmtId="0" fontId="47" fillId="2" borderId="4" xfId="0" applyFont="1" applyFill="1" applyBorder="1"/>
    <xf numFmtId="0" fontId="26" fillId="2" borderId="2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vertical="center" wrapText="1"/>
    </xf>
    <xf numFmtId="0" fontId="44" fillId="0" borderId="0" xfId="0" applyFont="1" applyAlignment="1">
      <alignment horizontal="center"/>
    </xf>
    <xf numFmtId="0" fontId="45" fillId="0" borderId="0" xfId="1" applyFont="1" applyFill="1" applyAlignment="1" applyProtection="1">
      <alignment horizontal="center"/>
    </xf>
    <xf numFmtId="0" fontId="46" fillId="0" borderId="2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left" vertical="center" wrapText="1" indent="1"/>
    </xf>
    <xf numFmtId="0" fontId="43" fillId="2" borderId="0" xfId="0" applyFont="1" applyFill="1" applyAlignment="1">
      <alignment horizontal="left" vertical="center" wrapText="1" inden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0" fontId="47" fillId="2" borderId="8" xfId="0" applyFont="1" applyFill="1" applyBorder="1" applyAlignment="1">
      <alignment horizontal="center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0" fontId="47" fillId="2" borderId="21" xfId="0" applyFont="1" applyFill="1" applyBorder="1" applyAlignment="1">
      <alignment horizontal="center"/>
    </xf>
    <xf numFmtId="49" fontId="43" fillId="2" borderId="8" xfId="4" applyNumberFormat="1" applyFont="1" applyFill="1" applyBorder="1" applyAlignment="1">
      <alignment horizontal="left" vertical="center" wrapText="1" indent="1"/>
    </xf>
    <xf numFmtId="49" fontId="43" fillId="2" borderId="0" xfId="4" applyNumberFormat="1" applyFont="1" applyFill="1" applyAlignment="1">
      <alignment horizontal="left" vertical="center" wrapText="1" indent="1"/>
    </xf>
  </cellXfs>
  <cellStyles count="9">
    <cellStyle name="Hipervínculo" xfId="1" builtinId="8"/>
    <cellStyle name="Hipervínculo 2" xfId="2" xr:uid="{00000000-0005-0000-0000-000001000000}"/>
    <cellStyle name="Millares" xfId="3" builtinId="3"/>
    <cellStyle name="Millares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10" xfId="6" xr:uid="{00000000-0005-0000-0000-000007000000}"/>
    <cellStyle name="Porcentual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731259</xdr:colOff>
      <xdr:row>9</xdr:row>
      <xdr:rowOff>859</xdr:rowOff>
    </xdr:from>
    <xdr:to>
      <xdr:col>16</xdr:col>
      <xdr:colOff>43965</xdr:colOff>
      <xdr:row>15</xdr:row>
      <xdr:rowOff>66152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5E492D5-EF68-418C-A9A6-F1B2E103A54A}"/>
            </a:ext>
          </a:extLst>
        </xdr:cNvPr>
        <xdr:cNvGrpSpPr/>
      </xdr:nvGrpSpPr>
      <xdr:grpSpPr>
        <a:xfrm>
          <a:off x="1725034" y="1629634"/>
          <a:ext cx="10018806" cy="1154318"/>
          <a:chOff x="1499235" y="1767840"/>
          <a:chExt cx="9944100" cy="1196340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4C0468C2-6220-F95A-E0D2-8F6DE28320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E90BDEBF-C457-0AED-FF9D-9E3576041B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7E6B665-C393-2C2A-2EA8-302693DC56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52931</xdr:colOff>
      <xdr:row>8</xdr:row>
      <xdr:rowOff>127759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BEA02A9-3489-469A-A0DD-26CD1E4CBEEC}"/>
            </a:ext>
          </a:extLst>
        </xdr:cNvPr>
        <xdr:cNvGrpSpPr/>
      </xdr:nvGrpSpPr>
      <xdr:grpSpPr>
        <a:xfrm>
          <a:off x="0" y="542925"/>
          <a:ext cx="12670381" cy="1029459"/>
          <a:chOff x="135964" y="545913"/>
          <a:chExt cx="12651704" cy="1011156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9720A26F-CC6B-9919-3432-9169141F8DA0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A9FB0944-5F43-C47E-7C38-ABD5839641E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0" name="Imagen 5">
                <a:extLst>
                  <a:ext uri="{FF2B5EF4-FFF2-40B4-BE49-F238E27FC236}">
                    <a16:creationId xmlns:a16="http://schemas.microsoft.com/office/drawing/2014/main" id="{79B4F2C1-2C1E-BC81-6A93-D57E0B64504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6">
                <a:extLst>
                  <a:ext uri="{FF2B5EF4-FFF2-40B4-BE49-F238E27FC236}">
                    <a16:creationId xmlns:a16="http://schemas.microsoft.com/office/drawing/2014/main" id="{86FFBAB7-C411-1F75-D853-6C9532317EE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7">
                <a:extLst>
                  <a:ext uri="{FF2B5EF4-FFF2-40B4-BE49-F238E27FC236}">
                    <a16:creationId xmlns:a16="http://schemas.microsoft.com/office/drawing/2014/main" id="{0CEDA337-96F2-1841-6897-BE2EB1503A2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1">
                <a:extLst>
                  <a:ext uri="{FF2B5EF4-FFF2-40B4-BE49-F238E27FC236}">
                    <a16:creationId xmlns:a16="http://schemas.microsoft.com/office/drawing/2014/main" id="{D5BCAC91-F652-C071-2115-F074873F00B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2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95985361-3130-1B3F-9F81-ADF0C3FF021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6" name="Imagen 2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EF7074F1-9C2B-69FD-87CD-E04629EFF11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0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66EEFE3C-FFA7-1017-07E8-B35F535D1E4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B413586-1422-B022-4CC8-3E314922858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">
      <c r="B17" s="36"/>
      <c r="C17" s="211" t="s">
        <v>1</v>
      </c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36"/>
    </row>
    <row r="18" spans="2:17" ht="30">
      <c r="B18" s="36"/>
      <c r="C18" s="211" t="s">
        <v>2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36"/>
    </row>
    <row r="19" spans="2:17" ht="30">
      <c r="B19" s="36"/>
      <c r="C19" s="212" t="s">
        <v>3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1361</v>
      </c>
      <c r="H24" s="4"/>
      <c r="I24" s="4"/>
      <c r="J24" s="4"/>
      <c r="K24" s="1"/>
      <c r="L24" s="1"/>
    </row>
    <row r="25" spans="2:17" ht="23">
      <c r="F25" s="3" t="s">
        <v>1375</v>
      </c>
      <c r="G25" s="4"/>
      <c r="H25" s="4" t="s">
        <v>1376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1359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15" t="s">
        <v>6</v>
      </c>
      <c r="H29" s="215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3" t="s">
        <v>7</v>
      </c>
      <c r="G46" s="213"/>
      <c r="H46" s="213"/>
      <c r="I46" s="213"/>
      <c r="J46" s="213"/>
      <c r="K46" s="213"/>
      <c r="L46" s="213"/>
    </row>
    <row r="47" spans="6:13" ht="25.5" customHeight="1">
      <c r="F47" s="214"/>
      <c r="G47" s="214"/>
      <c r="H47" s="214"/>
      <c r="I47" s="214"/>
      <c r="J47" s="214"/>
      <c r="K47" s="214"/>
      <c r="L47" s="214"/>
    </row>
    <row r="48" spans="6:13" ht="33" customHeight="1">
      <c r="F48" s="214"/>
      <c r="G48" s="214"/>
      <c r="H48" s="214"/>
      <c r="I48" s="214"/>
      <c r="J48" s="214"/>
      <c r="K48" s="214"/>
      <c r="L48" s="214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XEY8" activePane="bottomRight" state="frozen"/>
      <selection pane="topRight" activeCell="E1" sqref="E1"/>
      <selection pane="bottomLeft" activeCell="A8" sqref="A8"/>
      <selection pane="bottomRight" activeCell="XFD16" sqref="XFD16"/>
    </sheetView>
  </sheetViews>
  <sheetFormatPr baseColWidth="10" defaultColWidth="11.453125" defaultRowHeight="14.5"/>
  <cols>
    <col min="1" max="2" width="11.453125" style="83"/>
    <col min="3" max="3" width="84.81640625" style="83" customWidth="1"/>
    <col min="4" max="4" width="11.453125" style="83"/>
    <col min="29" max="16384" width="11.453125" style="83"/>
  </cols>
  <sheetData>
    <row r="1" spans="2:75">
      <c r="B1" s="7" t="s">
        <v>102</v>
      </c>
    </row>
    <row r="2" spans="2:75" ht="15.5">
      <c r="B2" s="38" t="s">
        <v>100</v>
      </c>
      <c r="C2" s="39"/>
      <c r="D2" s="22"/>
      <c r="E2" s="227" t="s">
        <v>1352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5" ht="15.5">
      <c r="B3" s="38" t="s">
        <v>668</v>
      </c>
      <c r="C3" s="40"/>
      <c r="D3" s="19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4" t="s">
        <v>669</v>
      </c>
      <c r="C5" s="235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</row>
    <row r="6" spans="2:75" ht="14">
      <c r="B6" s="234"/>
      <c r="C6" s="235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79" t="s">
        <v>670</v>
      </c>
      <c r="C8" s="80" t="s">
        <v>671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84" t="s">
        <v>204</v>
      </c>
      <c r="C9" s="85" t="s">
        <v>672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673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675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676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677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209</v>
      </c>
      <c r="C14" s="19" t="s">
        <v>678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679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680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681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682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683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684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0" t="s">
        <v>685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30" t="s">
        <v>686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687</v>
      </c>
      <c r="C23" s="23" t="s">
        <v>496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688</v>
      </c>
      <c r="C24" s="23" t="s">
        <v>513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1" t="s">
        <v>213</v>
      </c>
      <c r="C25" s="25" t="s">
        <v>689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30" t="s">
        <v>690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30" t="s">
        <v>691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30" t="s">
        <v>692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693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694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695</v>
      </c>
      <c r="C31" s="23" t="s">
        <v>696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697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698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28" t="s">
        <v>699</v>
      </c>
      <c r="C34" s="65" t="s">
        <v>700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88" t="s">
        <v>701</v>
      </c>
      <c r="C35" s="89" t="s">
        <v>702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20" t="s">
        <v>703</v>
      </c>
      <c r="C37" s="32" t="s">
        <v>704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7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X116"/>
  <sheetViews>
    <sheetView showGridLines="0" zoomScale="40" zoomScaleNormal="40" workbookViewId="0">
      <pane xSplit="4" ySplit="7" topLeftCell="AQ8" activePane="bottomRight" state="frozen"/>
      <selection pane="topRight" activeCell="E1" sqref="E1"/>
      <selection pane="bottomLeft" activeCell="A8" sqref="A8"/>
      <selection pane="bottomRight" activeCell="BD22" sqref="BD22:BX79"/>
    </sheetView>
  </sheetViews>
  <sheetFormatPr baseColWidth="10" defaultColWidth="11.453125" defaultRowHeight="14.5"/>
  <cols>
    <col min="1" max="2" width="11.453125" style="83"/>
    <col min="3" max="3" width="57.453125" style="83" customWidth="1"/>
    <col min="4" max="4" width="11.453125" style="83"/>
    <col min="29" max="16384" width="11.453125" style="83"/>
  </cols>
  <sheetData>
    <row r="1" spans="2:76">
      <c r="B1" s="7" t="s">
        <v>102</v>
      </c>
    </row>
    <row r="2" spans="2:76" ht="15.5">
      <c r="B2" s="38" t="s">
        <v>100</v>
      </c>
      <c r="C2" s="39"/>
      <c r="D2" s="22"/>
      <c r="E2" s="227" t="s">
        <v>1352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6" ht="15.5">
      <c r="B3" s="38" t="s">
        <v>705</v>
      </c>
      <c r="C3" s="40"/>
      <c r="D3" s="19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6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6" ht="15" customHeight="1">
      <c r="B5" s="231" t="s">
        <v>706</v>
      </c>
      <c r="C5" s="232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</row>
    <row r="6" spans="2:76" ht="14">
      <c r="B6" s="231"/>
      <c r="C6" s="23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6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</row>
    <row r="8" spans="2:76" ht="14">
      <c r="B8" s="79" t="s">
        <v>707</v>
      </c>
      <c r="C8" s="80" t="s">
        <v>708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6" ht="14">
      <c r="B9" s="63" t="s">
        <v>709</v>
      </c>
      <c r="C9" s="64" t="s">
        <v>710</v>
      </c>
      <c r="D9" s="25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6" ht="14">
      <c r="B10" s="28" t="s">
        <v>711</v>
      </c>
      <c r="C10" s="65" t="s">
        <v>712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6" ht="14">
      <c r="B11" s="30" t="s">
        <v>713</v>
      </c>
      <c r="C11" s="66" t="s">
        <v>461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6" ht="14">
      <c r="B12" s="30" t="s">
        <v>714</v>
      </c>
      <c r="C12" s="66" t="s">
        <v>463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6" ht="14">
      <c r="B13" s="30" t="s">
        <v>715</v>
      </c>
      <c r="C13" s="66" t="s">
        <v>465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6" ht="14">
      <c r="B14" s="30" t="s">
        <v>716</v>
      </c>
      <c r="C14" s="66" t="s">
        <v>467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6" ht="14">
      <c r="B15" s="28" t="s">
        <v>717</v>
      </c>
      <c r="C15" s="65" t="s">
        <v>468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6" ht="14">
      <c r="B16" s="28" t="s">
        <v>718</v>
      </c>
      <c r="C16" s="65" t="s">
        <v>469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6" ht="14">
      <c r="B17" s="28" t="s">
        <v>719</v>
      </c>
      <c r="C17" s="65" t="s">
        <v>470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6" ht="14">
      <c r="B18" s="30" t="s">
        <v>720</v>
      </c>
      <c r="C18" s="66" t="s">
        <v>472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6" ht="14">
      <c r="B19" s="30" t="s">
        <v>721</v>
      </c>
      <c r="C19" s="66" t="s">
        <v>474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6" ht="14">
      <c r="B20" s="30" t="s">
        <v>722</v>
      </c>
      <c r="C20" s="66" t="s">
        <v>476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6" ht="14">
      <c r="B21" s="30" t="s">
        <v>723</v>
      </c>
      <c r="C21" s="66" t="s">
        <v>478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6" ht="14">
      <c r="B22" s="61" t="s">
        <v>724</v>
      </c>
      <c r="C22" s="62" t="s">
        <v>725</v>
      </c>
      <c r="D22" s="5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</row>
    <row r="23" spans="2:76" ht="14">
      <c r="B23" s="30" t="s">
        <v>726</v>
      </c>
      <c r="C23" s="23" t="s">
        <v>727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</row>
    <row r="24" spans="2:76" ht="14">
      <c r="B24" s="30" t="s">
        <v>728</v>
      </c>
      <c r="C24" s="23" t="s">
        <v>729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</row>
    <row r="25" spans="2:76" ht="14">
      <c r="B25" s="30" t="s">
        <v>730</v>
      </c>
      <c r="C25" s="23" t="s">
        <v>731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</row>
    <row r="26" spans="2:76" ht="14">
      <c r="B26" s="30" t="s">
        <v>732</v>
      </c>
      <c r="C26" s="23" t="s">
        <v>733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</row>
    <row r="27" spans="2:76" ht="14">
      <c r="B27" s="30" t="s">
        <v>734</v>
      </c>
      <c r="C27" s="23" t="s">
        <v>735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</row>
    <row r="28" spans="2:76" ht="14">
      <c r="B28" s="30" t="s">
        <v>736</v>
      </c>
      <c r="C28" s="23" t="s">
        <v>737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</row>
    <row r="29" spans="2:76" ht="14">
      <c r="B29" s="30" t="s">
        <v>738</v>
      </c>
      <c r="C29" s="23" t="s">
        <v>739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</row>
    <row r="30" spans="2:76" ht="14">
      <c r="B30" s="30" t="s">
        <v>740</v>
      </c>
      <c r="C30" s="23" t="s">
        <v>741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</row>
    <row r="31" spans="2:76" ht="14">
      <c r="B31" s="28" t="s">
        <v>742</v>
      </c>
      <c r="C31" s="65" t="s">
        <v>496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</row>
    <row r="32" spans="2:76" ht="14">
      <c r="B32" s="30" t="s">
        <v>743</v>
      </c>
      <c r="C32" s="66" t="s">
        <v>498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</row>
    <row r="33" spans="2:76" ht="14">
      <c r="B33" s="30" t="s">
        <v>744</v>
      </c>
      <c r="C33" s="66" t="s">
        <v>500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</row>
    <row r="34" spans="2:76" ht="14">
      <c r="B34" s="30" t="s">
        <v>745</v>
      </c>
      <c r="C34" s="66" t="s">
        <v>502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</row>
    <row r="35" spans="2:76" ht="14">
      <c r="B35" s="30" t="s">
        <v>746</v>
      </c>
      <c r="C35" s="66" t="s">
        <v>504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</row>
    <row r="36" spans="2:76" ht="14">
      <c r="B36" s="30" t="s">
        <v>747</v>
      </c>
      <c r="C36" s="66" t="s">
        <v>506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</row>
    <row r="37" spans="2:76" ht="14">
      <c r="B37" s="30" t="s">
        <v>748</v>
      </c>
      <c r="C37" s="66" t="s">
        <v>749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</row>
    <row r="38" spans="2:76" ht="14">
      <c r="B38" s="30" t="s">
        <v>750</v>
      </c>
      <c r="C38" s="66" t="s">
        <v>561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</row>
    <row r="39" spans="2:76" ht="14">
      <c r="B39" s="30" t="s">
        <v>751</v>
      </c>
      <c r="C39" s="66" t="s">
        <v>512</v>
      </c>
      <c r="D39" s="19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</row>
    <row r="40" spans="2:76" ht="14">
      <c r="B40" s="28" t="s">
        <v>752</v>
      </c>
      <c r="C40" s="65" t="s">
        <v>513</v>
      </c>
      <c r="D40" s="19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</row>
    <row r="41" spans="2:76" ht="14">
      <c r="B41" s="30" t="s">
        <v>753</v>
      </c>
      <c r="C41" s="66" t="s">
        <v>498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</row>
    <row r="42" spans="2:76" ht="14">
      <c r="B42" s="30" t="s">
        <v>754</v>
      </c>
      <c r="C42" s="66" t="s">
        <v>500</v>
      </c>
      <c r="D42" s="19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</row>
    <row r="43" spans="2:76" ht="14">
      <c r="B43" s="30" t="s">
        <v>755</v>
      </c>
      <c r="C43" s="66" t="s">
        <v>517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</row>
    <row r="44" spans="2:76" ht="14">
      <c r="B44" s="30" t="s">
        <v>756</v>
      </c>
      <c r="C44" s="66" t="s">
        <v>519</v>
      </c>
      <c r="D44" s="19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</row>
    <row r="45" spans="2:76" ht="14">
      <c r="B45" s="30" t="s">
        <v>757</v>
      </c>
      <c r="C45" s="66" t="s">
        <v>506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</row>
    <row r="46" spans="2:76" ht="14">
      <c r="B46" s="30" t="s">
        <v>758</v>
      </c>
      <c r="C46" s="66" t="s">
        <v>759</v>
      </c>
      <c r="D46" s="19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</row>
    <row r="47" spans="2:76" ht="14">
      <c r="B47" s="30" t="s">
        <v>760</v>
      </c>
      <c r="C47" s="66" t="s">
        <v>524</v>
      </c>
      <c r="D47" s="19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</row>
    <row r="48" spans="2:76" ht="14">
      <c r="B48" s="30" t="s">
        <v>761</v>
      </c>
      <c r="C48" s="66" t="s">
        <v>526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</row>
    <row r="49" spans="2:76" ht="14">
      <c r="B49" s="61" t="s">
        <v>762</v>
      </c>
      <c r="C49" s="62" t="s">
        <v>763</v>
      </c>
      <c r="D49" s="59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</row>
    <row r="50" spans="2:76" ht="14">
      <c r="B50" s="30" t="s">
        <v>764</v>
      </c>
      <c r="C50" s="23" t="s">
        <v>765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</row>
    <row r="51" spans="2:76" ht="14">
      <c r="B51" s="30" t="s">
        <v>766</v>
      </c>
      <c r="C51" s="23" t="s">
        <v>767</v>
      </c>
      <c r="D51" s="19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</row>
    <row r="52" spans="2:76" ht="14">
      <c r="B52" s="30" t="s">
        <v>768</v>
      </c>
      <c r="C52" s="23" t="s">
        <v>769</v>
      </c>
      <c r="D52" s="19" t="s">
        <v>27</v>
      </c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</row>
    <row r="53" spans="2:76" ht="14">
      <c r="B53" s="30" t="s">
        <v>770</v>
      </c>
      <c r="C53" s="23" t="s">
        <v>771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</row>
    <row r="54" spans="2:76" ht="14">
      <c r="B54" s="30" t="s">
        <v>772</v>
      </c>
      <c r="C54" s="23" t="s">
        <v>773</v>
      </c>
      <c r="D54" s="19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</row>
    <row r="55" spans="2:76" ht="14">
      <c r="B55" s="30" t="s">
        <v>774</v>
      </c>
      <c r="C55" s="23" t="s">
        <v>775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</row>
    <row r="56" spans="2:76" ht="14">
      <c r="B56" s="30" t="s">
        <v>776</v>
      </c>
      <c r="C56" s="66" t="s">
        <v>541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</row>
    <row r="57" spans="2:76" ht="14">
      <c r="B57" s="30" t="s">
        <v>777</v>
      </c>
      <c r="C57" s="66" t="s">
        <v>543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</row>
    <row r="58" spans="2:76" ht="14">
      <c r="B58" s="30" t="s">
        <v>778</v>
      </c>
      <c r="C58" s="66" t="s">
        <v>545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</row>
    <row r="59" spans="2:76" ht="14">
      <c r="B59" s="30" t="s">
        <v>779</v>
      </c>
      <c r="C59" s="66" t="s">
        <v>547</v>
      </c>
      <c r="D59" s="19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</row>
    <row r="60" spans="2:76" ht="14">
      <c r="B60" s="30" t="s">
        <v>780</v>
      </c>
      <c r="C60" s="66" t="s">
        <v>781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</row>
    <row r="61" spans="2:76" ht="14">
      <c r="B61" s="30" t="s">
        <v>782</v>
      </c>
      <c r="C61" s="23" t="s">
        <v>783</v>
      </c>
      <c r="D61" s="19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</row>
    <row r="62" spans="2:76" ht="14">
      <c r="B62" s="30" t="s">
        <v>784</v>
      </c>
      <c r="C62" s="23" t="s">
        <v>785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</row>
    <row r="63" spans="2:76" ht="14">
      <c r="B63" s="28" t="s">
        <v>786</v>
      </c>
      <c r="C63" s="65" t="s">
        <v>554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</row>
    <row r="64" spans="2:76" ht="14">
      <c r="B64" s="30" t="s">
        <v>787</v>
      </c>
      <c r="C64" s="66" t="s">
        <v>500</v>
      </c>
      <c r="D64" s="19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</row>
    <row r="65" spans="2:76" ht="14">
      <c r="B65" s="30" t="s">
        <v>788</v>
      </c>
      <c r="C65" s="66" t="s">
        <v>502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</row>
    <row r="66" spans="2:76" ht="14">
      <c r="B66" s="30" t="s">
        <v>789</v>
      </c>
      <c r="C66" s="66" t="s">
        <v>504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</row>
    <row r="67" spans="2:76" ht="14">
      <c r="B67" s="30" t="s">
        <v>790</v>
      </c>
      <c r="C67" s="66" t="s">
        <v>506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</row>
    <row r="68" spans="2:76" ht="14">
      <c r="B68" s="30" t="s">
        <v>791</v>
      </c>
      <c r="C68" s="66" t="s">
        <v>508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</row>
    <row r="69" spans="2:76" ht="14">
      <c r="B69" s="30" t="s">
        <v>792</v>
      </c>
      <c r="C69" s="66" t="s">
        <v>561</v>
      </c>
      <c r="D69" s="19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</row>
    <row r="70" spans="2:76" ht="14">
      <c r="B70" s="30" t="s">
        <v>793</v>
      </c>
      <c r="C70" s="66" t="s">
        <v>512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</row>
    <row r="71" spans="2:76" ht="14">
      <c r="B71" s="28" t="s">
        <v>794</v>
      </c>
      <c r="C71" s="65" t="s">
        <v>563</v>
      </c>
      <c r="D71" s="19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</row>
    <row r="72" spans="2:76" ht="14">
      <c r="B72" s="30" t="s">
        <v>795</v>
      </c>
      <c r="C72" s="66" t="s">
        <v>796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</row>
    <row r="73" spans="2:76" ht="14">
      <c r="B73" s="30" t="s">
        <v>797</v>
      </c>
      <c r="C73" s="66" t="s">
        <v>500</v>
      </c>
      <c r="D73" s="19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</row>
    <row r="74" spans="2:76" ht="14">
      <c r="B74" s="30" t="s">
        <v>798</v>
      </c>
      <c r="C74" s="66" t="s">
        <v>568</v>
      </c>
      <c r="D74" s="19" t="s">
        <v>27</v>
      </c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</row>
    <row r="75" spans="2:76" ht="14">
      <c r="B75" s="30" t="s">
        <v>799</v>
      </c>
      <c r="C75" s="66" t="s">
        <v>570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</row>
    <row r="76" spans="2:76" ht="14">
      <c r="B76" s="30" t="s">
        <v>800</v>
      </c>
      <c r="C76" s="66" t="s">
        <v>572</v>
      </c>
      <c r="D76" s="19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</row>
    <row r="77" spans="2:76" ht="14">
      <c r="B77" s="30" t="s">
        <v>801</v>
      </c>
      <c r="C77" s="66" t="s">
        <v>522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</row>
    <row r="78" spans="2:76" ht="14">
      <c r="B78" s="30" t="s">
        <v>802</v>
      </c>
      <c r="C78" s="66" t="s">
        <v>803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</row>
    <row r="79" spans="2:76" ht="14">
      <c r="B79" s="20" t="s">
        <v>804</v>
      </c>
      <c r="C79" s="71" t="s">
        <v>577</v>
      </c>
      <c r="D79" s="21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</row>
    <row r="80" spans="2:76" ht="14">
      <c r="B80" s="30" t="s">
        <v>25</v>
      </c>
      <c r="C80" s="29" t="s">
        <v>89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">
      <c r="B81" s="93" t="s">
        <v>805</v>
      </c>
      <c r="C81" s="94" t="s">
        <v>806</v>
      </c>
      <c r="D81" s="27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">
      <c r="B82" s="30" t="s">
        <v>25</v>
      </c>
      <c r="C82" s="95" t="s">
        <v>807</v>
      </c>
      <c r="D82" s="19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">
      <c r="B83" s="30" t="s">
        <v>808</v>
      </c>
      <c r="C83" s="23" t="s">
        <v>809</v>
      </c>
      <c r="D83" s="19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  <row r="84" spans="2:75" ht="14">
      <c r="B84" s="30" t="s">
        <v>810</v>
      </c>
      <c r="C84" s="66" t="s">
        <v>811</v>
      </c>
      <c r="D84" s="19" t="s">
        <v>27</v>
      </c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</row>
    <row r="85" spans="2:75" ht="14">
      <c r="B85" s="30" t="s">
        <v>812</v>
      </c>
      <c r="C85" s="66" t="s">
        <v>813</v>
      </c>
      <c r="D85" s="19" t="s">
        <v>27</v>
      </c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</row>
    <row r="86" spans="2:75" ht="14">
      <c r="B86" s="30" t="s">
        <v>814</v>
      </c>
      <c r="C86" s="66" t="s">
        <v>815</v>
      </c>
      <c r="D86" s="19" t="s">
        <v>27</v>
      </c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</row>
    <row r="87" spans="2:75" ht="14">
      <c r="B87" s="30" t="s">
        <v>816</v>
      </c>
      <c r="C87" s="23" t="s">
        <v>817</v>
      </c>
      <c r="D87" s="19" t="s">
        <v>27</v>
      </c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</row>
    <row r="88" spans="2:75" ht="14">
      <c r="B88" s="30" t="s">
        <v>818</v>
      </c>
      <c r="C88" s="66" t="s">
        <v>819</v>
      </c>
      <c r="D88" s="19" t="s">
        <v>27</v>
      </c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</row>
    <row r="89" spans="2:75" ht="14">
      <c r="B89" s="30" t="s">
        <v>820</v>
      </c>
      <c r="C89" s="66" t="s">
        <v>821</v>
      </c>
      <c r="D89" s="19" t="s">
        <v>27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</row>
    <row r="90" spans="2:75" ht="14">
      <c r="B90" s="30" t="s">
        <v>822</v>
      </c>
      <c r="C90" s="66" t="s">
        <v>823</v>
      </c>
      <c r="D90" s="19" t="s">
        <v>27</v>
      </c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</row>
    <row r="91" spans="2:75" ht="14">
      <c r="B91" s="30" t="s">
        <v>824</v>
      </c>
      <c r="C91" s="23" t="s">
        <v>825</v>
      </c>
      <c r="D91" s="19" t="s">
        <v>27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</row>
    <row r="92" spans="2:75" ht="14">
      <c r="B92" s="30" t="s">
        <v>826</v>
      </c>
      <c r="C92" s="66" t="s">
        <v>827</v>
      </c>
      <c r="D92" s="19" t="s">
        <v>27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</row>
    <row r="93" spans="2:75" ht="14">
      <c r="B93" s="30" t="s">
        <v>828</v>
      </c>
      <c r="C93" s="66" t="s">
        <v>829</v>
      </c>
      <c r="D93" s="19" t="s">
        <v>27</v>
      </c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</row>
    <row r="94" spans="2:75" ht="14">
      <c r="B94" s="30" t="s">
        <v>830</v>
      </c>
      <c r="C94" s="66" t="s">
        <v>831</v>
      </c>
      <c r="D94" s="19" t="s">
        <v>27</v>
      </c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</row>
    <row r="95" spans="2:75" ht="14">
      <c r="B95" s="30" t="s">
        <v>832</v>
      </c>
      <c r="C95" s="23" t="s">
        <v>833</v>
      </c>
      <c r="D95" s="19" t="s">
        <v>27</v>
      </c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</row>
    <row r="96" spans="2:75" ht="14">
      <c r="B96" s="30" t="s">
        <v>834</v>
      </c>
      <c r="C96" s="23" t="s">
        <v>835</v>
      </c>
      <c r="D96" s="19" t="s">
        <v>27</v>
      </c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</row>
    <row r="97" spans="2:75" ht="14">
      <c r="B97" s="30" t="s">
        <v>836</v>
      </c>
      <c r="C97" s="66" t="s">
        <v>837</v>
      </c>
      <c r="D97" s="19" t="s">
        <v>27</v>
      </c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</row>
    <row r="98" spans="2:75" ht="14">
      <c r="B98" s="30" t="s">
        <v>838</v>
      </c>
      <c r="C98" s="66" t="s">
        <v>839</v>
      </c>
      <c r="D98" s="19" t="s">
        <v>27</v>
      </c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</row>
    <row r="99" spans="2:75" ht="14">
      <c r="B99" s="30" t="s">
        <v>840</v>
      </c>
      <c r="C99" s="66" t="s">
        <v>841</v>
      </c>
      <c r="D99" s="19" t="s">
        <v>27</v>
      </c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</row>
    <row r="100" spans="2:75" ht="14">
      <c r="B100" s="30" t="s">
        <v>842</v>
      </c>
      <c r="C100" s="23" t="s">
        <v>843</v>
      </c>
      <c r="D100" s="19" t="s">
        <v>27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</row>
    <row r="101" spans="2:75" ht="14">
      <c r="B101" s="31" t="s">
        <v>844</v>
      </c>
      <c r="C101" s="24" t="s">
        <v>845</v>
      </c>
      <c r="D101" s="25" t="s">
        <v>27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</row>
    <row r="102" spans="2:75" ht="14">
      <c r="B102" s="30" t="s">
        <v>25</v>
      </c>
      <c r="C102" s="95" t="s">
        <v>846</v>
      </c>
      <c r="D102" s="19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</row>
    <row r="103" spans="2:75">
      <c r="B103" s="30" t="s">
        <v>1341</v>
      </c>
      <c r="C103" s="23" t="s">
        <v>847</v>
      </c>
      <c r="D103" s="19" t="s">
        <v>27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</row>
    <row r="104" spans="2:75">
      <c r="B104" s="30" t="s">
        <v>1342</v>
      </c>
      <c r="C104" s="23" t="s">
        <v>848</v>
      </c>
      <c r="D104" s="19" t="s">
        <v>27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</row>
    <row r="105" spans="2:75">
      <c r="B105" s="30" t="s">
        <v>1343</v>
      </c>
      <c r="C105" s="23" t="s">
        <v>849</v>
      </c>
      <c r="D105" s="19" t="s">
        <v>27</v>
      </c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</row>
    <row r="106" spans="2:75">
      <c r="B106" s="31" t="s">
        <v>1344</v>
      </c>
      <c r="C106" s="24" t="s">
        <v>850</v>
      </c>
      <c r="D106" s="25" t="s">
        <v>27</v>
      </c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</row>
    <row r="107" spans="2:75" ht="14">
      <c r="B107" s="30" t="s">
        <v>25</v>
      </c>
      <c r="C107" s="95" t="s">
        <v>851</v>
      </c>
      <c r="D107" s="19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</row>
    <row r="108" spans="2:75" ht="14">
      <c r="B108" s="30" t="s">
        <v>852</v>
      </c>
      <c r="C108" s="23" t="s">
        <v>853</v>
      </c>
      <c r="D108" s="19" t="s">
        <v>27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</row>
    <row r="109" spans="2:75" ht="14">
      <c r="B109" s="30" t="s">
        <v>854</v>
      </c>
      <c r="C109" s="66" t="s">
        <v>855</v>
      </c>
      <c r="D109" s="19" t="s">
        <v>27</v>
      </c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</row>
    <row r="110" spans="2:75" ht="14">
      <c r="B110" s="30" t="s">
        <v>856</v>
      </c>
      <c r="C110" s="23" t="s">
        <v>857</v>
      </c>
      <c r="D110" s="19" t="s">
        <v>27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</row>
    <row r="111" spans="2:75" ht="14">
      <c r="B111" s="30" t="s">
        <v>858</v>
      </c>
      <c r="C111" s="23" t="s">
        <v>859</v>
      </c>
      <c r="D111" s="19" t="s">
        <v>27</v>
      </c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</row>
    <row r="112" spans="2:75" ht="14">
      <c r="B112" s="30" t="s">
        <v>860</v>
      </c>
      <c r="C112" s="66" t="s">
        <v>861</v>
      </c>
      <c r="D112" s="19" t="s">
        <v>27</v>
      </c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</row>
    <row r="113" spans="2:75" ht="14">
      <c r="B113" s="30" t="s">
        <v>862</v>
      </c>
      <c r="C113" s="23" t="s">
        <v>863</v>
      </c>
      <c r="D113" s="19" t="s">
        <v>27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</row>
    <row r="114" spans="2:75" ht="14">
      <c r="B114" s="30" t="s">
        <v>864</v>
      </c>
      <c r="C114" s="23" t="s">
        <v>865</v>
      </c>
      <c r="D114" s="19" t="s">
        <v>27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</row>
    <row r="115" spans="2:75" ht="14">
      <c r="B115" s="20" t="s">
        <v>866</v>
      </c>
      <c r="C115" s="71" t="s">
        <v>867</v>
      </c>
      <c r="D115" s="21" t="s">
        <v>27</v>
      </c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</row>
    <row r="116" spans="2:75" s="98" customFormat="1">
      <c r="B116" s="96"/>
      <c r="C116" s="97"/>
      <c r="D116" s="97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23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53125" defaultRowHeight="14.5"/>
  <cols>
    <col min="1" max="2" width="11.453125" style="83"/>
    <col min="3" max="3" width="51.26953125" style="83" customWidth="1"/>
    <col min="4" max="4" width="11.453125" style="83"/>
    <col min="29" max="16384" width="11.453125" style="83"/>
  </cols>
  <sheetData>
    <row r="1" spans="2:75">
      <c r="B1" s="7" t="s">
        <v>102</v>
      </c>
    </row>
    <row r="2" spans="2:75" ht="15.5">
      <c r="B2" s="38" t="s">
        <v>100</v>
      </c>
      <c r="C2" s="39"/>
      <c r="D2" s="22"/>
      <c r="E2" s="227" t="s">
        <v>1352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5" ht="15.5">
      <c r="B3" s="38" t="s">
        <v>868</v>
      </c>
      <c r="C3" s="40"/>
      <c r="D3" s="19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1" t="s">
        <v>869</v>
      </c>
      <c r="C5" s="232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</row>
    <row r="6" spans="2:75" ht="14">
      <c r="B6" s="231"/>
      <c r="C6" s="23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99" t="s">
        <v>870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102" t="s">
        <v>872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103" t="s">
        <v>874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102" t="s">
        <v>876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102" t="s">
        <v>878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103" t="s">
        <v>880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102" t="s">
        <v>882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103" t="s">
        <v>884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102" t="s">
        <v>886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104" t="s">
        <v>888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99" t="s">
        <v>890</v>
      </c>
      <c r="C18" s="100" t="s">
        <v>891</v>
      </c>
      <c r="D18" s="101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">
      <c r="B19" s="102" t="s">
        <v>892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103" t="s">
        <v>893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102" t="s">
        <v>894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102" t="s">
        <v>895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103" t="s">
        <v>896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102" t="s">
        <v>897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103" t="s">
        <v>899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102" t="s">
        <v>901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104" t="s">
        <v>902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99" t="s">
        <v>903</v>
      </c>
      <c r="C28" s="100" t="s">
        <v>904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">
      <c r="B29" s="102" t="s">
        <v>905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103" t="s">
        <v>906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102" t="s">
        <v>907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105" t="s">
        <v>908</v>
      </c>
      <c r="C32" s="106" t="s">
        <v>909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102" t="s">
        <v>910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105" t="s">
        <v>912</v>
      </c>
      <c r="C34" s="106" t="s">
        <v>909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103" t="s">
        <v>913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102" t="s">
        <v>915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103" t="s">
        <v>916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">
      <c r="B38" s="102" t="s">
        <v>917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">
      <c r="B39" s="104" t="s">
        <v>918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">
      <c r="B40" s="99" t="s">
        <v>919</v>
      </c>
      <c r="C40" s="100" t="s">
        <v>920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">
      <c r="B41" s="102" t="s">
        <v>921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">
      <c r="B42" s="103" t="s">
        <v>922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">
      <c r="B43" s="102" t="s">
        <v>923</v>
      </c>
      <c r="C43" s="23" t="s">
        <v>877</v>
      </c>
      <c r="D43" s="86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">
      <c r="B44" s="105" t="s">
        <v>924</v>
      </c>
      <c r="C44" s="106" t="s">
        <v>909</v>
      </c>
      <c r="D44" s="108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">
      <c r="B45" s="102" t="s">
        <v>925</v>
      </c>
      <c r="C45" s="23" t="s">
        <v>911</v>
      </c>
      <c r="D45" s="77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">
      <c r="B46" s="105" t="s">
        <v>926</v>
      </c>
      <c r="C46" s="106" t="s">
        <v>909</v>
      </c>
      <c r="D46" s="108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">
      <c r="B47" s="103" t="s">
        <v>927</v>
      </c>
      <c r="C47" s="24" t="s">
        <v>914</v>
      </c>
      <c r="D47" s="87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">
      <c r="B48" s="102" t="s">
        <v>928</v>
      </c>
      <c r="C48" s="23" t="s">
        <v>883</v>
      </c>
      <c r="D48" s="77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">
      <c r="B49" s="103" t="s">
        <v>929</v>
      </c>
      <c r="C49" s="24" t="s">
        <v>885</v>
      </c>
      <c r="D49" s="87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">
      <c r="B50" s="102" t="s">
        <v>930</v>
      </c>
      <c r="C50" s="23" t="s">
        <v>887</v>
      </c>
      <c r="D50" s="77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">
      <c r="B51" s="104" t="s">
        <v>931</v>
      </c>
      <c r="C51" s="32" t="s">
        <v>889</v>
      </c>
      <c r="D51" s="78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">
      <c r="B52" s="99" t="s">
        <v>932</v>
      </c>
      <c r="C52" s="100" t="s">
        <v>504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">
      <c r="B53" s="102" t="s">
        <v>933</v>
      </c>
      <c r="C53" s="23" t="s">
        <v>873</v>
      </c>
      <c r="D53" s="77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">
      <c r="B54" s="103" t="s">
        <v>934</v>
      </c>
      <c r="C54" s="24" t="s">
        <v>875</v>
      </c>
      <c r="D54" s="87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">
      <c r="B55" s="102" t="s">
        <v>935</v>
      </c>
      <c r="C55" s="23" t="s">
        <v>877</v>
      </c>
      <c r="D55" s="77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">
      <c r="B56" s="105" t="s">
        <v>936</v>
      </c>
      <c r="C56" s="106" t="s">
        <v>909</v>
      </c>
      <c r="D56" s="108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">
      <c r="B57" s="102" t="s">
        <v>937</v>
      </c>
      <c r="C57" s="23" t="s">
        <v>911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">
      <c r="B58" s="105" t="s">
        <v>938</v>
      </c>
      <c r="C58" s="106" t="s">
        <v>909</v>
      </c>
      <c r="D58" s="107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">
      <c r="B59" s="103" t="s">
        <v>939</v>
      </c>
      <c r="C59" s="24" t="s">
        <v>914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">
      <c r="B60" s="102" t="s">
        <v>940</v>
      </c>
      <c r="C60" s="23" t="s">
        <v>883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">
      <c r="B61" s="103" t="s">
        <v>941</v>
      </c>
      <c r="C61" s="24" t="s">
        <v>885</v>
      </c>
      <c r="D61" s="25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">
      <c r="B62" s="102" t="s">
        <v>942</v>
      </c>
      <c r="C62" s="23" t="s">
        <v>887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</row>
    <row r="63" spans="2:75" ht="14">
      <c r="B63" s="104" t="s">
        <v>943</v>
      </c>
      <c r="C63" s="32" t="s">
        <v>889</v>
      </c>
      <c r="D63" s="21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">
      <c r="B64" s="99" t="s">
        <v>944</v>
      </c>
      <c r="C64" s="100" t="s">
        <v>945</v>
      </c>
      <c r="D64" s="101" t="s">
        <v>27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</row>
    <row r="65" spans="2:75" ht="14">
      <c r="B65" s="102" t="s">
        <v>946</v>
      </c>
      <c r="C65" s="23" t="s">
        <v>873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">
      <c r="B66" s="103" t="s">
        <v>947</v>
      </c>
      <c r="C66" s="24" t="s">
        <v>875</v>
      </c>
      <c r="D66" s="25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">
      <c r="B67" s="102" t="s">
        <v>948</v>
      </c>
      <c r="C67" s="23" t="s">
        <v>877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">
      <c r="B68" s="102" t="s">
        <v>949</v>
      </c>
      <c r="C68" s="23" t="s">
        <v>879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">
      <c r="B69" s="103" t="s">
        <v>950</v>
      </c>
      <c r="C69" s="24" t="s">
        <v>881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">
      <c r="B70" s="102" t="s">
        <v>951</v>
      </c>
      <c r="C70" s="23" t="s">
        <v>898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">
      <c r="B71" s="103" t="s">
        <v>952</v>
      </c>
      <c r="C71" s="24" t="s">
        <v>900</v>
      </c>
      <c r="D71" s="25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  <row r="72" spans="2:75" ht="14">
      <c r="B72" s="102" t="s">
        <v>953</v>
      </c>
      <c r="C72" s="23" t="s">
        <v>887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</row>
    <row r="73" spans="2:75" ht="14">
      <c r="B73" s="104" t="s">
        <v>954</v>
      </c>
      <c r="C73" s="32" t="s">
        <v>889</v>
      </c>
      <c r="D73" s="21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</row>
    <row r="74" spans="2:75" ht="14">
      <c r="B74" s="99" t="s">
        <v>955</v>
      </c>
      <c r="C74" s="100" t="s">
        <v>577</v>
      </c>
      <c r="D74" s="101" t="s">
        <v>27</v>
      </c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</row>
    <row r="75" spans="2:75" ht="14">
      <c r="B75" s="102" t="s">
        <v>956</v>
      </c>
      <c r="C75" s="23" t="s">
        <v>873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</row>
    <row r="76" spans="2:75" ht="14">
      <c r="B76" s="103" t="s">
        <v>957</v>
      </c>
      <c r="C76" s="24" t="s">
        <v>875</v>
      </c>
      <c r="D76" s="25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</row>
    <row r="77" spans="2:75" ht="14">
      <c r="B77" s="102" t="s">
        <v>958</v>
      </c>
      <c r="C77" s="23" t="s">
        <v>877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</row>
    <row r="78" spans="2:75" ht="14">
      <c r="B78" s="102" t="s">
        <v>959</v>
      </c>
      <c r="C78" s="23" t="s">
        <v>879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</row>
    <row r="79" spans="2:75" ht="14">
      <c r="B79" s="103" t="s">
        <v>960</v>
      </c>
      <c r="C79" s="24" t="s">
        <v>881</v>
      </c>
      <c r="D79" s="25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</row>
    <row r="80" spans="2:75" ht="14">
      <c r="B80" s="102" t="s">
        <v>961</v>
      </c>
      <c r="C80" s="23" t="s">
        <v>898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 ht="14">
      <c r="B81" s="103" t="s">
        <v>962</v>
      </c>
      <c r="C81" s="24" t="s">
        <v>900</v>
      </c>
      <c r="D81" s="25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 ht="14">
      <c r="B82" s="102" t="s">
        <v>963</v>
      </c>
      <c r="C82" s="23" t="s">
        <v>887</v>
      </c>
      <c r="D82" s="19" t="s">
        <v>27</v>
      </c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 ht="14">
      <c r="B83" s="104" t="s">
        <v>964</v>
      </c>
      <c r="C83" s="32" t="s">
        <v>889</v>
      </c>
      <c r="D83" s="21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53125" defaultRowHeight="14.5"/>
  <cols>
    <col min="1" max="2" width="11.453125" style="83"/>
    <col min="3" max="3" width="60.453125" style="83" customWidth="1"/>
    <col min="4" max="4" width="11.453125" style="83"/>
    <col min="29" max="16384" width="11.453125" style="83"/>
  </cols>
  <sheetData>
    <row r="1" spans="2:75">
      <c r="B1" s="109" t="s">
        <v>102</v>
      </c>
    </row>
    <row r="2" spans="2:75" ht="15.5">
      <c r="B2" s="38" t="s">
        <v>100</v>
      </c>
      <c r="C2" s="39"/>
      <c r="D2" s="22"/>
      <c r="E2" s="227" t="s">
        <v>1352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5" ht="15.5">
      <c r="B3" s="38" t="s">
        <v>965</v>
      </c>
      <c r="C3" s="40"/>
      <c r="D3" s="19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1" t="s">
        <v>966</v>
      </c>
      <c r="C5" s="232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</row>
    <row r="6" spans="2:75" ht="14">
      <c r="B6" s="231"/>
      <c r="C6" s="23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99" t="s">
        <v>967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102" t="s">
        <v>968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103" t="s">
        <v>969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102" t="s">
        <v>970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102" t="s">
        <v>971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103" t="s">
        <v>972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102" t="s">
        <v>973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103" t="s">
        <v>974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102" t="s">
        <v>975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104" t="s">
        <v>976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25.5" customHeight="1">
      <c r="B18" s="110" t="s">
        <v>977</v>
      </c>
      <c r="C18" s="111" t="s">
        <v>978</v>
      </c>
      <c r="D18" s="112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 ht="14">
      <c r="B19" s="102" t="s">
        <v>979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103" t="s">
        <v>980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102" t="s">
        <v>981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102" t="s">
        <v>982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103" t="s">
        <v>983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102" t="s">
        <v>984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103" t="s">
        <v>985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102" t="s">
        <v>986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104" t="s">
        <v>987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99" t="s">
        <v>988</v>
      </c>
      <c r="C28" s="100" t="s">
        <v>989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 ht="14">
      <c r="B29" s="102" t="s">
        <v>990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103" t="s">
        <v>991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102" t="s">
        <v>992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105" t="s">
        <v>993</v>
      </c>
      <c r="C32" s="106" t="s">
        <v>994</v>
      </c>
      <c r="D32" s="10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102" t="s">
        <v>995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105" t="s">
        <v>996</v>
      </c>
      <c r="C34" s="106" t="s">
        <v>994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103" t="s">
        <v>997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102" t="s">
        <v>998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103" t="s">
        <v>999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">
      <c r="B38" s="102" t="s">
        <v>1000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">
      <c r="B39" s="104" t="s">
        <v>1001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">
      <c r="B40" s="99" t="s">
        <v>1002</v>
      </c>
      <c r="C40" s="100" t="s">
        <v>504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 ht="14">
      <c r="B41" s="102" t="s">
        <v>1003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">
      <c r="B42" s="103" t="s">
        <v>1004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">
      <c r="B43" s="102" t="s">
        <v>1005</v>
      </c>
      <c r="C43" s="23" t="s">
        <v>877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">
      <c r="B44" s="105" t="s">
        <v>1006</v>
      </c>
      <c r="C44" s="106" t="s">
        <v>994</v>
      </c>
      <c r="D44" s="10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">
      <c r="B45" s="102" t="s">
        <v>1007</v>
      </c>
      <c r="C45" s="23" t="s">
        <v>911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 ht="14">
      <c r="B46" s="105" t="s">
        <v>1008</v>
      </c>
      <c r="C46" s="106" t="s">
        <v>994</v>
      </c>
      <c r="D46" s="107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 ht="14">
      <c r="B47" s="103" t="s">
        <v>1009</v>
      </c>
      <c r="C47" s="24" t="s">
        <v>914</v>
      </c>
      <c r="D47" s="25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 ht="14">
      <c r="B48" s="102" t="s">
        <v>1010</v>
      </c>
      <c r="C48" s="23" t="s">
        <v>883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 ht="14">
      <c r="B49" s="103" t="s">
        <v>1011</v>
      </c>
      <c r="C49" s="24" t="s">
        <v>885</v>
      </c>
      <c r="D49" s="25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 ht="14">
      <c r="B50" s="102" t="s">
        <v>1012</v>
      </c>
      <c r="C50" s="23" t="s">
        <v>887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 ht="14">
      <c r="B51" s="104" t="s">
        <v>1013</v>
      </c>
      <c r="C51" s="32" t="s">
        <v>889</v>
      </c>
      <c r="D51" s="21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 ht="14">
      <c r="B52" s="99" t="s">
        <v>1014</v>
      </c>
      <c r="C52" s="100" t="s">
        <v>945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 ht="14">
      <c r="B53" s="102" t="s">
        <v>1015</v>
      </c>
      <c r="C53" s="23" t="s">
        <v>873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 ht="14">
      <c r="B54" s="103" t="s">
        <v>1016</v>
      </c>
      <c r="C54" s="24" t="s">
        <v>875</v>
      </c>
      <c r="D54" s="25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 ht="14">
      <c r="B55" s="102" t="s">
        <v>1017</v>
      </c>
      <c r="C55" s="23" t="s">
        <v>877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 ht="14">
      <c r="B56" s="102" t="s">
        <v>1018</v>
      </c>
      <c r="C56" s="23" t="s">
        <v>879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 ht="14">
      <c r="B57" s="103" t="s">
        <v>1019</v>
      </c>
      <c r="C57" s="24" t="s">
        <v>881</v>
      </c>
      <c r="D57" s="25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 ht="14">
      <c r="B58" s="102" t="s">
        <v>1020</v>
      </c>
      <c r="C58" s="23" t="s">
        <v>898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 ht="14">
      <c r="B59" s="103" t="s">
        <v>1021</v>
      </c>
      <c r="C59" s="24" t="s">
        <v>900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 ht="14">
      <c r="B60" s="102" t="s">
        <v>1022</v>
      </c>
      <c r="C60" s="23" t="s">
        <v>887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 ht="14">
      <c r="B61" s="104" t="s">
        <v>1023</v>
      </c>
      <c r="C61" s="32" t="s">
        <v>889</v>
      </c>
      <c r="D61" s="21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 ht="14">
      <c r="B62" s="99" t="s">
        <v>1024</v>
      </c>
      <c r="C62" s="100" t="s">
        <v>577</v>
      </c>
      <c r="D62" s="101" t="s">
        <v>27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</row>
    <row r="63" spans="2:75" ht="14">
      <c r="B63" s="102" t="s">
        <v>1025</v>
      </c>
      <c r="C63" s="23" t="s">
        <v>873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 ht="14">
      <c r="B64" s="103" t="s">
        <v>1026</v>
      </c>
      <c r="C64" s="24" t="s">
        <v>875</v>
      </c>
      <c r="D64" s="25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</row>
    <row r="65" spans="2:75" ht="14">
      <c r="B65" s="102" t="s">
        <v>1027</v>
      </c>
      <c r="C65" s="23" t="s">
        <v>877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 ht="14">
      <c r="B66" s="102" t="s">
        <v>1028</v>
      </c>
      <c r="C66" s="23" t="s">
        <v>879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 ht="14">
      <c r="B67" s="103" t="s">
        <v>1029</v>
      </c>
      <c r="C67" s="24" t="s">
        <v>881</v>
      </c>
      <c r="D67" s="25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 ht="14">
      <c r="B68" s="102" t="s">
        <v>1030</v>
      </c>
      <c r="C68" s="23" t="s">
        <v>898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 ht="14">
      <c r="B69" s="103" t="s">
        <v>1031</v>
      </c>
      <c r="C69" s="24" t="s">
        <v>900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 ht="14">
      <c r="B70" s="102" t="s">
        <v>1032</v>
      </c>
      <c r="C70" s="23" t="s">
        <v>887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 ht="14">
      <c r="B71" s="104" t="s">
        <v>1033</v>
      </c>
      <c r="C71" s="32" t="s">
        <v>889</v>
      </c>
      <c r="D71" s="21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1:BW88"/>
  <sheetViews>
    <sheetView showGridLines="0" zoomScale="115" zoomScaleNormal="115" workbookViewId="0">
      <pane xSplit="4" ySplit="7" topLeftCell="BS8" activePane="bottomRight" state="frozen"/>
      <selection activeCell="BR8" sqref="BR8"/>
      <selection pane="topRight" activeCell="BR8" sqref="BR8"/>
      <selection pane="bottomLeft" activeCell="BR8" sqref="BR8"/>
      <selection pane="bottomRight" activeCell="BU21" sqref="BU21"/>
    </sheetView>
  </sheetViews>
  <sheetFormatPr baseColWidth="10" defaultColWidth="11.453125" defaultRowHeight="14.5"/>
  <cols>
    <col min="1" max="2" width="11.453125" style="83"/>
    <col min="3" max="3" width="58.26953125" style="83" customWidth="1"/>
    <col min="4" max="4" width="11.453125" style="83"/>
    <col min="5" max="28" width="11.453125" style="176"/>
    <col min="29" max="75" width="11.453125" style="177"/>
    <col min="76" max="16384" width="11.453125" style="83"/>
  </cols>
  <sheetData>
    <row r="1" spans="2:75">
      <c r="B1" s="109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75" ht="15.5">
      <c r="B2" s="38" t="s">
        <v>100</v>
      </c>
      <c r="C2" s="39"/>
      <c r="D2" s="22"/>
      <c r="E2" s="227" t="s">
        <v>1352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5" ht="15.5">
      <c r="B3" s="38" t="s">
        <v>1034</v>
      </c>
      <c r="C3" s="40"/>
      <c r="D3" s="19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4" t="s">
        <v>1035</v>
      </c>
      <c r="C5" s="235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</row>
    <row r="6" spans="2:75" ht="14">
      <c r="B6" s="234"/>
      <c r="C6" s="235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79" t="s">
        <v>1036</v>
      </c>
      <c r="C8" s="116" t="s">
        <v>1037</v>
      </c>
      <c r="D8" s="118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</row>
    <row r="9" spans="2:75" ht="14">
      <c r="B9" s="28" t="s">
        <v>1038</v>
      </c>
      <c r="C9" s="65" t="s">
        <v>1039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</row>
    <row r="10" spans="2:75" ht="14">
      <c r="B10" s="30" t="s">
        <v>1040</v>
      </c>
      <c r="C10" s="66" t="s">
        <v>1041</v>
      </c>
      <c r="D10" s="77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</row>
    <row r="11" spans="2:75" ht="14">
      <c r="B11" s="30" t="s">
        <v>1042</v>
      </c>
      <c r="C11" s="66" t="s">
        <v>1043</v>
      </c>
      <c r="D11" s="77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</row>
    <row r="12" spans="2:75" ht="14">
      <c r="B12" s="30" t="s">
        <v>1044</v>
      </c>
      <c r="C12" s="66" t="s">
        <v>1045</v>
      </c>
      <c r="D12" s="77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</row>
    <row r="13" spans="2:75" ht="14">
      <c r="B13" s="30" t="s">
        <v>1046</v>
      </c>
      <c r="C13" s="66" t="s">
        <v>1047</v>
      </c>
      <c r="D13" s="77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</row>
    <row r="14" spans="2:75" ht="14">
      <c r="B14" s="30" t="s">
        <v>1048</v>
      </c>
      <c r="C14" s="66" t="s">
        <v>1049</v>
      </c>
      <c r="D14" s="7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</row>
    <row r="15" spans="2:75" ht="14">
      <c r="B15" s="30" t="s">
        <v>1050</v>
      </c>
      <c r="C15" s="66" t="s">
        <v>1051</v>
      </c>
      <c r="D15" s="7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</row>
    <row r="16" spans="2:75" ht="14">
      <c r="B16" s="30" t="s">
        <v>1052</v>
      </c>
      <c r="C16" s="66" t="s">
        <v>1053</v>
      </c>
      <c r="D16" s="77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</row>
    <row r="17" spans="2:75" ht="14">
      <c r="B17" s="31" t="s">
        <v>1054</v>
      </c>
      <c r="C17" s="119" t="s">
        <v>1055</v>
      </c>
      <c r="D17" s="87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</row>
    <row r="18" spans="2:75" ht="14">
      <c r="B18" s="28" t="s">
        <v>1056</v>
      </c>
      <c r="C18" s="65" t="s">
        <v>1057</v>
      </c>
      <c r="D18" s="77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</row>
    <row r="19" spans="2:75" ht="14">
      <c r="B19" s="30" t="s">
        <v>1058</v>
      </c>
      <c r="C19" s="66" t="s">
        <v>1059</v>
      </c>
      <c r="D19" s="77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</row>
    <row r="20" spans="2:75" ht="14">
      <c r="B20" s="30" t="s">
        <v>1060</v>
      </c>
      <c r="C20" s="66" t="s">
        <v>1061</v>
      </c>
      <c r="D20" s="77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</row>
    <row r="21" spans="2:75" ht="14">
      <c r="B21" s="30" t="s">
        <v>1062</v>
      </c>
      <c r="C21" s="66" t="s">
        <v>1063</v>
      </c>
      <c r="D21" s="77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</row>
    <row r="22" spans="2:75" ht="14">
      <c r="B22" s="30" t="s">
        <v>1064</v>
      </c>
      <c r="C22" s="66" t="s">
        <v>1065</v>
      </c>
      <c r="D22" s="77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 ht="14">
      <c r="B23" s="31" t="s">
        <v>1066</v>
      </c>
      <c r="C23" s="69" t="s">
        <v>1067</v>
      </c>
      <c r="D23" s="8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 ht="14">
      <c r="B24" s="28" t="s">
        <v>1068</v>
      </c>
      <c r="C24" s="65" t="s">
        <v>1069</v>
      </c>
      <c r="D24" s="7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 ht="14">
      <c r="B25" s="30" t="s">
        <v>1070</v>
      </c>
      <c r="C25" s="66" t="s">
        <v>1071</v>
      </c>
      <c r="D25" s="7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</row>
    <row r="26" spans="2:75" ht="14">
      <c r="B26" s="30" t="s">
        <v>1072</v>
      </c>
      <c r="C26" s="66" t="s">
        <v>1073</v>
      </c>
      <c r="D26" s="7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</row>
    <row r="27" spans="2:75" ht="14">
      <c r="B27" s="30" t="s">
        <v>1074</v>
      </c>
      <c r="C27" s="66" t="s">
        <v>1075</v>
      </c>
      <c r="D27" s="77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</row>
    <row r="28" spans="2:75" ht="14">
      <c r="B28" s="30" t="s">
        <v>1076</v>
      </c>
      <c r="C28" s="66" t="s">
        <v>1077</v>
      </c>
      <c r="D28" s="77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</row>
    <row r="29" spans="2:75" ht="14">
      <c r="B29" s="30" t="s">
        <v>1078</v>
      </c>
      <c r="C29" s="66" t="s">
        <v>1079</v>
      </c>
      <c r="D29" s="77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</row>
    <row r="30" spans="2:75" ht="14">
      <c r="B30" s="31" t="s">
        <v>1080</v>
      </c>
      <c r="C30" s="69" t="s">
        <v>1081</v>
      </c>
      <c r="D30" s="87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 ht="14">
      <c r="B31" s="28" t="s">
        <v>1082</v>
      </c>
      <c r="C31" s="65" t="s">
        <v>1083</v>
      </c>
      <c r="D31" s="7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 ht="14">
      <c r="B32" s="30" t="s">
        <v>1084</v>
      </c>
      <c r="C32" s="66" t="s">
        <v>1085</v>
      </c>
      <c r="D32" s="7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 ht="14">
      <c r="B33" s="30" t="s">
        <v>1086</v>
      </c>
      <c r="C33" s="66" t="s">
        <v>1087</v>
      </c>
      <c r="D33" s="77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</row>
    <row r="34" spans="2:75" ht="14">
      <c r="B34" s="30" t="s">
        <v>1088</v>
      </c>
      <c r="C34" s="66" t="s">
        <v>1089</v>
      </c>
      <c r="D34" s="77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</row>
    <row r="35" spans="2:75" ht="14">
      <c r="B35" s="30" t="s">
        <v>1090</v>
      </c>
      <c r="C35" s="66" t="s">
        <v>1091</v>
      </c>
      <c r="D35" s="77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</row>
    <row r="36" spans="2:75" ht="14">
      <c r="B36" s="30" t="s">
        <v>1092</v>
      </c>
      <c r="C36" s="66" t="s">
        <v>1093</v>
      </c>
      <c r="D36" s="77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</row>
    <row r="37" spans="2:75" ht="14">
      <c r="B37" s="30" t="s">
        <v>1094</v>
      </c>
      <c r="C37" s="66" t="s">
        <v>1095</v>
      </c>
      <c r="D37" s="77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</row>
    <row r="38" spans="2:75" ht="14">
      <c r="B38" s="30" t="s">
        <v>1096</v>
      </c>
      <c r="C38" s="66" t="s">
        <v>1097</v>
      </c>
      <c r="D38" s="77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</row>
    <row r="39" spans="2:75" ht="14">
      <c r="B39" s="30" t="s">
        <v>1098</v>
      </c>
      <c r="C39" s="66" t="s">
        <v>1099</v>
      </c>
      <c r="D39" s="77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</row>
    <row r="40" spans="2:75" ht="14">
      <c r="B40" s="31" t="s">
        <v>1100</v>
      </c>
      <c r="C40" s="69" t="s">
        <v>1101</v>
      </c>
      <c r="D40" s="87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</row>
    <row r="41" spans="2:75" ht="14">
      <c r="B41" s="28" t="s">
        <v>1102</v>
      </c>
      <c r="C41" s="65" t="s">
        <v>1103</v>
      </c>
      <c r="D41" s="77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</row>
    <row r="42" spans="2:75" ht="14">
      <c r="B42" s="30" t="s">
        <v>1104</v>
      </c>
      <c r="C42" s="66" t="s">
        <v>1105</v>
      </c>
      <c r="D42" s="77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</row>
    <row r="43" spans="2:75" ht="14">
      <c r="B43" s="30" t="s">
        <v>1106</v>
      </c>
      <c r="C43" s="66" t="s">
        <v>1107</v>
      </c>
      <c r="D43" s="77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</row>
    <row r="44" spans="2:75" ht="14">
      <c r="B44" s="30" t="s">
        <v>1108</v>
      </c>
      <c r="C44" s="66" t="s">
        <v>1109</v>
      </c>
      <c r="D44" s="77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</row>
    <row r="45" spans="2:75" ht="14">
      <c r="B45" s="30" t="s">
        <v>1110</v>
      </c>
      <c r="C45" s="66" t="s">
        <v>1111</v>
      </c>
      <c r="D45" s="77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</row>
    <row r="46" spans="2:75" ht="14">
      <c r="B46" s="30" t="s">
        <v>1112</v>
      </c>
      <c r="C46" s="66" t="s">
        <v>1113</v>
      </c>
      <c r="D46" s="77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</row>
    <row r="47" spans="2:75" ht="14">
      <c r="B47" s="31" t="s">
        <v>1114</v>
      </c>
      <c r="C47" s="69" t="s">
        <v>1115</v>
      </c>
      <c r="D47" s="87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</row>
    <row r="48" spans="2:75" ht="14">
      <c r="B48" s="28" t="s">
        <v>1116</v>
      </c>
      <c r="C48" s="65" t="s">
        <v>1117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</row>
    <row r="49" spans="2:75" ht="14">
      <c r="B49" s="30" t="s">
        <v>1118</v>
      </c>
      <c r="C49" s="66" t="s">
        <v>1119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</row>
    <row r="50" spans="2:75" ht="14">
      <c r="B50" s="30" t="s">
        <v>1120</v>
      </c>
      <c r="C50" s="66" t="s">
        <v>1121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</row>
    <row r="51" spans="2:75" ht="14">
      <c r="B51" s="30" t="s">
        <v>1122</v>
      </c>
      <c r="C51" s="66" t="s">
        <v>1123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</row>
    <row r="52" spans="2:75" ht="14">
      <c r="B52" s="30" t="s">
        <v>1124</v>
      </c>
      <c r="C52" s="66" t="s">
        <v>1125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</row>
    <row r="53" spans="2:75" ht="14">
      <c r="B53" s="30" t="s">
        <v>1126</v>
      </c>
      <c r="C53" s="66" t="s">
        <v>1127</v>
      </c>
      <c r="D53" s="77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</row>
    <row r="54" spans="2:75" ht="14">
      <c r="B54" s="31" t="s">
        <v>1128</v>
      </c>
      <c r="C54" s="69" t="s">
        <v>1129</v>
      </c>
      <c r="D54" s="87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</row>
    <row r="55" spans="2:75" ht="14">
      <c r="B55" s="28" t="s">
        <v>1130</v>
      </c>
      <c r="C55" s="65" t="s">
        <v>1131</v>
      </c>
      <c r="D55" s="77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</row>
    <row r="56" spans="2:75" ht="14">
      <c r="B56" s="30" t="s">
        <v>1132</v>
      </c>
      <c r="C56" s="66" t="s">
        <v>1133</v>
      </c>
      <c r="D56" s="77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</row>
    <row r="57" spans="2:75" ht="14">
      <c r="B57" s="30" t="s">
        <v>1134</v>
      </c>
      <c r="C57" s="66" t="s">
        <v>1135</v>
      </c>
      <c r="D57" s="77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</row>
    <row r="58" spans="2:75" ht="14">
      <c r="B58" s="30" t="s">
        <v>1136</v>
      </c>
      <c r="C58" s="66" t="s">
        <v>1137</v>
      </c>
      <c r="D58" s="77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</row>
    <row r="59" spans="2:75" ht="14">
      <c r="B59" s="30" t="s">
        <v>1138</v>
      </c>
      <c r="C59" s="66" t="s">
        <v>1139</v>
      </c>
      <c r="D59" s="77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</row>
    <row r="60" spans="2:75" ht="14">
      <c r="B60" s="30" t="s">
        <v>1140</v>
      </c>
      <c r="C60" s="66" t="s">
        <v>1141</v>
      </c>
      <c r="D60" s="77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</row>
    <row r="61" spans="2:75" ht="14">
      <c r="B61" s="31" t="s">
        <v>1142</v>
      </c>
      <c r="C61" s="69" t="s">
        <v>1143</v>
      </c>
      <c r="D61" s="87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</row>
    <row r="62" spans="2:75" ht="14">
      <c r="B62" s="28" t="s">
        <v>1144</v>
      </c>
      <c r="C62" s="65" t="s">
        <v>1145</v>
      </c>
      <c r="D62" s="77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4"/>
      <c r="BL62" s="174"/>
      <c r="BM62" s="174"/>
      <c r="BN62" s="174"/>
      <c r="BO62" s="174"/>
      <c r="BP62" s="174"/>
      <c r="BQ62" s="174"/>
      <c r="BR62" s="174"/>
      <c r="BS62" s="174"/>
      <c r="BT62" s="174"/>
      <c r="BU62" s="174"/>
      <c r="BV62" s="174"/>
      <c r="BW62" s="174"/>
    </row>
    <row r="63" spans="2:75" ht="14">
      <c r="B63" s="30" t="s">
        <v>1146</v>
      </c>
      <c r="C63" s="66" t="s">
        <v>1147</v>
      </c>
      <c r="D63" s="77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</row>
    <row r="64" spans="2:75" ht="14">
      <c r="B64" s="30" t="s">
        <v>1148</v>
      </c>
      <c r="C64" s="66" t="s">
        <v>1149</v>
      </c>
      <c r="D64" s="77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</row>
    <row r="65" spans="2:75" ht="14">
      <c r="B65" s="30" t="s">
        <v>1150</v>
      </c>
      <c r="C65" s="66" t="s">
        <v>1151</v>
      </c>
      <c r="D65" s="7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4"/>
      <c r="BR65" s="174"/>
      <c r="BS65" s="174"/>
      <c r="BT65" s="174"/>
      <c r="BU65" s="174"/>
      <c r="BV65" s="174"/>
      <c r="BW65" s="174"/>
    </row>
    <row r="66" spans="2:75" ht="14">
      <c r="B66" s="30" t="s">
        <v>1152</v>
      </c>
      <c r="C66" s="66" t="s">
        <v>1153</v>
      </c>
      <c r="D66" s="7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</row>
    <row r="67" spans="2:75" ht="14">
      <c r="B67" s="30" t="s">
        <v>1154</v>
      </c>
      <c r="C67" s="66" t="s">
        <v>1155</v>
      </c>
      <c r="D67" s="7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</row>
    <row r="68" spans="2:75" ht="14">
      <c r="B68" s="31" t="s">
        <v>1156</v>
      </c>
      <c r="C68" s="69" t="s">
        <v>1157</v>
      </c>
      <c r="D68" s="87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</row>
    <row r="69" spans="2:75" ht="14">
      <c r="B69" s="28" t="s">
        <v>1158</v>
      </c>
      <c r="C69" s="65" t="s">
        <v>1159</v>
      </c>
      <c r="D69" s="77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</row>
    <row r="70" spans="2:75" ht="14">
      <c r="B70" s="30" t="s">
        <v>1160</v>
      </c>
      <c r="C70" s="66" t="s">
        <v>1161</v>
      </c>
      <c r="D70" s="77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</row>
    <row r="71" spans="2:75" ht="14">
      <c r="B71" s="30" t="s">
        <v>1162</v>
      </c>
      <c r="C71" s="66" t="s">
        <v>1163</v>
      </c>
      <c r="D71" s="77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4"/>
    </row>
    <row r="72" spans="2:75" ht="14">
      <c r="B72" s="30" t="s">
        <v>1164</v>
      </c>
      <c r="C72" s="66" t="s">
        <v>1165</v>
      </c>
      <c r="D72" s="77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</row>
    <row r="73" spans="2:75" ht="14">
      <c r="B73" s="30" t="s">
        <v>1166</v>
      </c>
      <c r="C73" s="66" t="s">
        <v>1167</v>
      </c>
      <c r="D73" s="77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</row>
    <row r="74" spans="2:75" ht="14">
      <c r="B74" s="30" t="s">
        <v>1168</v>
      </c>
      <c r="C74" s="66" t="s">
        <v>1169</v>
      </c>
      <c r="D74" s="77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</row>
    <row r="75" spans="2:75" ht="14">
      <c r="B75" s="30" t="s">
        <v>1170</v>
      </c>
      <c r="C75" s="66" t="s">
        <v>1171</v>
      </c>
      <c r="D75" s="77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</row>
    <row r="76" spans="2:75" ht="14">
      <c r="B76" s="30" t="s">
        <v>1172</v>
      </c>
      <c r="C76" s="66" t="s">
        <v>1173</v>
      </c>
      <c r="D76" s="77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</row>
    <row r="77" spans="2:75" ht="14">
      <c r="B77" s="31" t="s">
        <v>1174</v>
      </c>
      <c r="C77" s="69" t="s">
        <v>1175</v>
      </c>
      <c r="D77" s="87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</row>
    <row r="78" spans="2:75" ht="14">
      <c r="B78" s="28" t="s">
        <v>1176</v>
      </c>
      <c r="C78" s="65" t="s">
        <v>1177</v>
      </c>
      <c r="D78" s="77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</row>
    <row r="79" spans="2:75" ht="14">
      <c r="B79" s="30" t="s">
        <v>1178</v>
      </c>
      <c r="C79" s="66" t="s">
        <v>1179</v>
      </c>
      <c r="D79" s="77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</row>
    <row r="80" spans="2:75" ht="14">
      <c r="B80" s="30" t="s">
        <v>1180</v>
      </c>
      <c r="C80" s="66" t="s">
        <v>1181</v>
      </c>
      <c r="D80" s="77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</row>
    <row r="81" spans="2:75" ht="14">
      <c r="B81" s="30" t="s">
        <v>1182</v>
      </c>
      <c r="C81" s="66" t="s">
        <v>1183</v>
      </c>
      <c r="D81" s="7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</row>
    <row r="82" spans="2:75" ht="14">
      <c r="B82" s="30" t="s">
        <v>1184</v>
      </c>
      <c r="C82" s="66" t="s">
        <v>1185</v>
      </c>
      <c r="D82" s="7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</row>
    <row r="83" spans="2:75" ht="14">
      <c r="B83" s="30" t="s">
        <v>1186</v>
      </c>
      <c r="C83" s="66" t="s">
        <v>1187</v>
      </c>
      <c r="D83" s="77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</row>
    <row r="84" spans="2:75" ht="14">
      <c r="B84" s="30" t="s">
        <v>1188</v>
      </c>
      <c r="C84" s="66" t="s">
        <v>1189</v>
      </c>
      <c r="D84" s="77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</row>
    <row r="85" spans="2:75" ht="14">
      <c r="B85" s="30" t="s">
        <v>1190</v>
      </c>
      <c r="C85" s="66" t="s">
        <v>1191</v>
      </c>
      <c r="D85" s="77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</row>
    <row r="86" spans="2:75" ht="14">
      <c r="B86" s="30" t="s">
        <v>1192</v>
      </c>
      <c r="C86" s="66" t="s">
        <v>1193</v>
      </c>
      <c r="D86" s="7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</row>
    <row r="87" spans="2:75" ht="14">
      <c r="B87" s="30" t="s">
        <v>1194</v>
      </c>
      <c r="C87" s="66" t="s">
        <v>1195</v>
      </c>
      <c r="D87" s="78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</row>
    <row r="88" spans="2:75" ht="14">
      <c r="B88" s="33" t="s">
        <v>1196</v>
      </c>
      <c r="C88" s="34" t="s">
        <v>1197</v>
      </c>
      <c r="D88" s="34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>
        <f t="shared" ref="BR88" si="0">SUM(BS88:BW88)</f>
        <v>0</v>
      </c>
      <c r="BS88" s="174"/>
      <c r="BT88" s="174"/>
      <c r="BU88" s="174"/>
      <c r="BV88" s="174"/>
      <c r="BW88" s="174"/>
    </row>
  </sheetData>
  <mergeCells count="10">
    <mergeCell ref="B5:C6"/>
    <mergeCell ref="F6:Q6"/>
    <mergeCell ref="S6:AD6"/>
    <mergeCell ref="E2:BW2"/>
    <mergeCell ref="E3:BW3"/>
    <mergeCell ref="E4:BW5"/>
    <mergeCell ref="AF6:AQ6"/>
    <mergeCell ref="AS6:BD6"/>
    <mergeCell ref="BF6:BQ6"/>
    <mergeCell ref="BS6:BW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53125" defaultRowHeight="14.5"/>
  <cols>
    <col min="1" max="2" width="11.453125" style="83"/>
    <col min="3" max="3" width="38.26953125" style="83" customWidth="1"/>
    <col min="4" max="4" width="11.453125" style="83"/>
    <col min="29" max="16384" width="11.453125" style="83"/>
  </cols>
  <sheetData>
    <row r="1" spans="2:75">
      <c r="B1" s="109" t="s">
        <v>102</v>
      </c>
    </row>
    <row r="2" spans="2:75" ht="15.5">
      <c r="B2" s="38" t="s">
        <v>100</v>
      </c>
      <c r="C2" s="39"/>
      <c r="D2" s="22"/>
      <c r="E2" s="227" t="s">
        <v>1352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5" ht="15.5">
      <c r="B3" s="38" t="s">
        <v>1198</v>
      </c>
      <c r="C3" s="40"/>
      <c r="D3" s="19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1" t="s">
        <v>1199</v>
      </c>
      <c r="C5" s="232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</row>
    <row r="6" spans="2:75" ht="14">
      <c r="B6" s="231"/>
      <c r="C6" s="23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79" t="s">
        <v>1200</v>
      </c>
      <c r="C8" s="80" t="s">
        <v>1201</v>
      </c>
      <c r="D8" s="114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28" t="s">
        <v>1202</v>
      </c>
      <c r="C9" s="65" t="s">
        <v>1203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1204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1206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1208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1210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1212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1214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1216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1218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1220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1222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1224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1" t="s">
        <v>1226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28" t="s">
        <v>1228</v>
      </c>
      <c r="C22" s="65" t="s">
        <v>1229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1230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1231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0" t="s">
        <v>1233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20" t="s">
        <v>1235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115" t="s">
        <v>1237</v>
      </c>
      <c r="C27" s="116" t="s">
        <v>1238</v>
      </c>
      <c r="D27" s="117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">
      <c r="B28" s="28" t="s">
        <v>1239</v>
      </c>
      <c r="C28" s="65" t="s">
        <v>1240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1241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1242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1243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1244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1245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30" t="s">
        <v>1246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30" t="s">
        <v>1247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1248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30" t="s">
        <v>1249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">
      <c r="B38" s="30" t="s">
        <v>1250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">
      <c r="B39" s="30" t="s">
        <v>1251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">
      <c r="B40" s="31" t="s">
        <v>1252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">
      <c r="B41" s="28" t="s">
        <v>1253</v>
      </c>
      <c r="C41" s="65" t="s">
        <v>1254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">
      <c r="B42" s="30" t="s">
        <v>1255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">
      <c r="B43" s="30" t="s">
        <v>1256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">
      <c r="B44" s="30" t="s">
        <v>1257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">
      <c r="B45" s="20" t="s">
        <v>1258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53125" defaultRowHeight="14.5"/>
  <cols>
    <col min="1" max="2" width="11.453125" style="83"/>
    <col min="3" max="3" width="61.1796875" style="83" customWidth="1"/>
    <col min="4" max="4" width="11.453125" style="83"/>
    <col min="29" max="16384" width="11.453125" style="83"/>
  </cols>
  <sheetData>
    <row r="1" spans="2:75">
      <c r="B1" s="109" t="s">
        <v>102</v>
      </c>
    </row>
    <row r="2" spans="2:75" ht="15.5">
      <c r="B2" s="38" t="s">
        <v>100</v>
      </c>
      <c r="C2" s="39"/>
      <c r="D2" s="22"/>
      <c r="E2" s="227" t="s">
        <v>1352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5" ht="15.5">
      <c r="B3" s="38" t="s">
        <v>1259</v>
      </c>
      <c r="C3" s="40"/>
      <c r="D3" s="19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1" t="s">
        <v>1260</v>
      </c>
      <c r="C5" s="232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</row>
    <row r="6" spans="2:75" ht="14">
      <c r="B6" s="231"/>
      <c r="C6" s="23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99" t="s">
        <v>1261</v>
      </c>
      <c r="C8" s="120" t="s">
        <v>1262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28" t="s">
        <v>1263</v>
      </c>
      <c r="C9" s="65" t="s">
        <v>1264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1265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1266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1267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1268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1269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1270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1271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1272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1273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1274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1275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1" t="s">
        <v>1276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28" t="s">
        <v>1277</v>
      </c>
      <c r="C22" s="65" t="s">
        <v>1278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1279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1280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0" t="s">
        <v>1281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20" t="s">
        <v>1282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121" t="s">
        <v>1283</v>
      </c>
      <c r="C27" s="122" t="s">
        <v>1284</v>
      </c>
      <c r="D27" s="123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 ht="14">
      <c r="B28" s="28" t="s">
        <v>1285</v>
      </c>
      <c r="C28" s="65" t="s">
        <v>1286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1287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1288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1289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1290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1291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30" t="s">
        <v>1292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30" t="s">
        <v>1293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1294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30" t="s">
        <v>1295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4">
      <c r="B38" s="30" t="s">
        <v>1296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 ht="14">
      <c r="B39" s="30" t="s">
        <v>1297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 ht="14">
      <c r="B40" s="31" t="s">
        <v>1298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 ht="14">
      <c r="B41" s="28" t="s">
        <v>1299</v>
      </c>
      <c r="C41" s="65" t="s">
        <v>1300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 ht="14">
      <c r="B42" s="30" t="s">
        <v>1301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 ht="14">
      <c r="B43" s="30" t="s">
        <v>1302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 ht="14">
      <c r="B44" s="30" t="s">
        <v>1303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 ht="14">
      <c r="B45" s="20" t="s">
        <v>1304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T8" activePane="bottomRight" state="frozen"/>
      <selection pane="topRight" activeCell="E1" sqref="E1"/>
      <selection pane="bottomLeft" activeCell="A8" sqref="A8"/>
      <selection pane="bottomRight" activeCell="BV16" sqref="BV16"/>
    </sheetView>
  </sheetViews>
  <sheetFormatPr baseColWidth="10" defaultColWidth="11.453125" defaultRowHeight="14.5"/>
  <cols>
    <col min="1" max="2" width="11.453125" style="83"/>
    <col min="3" max="3" width="73.54296875" style="83" customWidth="1"/>
    <col min="4" max="4" width="11.453125" style="83"/>
    <col min="29" max="16384" width="11.453125" style="83"/>
  </cols>
  <sheetData>
    <row r="1" spans="2:75">
      <c r="B1" s="109" t="s">
        <v>102</v>
      </c>
    </row>
    <row r="2" spans="2:75" ht="15.5">
      <c r="B2" s="38" t="s">
        <v>100</v>
      </c>
      <c r="C2" s="39"/>
      <c r="D2" s="22"/>
      <c r="E2" s="227" t="s">
        <v>1352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5" ht="15.5">
      <c r="B3" s="38" t="s">
        <v>1305</v>
      </c>
      <c r="C3" s="40"/>
      <c r="D3" s="19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1" t="s">
        <v>1306</v>
      </c>
      <c r="C5" s="232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</row>
    <row r="6" spans="2:75" ht="14">
      <c r="B6" s="231"/>
      <c r="C6" s="23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14">
      <c r="B8" s="99" t="s">
        <v>215</v>
      </c>
      <c r="C8" s="120" t="s">
        <v>1307</v>
      </c>
      <c r="D8" s="124" t="s">
        <v>27</v>
      </c>
      <c r="E8" s="124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</row>
    <row r="9" spans="2:75" ht="14">
      <c r="B9" s="84" t="s">
        <v>171</v>
      </c>
      <c r="C9" s="85" t="s">
        <v>1308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1309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1310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1311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1312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177</v>
      </c>
      <c r="C14" s="19" t="s">
        <v>1313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1314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1315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1316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1317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1318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1319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0" t="s">
        <v>1320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30" t="s">
        <v>1321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1322</v>
      </c>
      <c r="C23" s="23" t="s">
        <v>1323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1324</v>
      </c>
      <c r="C24" s="23" t="s">
        <v>1325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1" t="s">
        <v>182</v>
      </c>
      <c r="C25" s="25" t="s">
        <v>1326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30" t="s">
        <v>1327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30" t="s">
        <v>1328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30" t="s">
        <v>1329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1330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1331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1332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1333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1334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28" t="s">
        <v>1335</v>
      </c>
      <c r="C34" s="65" t="s">
        <v>1336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88" t="s">
        <v>1337</v>
      </c>
      <c r="C35" s="89" t="s">
        <v>1338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20" t="s">
        <v>188</v>
      </c>
      <c r="C37" s="32" t="s">
        <v>1339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7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DQ48"/>
  <sheetViews>
    <sheetView showGridLines="0" zoomScaleNormal="100" workbookViewId="0">
      <pane xSplit="4" ySplit="1" topLeftCell="DJ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DL10" sqref="DL10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176"/>
    <col min="6" max="44" width="11.54296875" style="176" customWidth="1"/>
    <col min="45" max="49" width="11.54296875" style="176"/>
  </cols>
  <sheetData>
    <row r="1" spans="2:121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2:121" ht="15.5">
      <c r="B2" s="140" t="s">
        <v>100</v>
      </c>
      <c r="C2" s="141"/>
      <c r="D2" s="142"/>
      <c r="E2" s="192" t="str">
        <f>+Indice!H25</f>
        <v xml:space="preserve">Seguridad Social 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</row>
    <row r="3" spans="2:121" ht="15.5">
      <c r="B3" s="143" t="s">
        <v>23</v>
      </c>
      <c r="C3" s="11"/>
      <c r="D3" s="12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</row>
    <row r="4" spans="2:121" ht="15" customHeight="1">
      <c r="B4" s="16"/>
      <c r="C4" s="17"/>
      <c r="D4" s="18"/>
      <c r="E4" s="223" t="s">
        <v>1377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</row>
    <row r="5" spans="2:121" ht="15" customHeight="1">
      <c r="B5" s="219" t="s">
        <v>24</v>
      </c>
      <c r="C5" s="220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</row>
    <row r="6" spans="2:121" ht="14.5" customHeight="1">
      <c r="B6" s="219"/>
      <c r="C6" s="220"/>
      <c r="D6" s="19"/>
      <c r="E6" s="171"/>
      <c r="F6" s="221">
        <v>2016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91"/>
      <c r="S6" s="222">
        <v>2017</v>
      </c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09"/>
      <c r="AF6" s="222">
        <v>2018</v>
      </c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09"/>
      <c r="AS6" s="222">
        <v>2019</v>
      </c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09"/>
      <c r="BF6" s="222">
        <v>2020</v>
      </c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10"/>
      <c r="BS6" s="222">
        <v>2021</v>
      </c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>
        <v>2022</v>
      </c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>
        <v>2023</v>
      </c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>
        <v>2024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</row>
    <row r="7" spans="2:121">
      <c r="B7" s="20"/>
      <c r="C7" s="21"/>
      <c r="D7" s="21"/>
      <c r="E7" s="170" t="s">
        <v>1355</v>
      </c>
      <c r="F7" s="170">
        <v>42370</v>
      </c>
      <c r="G7" s="170">
        <v>42401</v>
      </c>
      <c r="H7" s="170">
        <v>42430</v>
      </c>
      <c r="I7" s="170">
        <v>42461</v>
      </c>
      <c r="J7" s="170">
        <v>42491</v>
      </c>
      <c r="K7" s="170">
        <v>42522</v>
      </c>
      <c r="L7" s="170">
        <v>42552</v>
      </c>
      <c r="M7" s="170">
        <v>42583</v>
      </c>
      <c r="N7" s="170">
        <v>42614</v>
      </c>
      <c r="O7" s="170">
        <v>42644</v>
      </c>
      <c r="P7" s="170">
        <v>42675</v>
      </c>
      <c r="Q7" s="170">
        <v>42705</v>
      </c>
      <c r="R7" s="170" t="s">
        <v>1356</v>
      </c>
      <c r="S7" s="170">
        <v>42736</v>
      </c>
      <c r="T7" s="170">
        <v>42767</v>
      </c>
      <c r="U7" s="170">
        <v>42795</v>
      </c>
      <c r="V7" s="170">
        <v>42826</v>
      </c>
      <c r="W7" s="170">
        <v>42856</v>
      </c>
      <c r="X7" s="170">
        <v>42887</v>
      </c>
      <c r="Y7" s="170">
        <v>42917</v>
      </c>
      <c r="Z7" s="170">
        <v>42948</v>
      </c>
      <c r="AA7" s="170">
        <v>42979</v>
      </c>
      <c r="AB7" s="170">
        <v>43009</v>
      </c>
      <c r="AC7" s="170">
        <v>43040</v>
      </c>
      <c r="AD7" s="170">
        <v>43070</v>
      </c>
      <c r="AE7" s="170" t="s">
        <v>1357</v>
      </c>
      <c r="AF7" s="170">
        <v>43101</v>
      </c>
      <c r="AG7" s="170">
        <v>43132</v>
      </c>
      <c r="AH7" s="170">
        <v>43160</v>
      </c>
      <c r="AI7" s="170">
        <v>43191</v>
      </c>
      <c r="AJ7" s="170">
        <v>43221</v>
      </c>
      <c r="AK7" s="170">
        <v>43252</v>
      </c>
      <c r="AL7" s="170">
        <v>43282</v>
      </c>
      <c r="AM7" s="170">
        <v>43313</v>
      </c>
      <c r="AN7" s="170">
        <v>43344</v>
      </c>
      <c r="AO7" s="170">
        <v>43374</v>
      </c>
      <c r="AP7" s="170">
        <v>43405</v>
      </c>
      <c r="AQ7" s="170">
        <v>43435</v>
      </c>
      <c r="AR7" s="170" t="s">
        <v>1358</v>
      </c>
      <c r="AS7" s="170">
        <v>43466</v>
      </c>
      <c r="AT7" s="170">
        <v>43497</v>
      </c>
      <c r="AU7" s="170">
        <v>43525</v>
      </c>
      <c r="AV7" s="170">
        <v>43556</v>
      </c>
      <c r="AW7" s="170">
        <v>43586</v>
      </c>
      <c r="AX7" s="170">
        <v>43617</v>
      </c>
      <c r="AY7" s="170">
        <v>43647</v>
      </c>
      <c r="AZ7" s="170">
        <v>43678</v>
      </c>
      <c r="BA7" s="170">
        <v>43709</v>
      </c>
      <c r="BB7" s="170">
        <v>43739</v>
      </c>
      <c r="BC7" s="170">
        <v>43770</v>
      </c>
      <c r="BD7" s="170">
        <v>43800</v>
      </c>
      <c r="BE7" s="170" t="s">
        <v>1362</v>
      </c>
      <c r="BF7" s="170">
        <v>43831</v>
      </c>
      <c r="BG7" s="170">
        <v>43862</v>
      </c>
      <c r="BH7" s="170">
        <v>43891</v>
      </c>
      <c r="BI7" s="170">
        <v>43922</v>
      </c>
      <c r="BJ7" s="170">
        <v>43952</v>
      </c>
      <c r="BK7" s="170">
        <v>43983</v>
      </c>
      <c r="BL7" s="170">
        <v>44013</v>
      </c>
      <c r="BM7" s="170">
        <v>44044</v>
      </c>
      <c r="BN7" s="170">
        <v>44075</v>
      </c>
      <c r="BO7" s="170">
        <v>44105</v>
      </c>
      <c r="BP7" s="170">
        <v>44136</v>
      </c>
      <c r="BQ7" s="170">
        <v>44166</v>
      </c>
      <c r="BR7" s="170" t="s">
        <v>1378</v>
      </c>
      <c r="BS7" s="170">
        <v>44197</v>
      </c>
      <c r="BT7" s="170">
        <v>44228</v>
      </c>
      <c r="BU7" s="170">
        <v>44256</v>
      </c>
      <c r="BV7" s="170">
        <v>44287</v>
      </c>
      <c r="BW7" s="170">
        <v>44317</v>
      </c>
      <c r="BX7" s="170">
        <v>44348</v>
      </c>
      <c r="BY7" s="170">
        <v>44378</v>
      </c>
      <c r="BZ7" s="170">
        <v>44409</v>
      </c>
      <c r="CA7" s="170">
        <v>44440</v>
      </c>
      <c r="CB7" s="170">
        <v>44470</v>
      </c>
      <c r="CC7" s="170">
        <v>44501</v>
      </c>
      <c r="CD7" s="170">
        <v>44531</v>
      </c>
      <c r="CE7" s="170" t="s">
        <v>1379</v>
      </c>
      <c r="CF7" s="170">
        <v>44562</v>
      </c>
      <c r="CG7" s="170">
        <v>44593</v>
      </c>
      <c r="CH7" s="170">
        <v>44621</v>
      </c>
      <c r="CI7" s="170">
        <v>44652</v>
      </c>
      <c r="CJ7" s="170">
        <v>44682</v>
      </c>
      <c r="CK7" s="170">
        <v>44713</v>
      </c>
      <c r="CL7" s="170">
        <v>44743</v>
      </c>
      <c r="CM7" s="170">
        <v>44774</v>
      </c>
      <c r="CN7" s="170">
        <v>44805</v>
      </c>
      <c r="CO7" s="170">
        <v>44835</v>
      </c>
      <c r="CP7" s="170">
        <v>44866</v>
      </c>
      <c r="CQ7" s="170">
        <v>44896</v>
      </c>
      <c r="CR7" s="170" t="s">
        <v>1380</v>
      </c>
      <c r="CS7" s="170">
        <v>44927</v>
      </c>
      <c r="CT7" s="170">
        <v>44958</v>
      </c>
      <c r="CU7" s="170">
        <v>44986</v>
      </c>
      <c r="CV7" s="170">
        <v>45017</v>
      </c>
      <c r="CW7" s="170">
        <v>45047</v>
      </c>
      <c r="CX7" s="170">
        <v>45078</v>
      </c>
      <c r="CY7" s="170">
        <v>45108</v>
      </c>
      <c r="CZ7" s="170">
        <v>45139</v>
      </c>
      <c r="DA7" s="170">
        <v>45170</v>
      </c>
      <c r="DB7" s="170">
        <v>45200</v>
      </c>
      <c r="DC7" s="170">
        <v>45231</v>
      </c>
      <c r="DD7" s="170">
        <v>45261</v>
      </c>
      <c r="DE7" s="170" t="s">
        <v>1381</v>
      </c>
      <c r="DF7" s="170">
        <v>45292</v>
      </c>
      <c r="DG7" s="170">
        <v>45323</v>
      </c>
      <c r="DH7" s="170">
        <v>45352</v>
      </c>
      <c r="DI7" s="170">
        <v>45383</v>
      </c>
      <c r="DJ7" s="170">
        <v>45413</v>
      </c>
      <c r="DK7" s="170">
        <v>45444</v>
      </c>
      <c r="DL7" s="170">
        <v>45474</v>
      </c>
      <c r="DM7" s="170">
        <v>45505</v>
      </c>
      <c r="DN7" s="170">
        <v>45536</v>
      </c>
      <c r="DO7" s="170">
        <v>45566</v>
      </c>
      <c r="DP7" s="170">
        <v>45597</v>
      </c>
      <c r="DQ7" s="170">
        <v>45627</v>
      </c>
    </row>
    <row r="8" spans="2:121" ht="32.25" customHeight="1">
      <c r="B8" s="216" t="s">
        <v>26</v>
      </c>
      <c r="C8" s="217"/>
      <c r="D8" s="218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</row>
    <row r="9" spans="2:121">
      <c r="B9" s="144">
        <v>1</v>
      </c>
      <c r="C9" s="22" t="s">
        <v>29</v>
      </c>
      <c r="D9" s="19" t="s">
        <v>27</v>
      </c>
      <c r="E9" s="181">
        <v>25279.733736329996</v>
      </c>
      <c r="F9" s="181">
        <v>1902.5807315700001</v>
      </c>
      <c r="G9" s="181">
        <v>1958.44961988</v>
      </c>
      <c r="H9" s="181">
        <v>1989.66958948</v>
      </c>
      <c r="I9" s="181">
        <v>2536.3079456099995</v>
      </c>
      <c r="J9" s="181">
        <v>2052.8044638100005</v>
      </c>
      <c r="K9" s="181">
        <v>2034.6643710899998</v>
      </c>
      <c r="L9" s="181">
        <v>2278.3037678999999</v>
      </c>
      <c r="M9" s="181">
        <v>2076.1793806400001</v>
      </c>
      <c r="N9" s="181">
        <v>1887.0907953700005</v>
      </c>
      <c r="O9" s="181">
        <v>2132.3351174499994</v>
      </c>
      <c r="P9" s="181">
        <v>2492.64869112</v>
      </c>
      <c r="Q9" s="181">
        <v>1938.6992624100001</v>
      </c>
      <c r="R9" s="181">
        <v>29775.07893358</v>
      </c>
      <c r="S9" s="181">
        <v>2069.2778426700002</v>
      </c>
      <c r="T9" s="181">
        <v>2401.4361331800001</v>
      </c>
      <c r="U9" s="181">
        <v>2171.0130100200004</v>
      </c>
      <c r="V9" s="181">
        <v>2584.4657215299999</v>
      </c>
      <c r="W9" s="181">
        <v>2165.5082788700001</v>
      </c>
      <c r="X9" s="181">
        <v>2397.7358387699996</v>
      </c>
      <c r="Y9" s="181">
        <v>2742.1854350100007</v>
      </c>
      <c r="Z9" s="181">
        <v>2334.6872948199998</v>
      </c>
      <c r="AA9" s="181">
        <v>2804.5630505699992</v>
      </c>
      <c r="AB9" s="181">
        <v>2662.5243470400005</v>
      </c>
      <c r="AC9" s="181">
        <v>2474.0981296399996</v>
      </c>
      <c r="AD9" s="181">
        <v>2967.58385146</v>
      </c>
      <c r="AE9" s="181">
        <v>32892.501703140006</v>
      </c>
      <c r="AF9" s="181">
        <v>2546.7116430299998</v>
      </c>
      <c r="AG9" s="181">
        <v>2496.83981528</v>
      </c>
      <c r="AH9" s="181">
        <v>2709.8295891430002</v>
      </c>
      <c r="AI9" s="181">
        <v>2942.23242157</v>
      </c>
      <c r="AJ9" s="181">
        <v>2707.3928343970001</v>
      </c>
      <c r="AK9" s="181">
        <v>2655.60005602</v>
      </c>
      <c r="AL9" s="181">
        <v>2812.8149294900004</v>
      </c>
      <c r="AM9" s="181">
        <v>2645.46965813</v>
      </c>
      <c r="AN9" s="181">
        <v>2729.2312488999996</v>
      </c>
      <c r="AO9" s="181">
        <v>2485.1242227429998</v>
      </c>
      <c r="AP9" s="181">
        <v>2671.4491759370003</v>
      </c>
      <c r="AQ9" s="181">
        <v>3489.8061085000008</v>
      </c>
      <c r="AR9" s="181">
        <v>36015.973317210002</v>
      </c>
      <c r="AS9" s="181">
        <v>2772.2933055200006</v>
      </c>
      <c r="AT9" s="181">
        <v>2667.3053170210005</v>
      </c>
      <c r="AU9" s="181">
        <v>2807.2827873090005</v>
      </c>
      <c r="AV9" s="181">
        <v>3512.3992978900001</v>
      </c>
      <c r="AW9" s="181">
        <v>2913.3812446000002</v>
      </c>
      <c r="AX9" s="181">
        <v>3080.8480339999996</v>
      </c>
      <c r="AY9" s="181">
        <v>3400.4237721500003</v>
      </c>
      <c r="AZ9" s="181">
        <v>2848.2486890500004</v>
      </c>
      <c r="BA9" s="181">
        <v>2877.4537375199993</v>
      </c>
      <c r="BB9" s="181">
        <v>2876.4394655169999</v>
      </c>
      <c r="BC9" s="181">
        <v>3242.7798526630004</v>
      </c>
      <c r="BD9" s="181">
        <v>3017.11781397</v>
      </c>
      <c r="BE9" s="181">
        <v>37359.37757692</v>
      </c>
      <c r="BF9" s="181">
        <v>2902.0305841300001</v>
      </c>
      <c r="BG9" s="181">
        <v>2938.1533302200005</v>
      </c>
      <c r="BH9" s="181">
        <v>3220.4145860099998</v>
      </c>
      <c r="BI9" s="181">
        <v>2950.3897616300001</v>
      </c>
      <c r="BJ9" s="181">
        <v>2991.1343299999999</v>
      </c>
      <c r="BK9" s="181">
        <v>3078.7473245800006</v>
      </c>
      <c r="BL9" s="181">
        <v>3359.5389794299999</v>
      </c>
      <c r="BM9" s="181">
        <v>2804.6498258600009</v>
      </c>
      <c r="BN9" s="181">
        <v>3048.6771546800005</v>
      </c>
      <c r="BO9" s="181">
        <v>3380.4122752100006</v>
      </c>
      <c r="BP9" s="181">
        <v>2924.1078672099998</v>
      </c>
      <c r="BQ9" s="181">
        <v>3761.1215579600007</v>
      </c>
      <c r="BR9" s="181">
        <v>38149.395837370008</v>
      </c>
      <c r="BS9" s="181">
        <v>3379.47953568</v>
      </c>
      <c r="BT9" s="181">
        <v>3054.1388599700003</v>
      </c>
      <c r="BU9" s="181">
        <v>2338.7454588600003</v>
      </c>
      <c r="BV9" s="181">
        <v>3320.8420836200003</v>
      </c>
      <c r="BW9" s="181">
        <v>3024.2532358799999</v>
      </c>
      <c r="BX9" s="181">
        <v>3306.9587420299995</v>
      </c>
      <c r="BY9" s="181">
        <v>3125.0575298700005</v>
      </c>
      <c r="BZ9" s="181">
        <v>3085.40637113</v>
      </c>
      <c r="CA9" s="181">
        <v>3112.7626609999998</v>
      </c>
      <c r="CB9" s="181">
        <v>3143.65343274</v>
      </c>
      <c r="CC9" s="181">
        <v>3177.9457919200004</v>
      </c>
      <c r="CD9" s="181">
        <v>4080.1521346700001</v>
      </c>
      <c r="CE9" s="181">
        <v>39162.887569900013</v>
      </c>
      <c r="CF9" s="181">
        <v>2952.1530526300003</v>
      </c>
      <c r="CG9" s="181">
        <v>3118.3968088699999</v>
      </c>
      <c r="CH9" s="181">
        <v>3077.8996325900007</v>
      </c>
      <c r="CI9" s="181">
        <v>3122.82837212</v>
      </c>
      <c r="CJ9" s="181">
        <v>3002.5631743200001</v>
      </c>
      <c r="CK9" s="181">
        <v>3309.4759870400003</v>
      </c>
      <c r="CL9" s="181">
        <v>3059.2886925199991</v>
      </c>
      <c r="CM9" s="181">
        <v>3340.5179384700004</v>
      </c>
      <c r="CN9" s="181">
        <v>3301.223683449999</v>
      </c>
      <c r="CO9" s="181">
        <v>3761.3899508700006</v>
      </c>
      <c r="CP9" s="181">
        <v>3236.2947462599996</v>
      </c>
      <c r="CQ9" s="181">
        <v>3880.8555307600004</v>
      </c>
      <c r="CR9" s="181">
        <v>43052.69239643</v>
      </c>
      <c r="CS9" s="181">
        <v>3595.4633036500009</v>
      </c>
      <c r="CT9" s="181">
        <v>3417.39415091</v>
      </c>
      <c r="CU9" s="181">
        <v>3203.0037547800002</v>
      </c>
      <c r="CV9" s="181">
        <v>3690.8835294000005</v>
      </c>
      <c r="CW9" s="181">
        <v>3387.6134223899999</v>
      </c>
      <c r="CX9" s="181">
        <v>4390.3026839599997</v>
      </c>
      <c r="CY9" s="181">
        <v>3213.9615936099995</v>
      </c>
      <c r="CZ9" s="181">
        <v>3263.0535865800002</v>
      </c>
      <c r="DA9" s="181">
        <v>2892.4649170500002</v>
      </c>
      <c r="DB9" s="181">
        <v>3874.9231419699995</v>
      </c>
      <c r="DC9" s="181">
        <v>3430.4448433400003</v>
      </c>
      <c r="DD9" s="181">
        <v>4693.18346879</v>
      </c>
      <c r="DE9" s="181">
        <v>21804.449525870004</v>
      </c>
      <c r="DF9" s="181">
        <v>3670.5327109500004</v>
      </c>
      <c r="DG9" s="181">
        <v>3432.3958400700003</v>
      </c>
      <c r="DH9" s="181">
        <v>3777.5751340100005</v>
      </c>
      <c r="DI9" s="181">
        <v>3787.54571476</v>
      </c>
      <c r="DJ9" s="181">
        <v>3745.4581724899999</v>
      </c>
      <c r="DK9" s="181">
        <v>3390.9419535899997</v>
      </c>
      <c r="DL9" s="181"/>
      <c r="DM9" s="181"/>
      <c r="DN9" s="181"/>
      <c r="DO9" s="181"/>
      <c r="DP9" s="181"/>
      <c r="DQ9" s="181"/>
    </row>
    <row r="10" spans="2:121">
      <c r="B10" s="144" t="s">
        <v>30</v>
      </c>
      <c r="C10" s="23" t="s">
        <v>31</v>
      </c>
      <c r="D10" s="19" t="s">
        <v>27</v>
      </c>
      <c r="E10" s="180">
        <v>0</v>
      </c>
      <c r="F10" s="180">
        <v>0</v>
      </c>
      <c r="G10" s="180">
        <v>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0">
        <v>0</v>
      </c>
      <c r="O10" s="180">
        <v>0</v>
      </c>
      <c r="P10" s="180">
        <v>0</v>
      </c>
      <c r="Q10" s="180">
        <v>0</v>
      </c>
      <c r="R10" s="180">
        <v>0</v>
      </c>
      <c r="S10" s="180">
        <v>0</v>
      </c>
      <c r="T10" s="180">
        <v>0</v>
      </c>
      <c r="U10" s="180">
        <v>0</v>
      </c>
      <c r="V10" s="180">
        <v>0</v>
      </c>
      <c r="W10" s="180">
        <v>0</v>
      </c>
      <c r="X10" s="180">
        <v>0</v>
      </c>
      <c r="Y10" s="180">
        <v>0</v>
      </c>
      <c r="Z10" s="180">
        <v>0</v>
      </c>
      <c r="AA10" s="180">
        <v>0</v>
      </c>
      <c r="AB10" s="180">
        <v>0</v>
      </c>
      <c r="AC10" s="180">
        <v>0</v>
      </c>
      <c r="AD10" s="180">
        <v>0</v>
      </c>
      <c r="AE10" s="180">
        <v>0</v>
      </c>
      <c r="AF10" s="180">
        <v>0</v>
      </c>
      <c r="AG10" s="180">
        <v>0</v>
      </c>
      <c r="AH10" s="180">
        <v>0</v>
      </c>
      <c r="AI10" s="180">
        <v>0</v>
      </c>
      <c r="AJ10" s="180">
        <v>0</v>
      </c>
      <c r="AK10" s="180">
        <v>0</v>
      </c>
      <c r="AL10" s="180">
        <v>0</v>
      </c>
      <c r="AM10" s="180">
        <v>0</v>
      </c>
      <c r="AN10" s="180">
        <v>0</v>
      </c>
      <c r="AO10" s="180">
        <v>0</v>
      </c>
      <c r="AP10" s="180">
        <v>0</v>
      </c>
      <c r="AQ10" s="180">
        <v>0</v>
      </c>
      <c r="AR10" s="180">
        <v>0</v>
      </c>
      <c r="AS10" s="180">
        <v>0</v>
      </c>
      <c r="AT10" s="180">
        <v>0</v>
      </c>
      <c r="AU10" s="180">
        <v>0</v>
      </c>
      <c r="AV10" s="180">
        <v>0</v>
      </c>
      <c r="AW10" s="180">
        <v>0</v>
      </c>
      <c r="AX10" s="180">
        <v>0</v>
      </c>
      <c r="AY10" s="180">
        <v>0</v>
      </c>
      <c r="AZ10" s="180">
        <v>0</v>
      </c>
      <c r="BA10" s="180">
        <v>0</v>
      </c>
      <c r="BB10" s="180">
        <v>0</v>
      </c>
      <c r="BC10" s="180">
        <v>0</v>
      </c>
      <c r="BD10" s="180">
        <v>0</v>
      </c>
      <c r="BE10" s="180">
        <v>0</v>
      </c>
      <c r="BF10" s="180">
        <v>0</v>
      </c>
      <c r="BG10" s="180">
        <v>0</v>
      </c>
      <c r="BH10" s="180">
        <v>0</v>
      </c>
      <c r="BI10" s="180">
        <v>0</v>
      </c>
      <c r="BJ10" s="180">
        <v>0</v>
      </c>
      <c r="BK10" s="180">
        <v>0</v>
      </c>
      <c r="BL10" s="180">
        <v>0</v>
      </c>
      <c r="BM10" s="180">
        <v>0</v>
      </c>
      <c r="BN10" s="180">
        <v>0</v>
      </c>
      <c r="BO10" s="180">
        <v>0</v>
      </c>
      <c r="BP10" s="180">
        <v>0</v>
      </c>
      <c r="BQ10" s="180">
        <v>0</v>
      </c>
      <c r="BR10" s="180">
        <v>0</v>
      </c>
      <c r="BS10" s="180">
        <v>0</v>
      </c>
      <c r="BT10" s="180">
        <v>0</v>
      </c>
      <c r="BU10" s="180">
        <v>0</v>
      </c>
      <c r="BV10" s="180">
        <v>0</v>
      </c>
      <c r="BW10" s="180">
        <v>0</v>
      </c>
      <c r="BX10" s="180">
        <v>0</v>
      </c>
      <c r="BY10" s="180">
        <v>0</v>
      </c>
      <c r="BZ10" s="180">
        <v>0</v>
      </c>
      <c r="CA10" s="180">
        <v>0</v>
      </c>
      <c r="CB10" s="180">
        <v>0</v>
      </c>
      <c r="CC10" s="180">
        <v>0</v>
      </c>
      <c r="CD10" s="180">
        <v>0</v>
      </c>
      <c r="CE10" s="180">
        <v>0</v>
      </c>
      <c r="CF10" s="180">
        <v>0</v>
      </c>
      <c r="CG10" s="180">
        <v>0</v>
      </c>
      <c r="CH10" s="180">
        <v>0</v>
      </c>
      <c r="CI10" s="180">
        <v>0</v>
      </c>
      <c r="CJ10" s="180">
        <v>0</v>
      </c>
      <c r="CK10" s="180">
        <v>0</v>
      </c>
      <c r="CL10" s="180">
        <v>0</v>
      </c>
      <c r="CM10" s="180">
        <v>0</v>
      </c>
      <c r="CN10" s="180">
        <v>0</v>
      </c>
      <c r="CO10" s="180">
        <v>0</v>
      </c>
      <c r="CP10" s="180">
        <v>0</v>
      </c>
      <c r="CQ10" s="180">
        <v>0</v>
      </c>
      <c r="CR10" s="180">
        <v>0</v>
      </c>
      <c r="CS10" s="180">
        <v>0</v>
      </c>
      <c r="CT10" s="180">
        <v>0</v>
      </c>
      <c r="CU10" s="180">
        <v>0</v>
      </c>
      <c r="CV10" s="180">
        <v>0</v>
      </c>
      <c r="CW10" s="180">
        <v>0</v>
      </c>
      <c r="CX10" s="180">
        <v>0</v>
      </c>
      <c r="CY10" s="180">
        <v>0</v>
      </c>
      <c r="CZ10" s="180">
        <v>0</v>
      </c>
      <c r="DA10" s="180">
        <v>0</v>
      </c>
      <c r="DB10" s="180">
        <v>0</v>
      </c>
      <c r="DC10" s="180">
        <v>0</v>
      </c>
      <c r="DD10" s="180">
        <v>0</v>
      </c>
      <c r="DE10" s="180">
        <v>0</v>
      </c>
      <c r="DF10" s="180">
        <v>0</v>
      </c>
      <c r="DG10" s="180">
        <v>0</v>
      </c>
      <c r="DH10" s="180">
        <v>0</v>
      </c>
      <c r="DI10" s="180">
        <v>0</v>
      </c>
      <c r="DJ10" s="180">
        <v>0</v>
      </c>
      <c r="DK10" s="180">
        <v>0</v>
      </c>
      <c r="DL10" s="180"/>
      <c r="DM10" s="180"/>
      <c r="DN10" s="180"/>
      <c r="DO10" s="180"/>
      <c r="DP10" s="180"/>
      <c r="DQ10" s="180"/>
    </row>
    <row r="11" spans="2:121">
      <c r="B11" s="144" t="s">
        <v>32</v>
      </c>
      <c r="C11" s="23" t="s">
        <v>33</v>
      </c>
      <c r="D11" s="19" t="s">
        <v>27</v>
      </c>
      <c r="E11" s="180">
        <v>15639.07795139</v>
      </c>
      <c r="F11" s="180">
        <v>1155.5289108500001</v>
      </c>
      <c r="G11" s="180">
        <v>1259.8229166400001</v>
      </c>
      <c r="H11" s="180">
        <v>1285.32566881</v>
      </c>
      <c r="I11" s="180">
        <v>1255.8498091700001</v>
      </c>
      <c r="J11" s="180">
        <v>1298.0051058200002</v>
      </c>
      <c r="K11" s="180">
        <v>1326.7056489999998</v>
      </c>
      <c r="L11" s="180">
        <v>1456.7345144599999</v>
      </c>
      <c r="M11" s="180">
        <v>1298.1623004600001</v>
      </c>
      <c r="N11" s="180">
        <v>1120.0954430000004</v>
      </c>
      <c r="O11" s="180">
        <v>1365.4261366399996</v>
      </c>
      <c r="P11" s="180">
        <v>1670.6592404100004</v>
      </c>
      <c r="Q11" s="180">
        <v>1146.76225613</v>
      </c>
      <c r="R11" s="180">
        <v>17911.391886370002</v>
      </c>
      <c r="S11" s="180">
        <v>1314.4918535900001</v>
      </c>
      <c r="T11" s="180">
        <v>1383.4239748000002</v>
      </c>
      <c r="U11" s="180">
        <v>1366.8730180100001</v>
      </c>
      <c r="V11" s="180">
        <v>1397.6058799400002</v>
      </c>
      <c r="W11" s="180">
        <v>1387.0942412900001</v>
      </c>
      <c r="X11" s="180">
        <v>1411.3908990699997</v>
      </c>
      <c r="Y11" s="180">
        <v>1454.3829053200002</v>
      </c>
      <c r="Z11" s="180">
        <v>1443.0122182200002</v>
      </c>
      <c r="AA11" s="180">
        <v>1892.7968199499994</v>
      </c>
      <c r="AB11" s="180">
        <v>1484.79973524</v>
      </c>
      <c r="AC11" s="180">
        <v>1491.4327772500003</v>
      </c>
      <c r="AD11" s="180">
        <v>1884.0875636900003</v>
      </c>
      <c r="AE11" s="180">
        <v>0</v>
      </c>
      <c r="AF11" s="180">
        <v>1601.2124041100001</v>
      </c>
      <c r="AG11" s="180">
        <v>1541.1509939200002</v>
      </c>
      <c r="AH11" s="180">
        <v>1515.6558556300001</v>
      </c>
      <c r="AI11" s="180">
        <v>1584.7095498099998</v>
      </c>
      <c r="AJ11" s="180">
        <v>1628.77201844</v>
      </c>
      <c r="AK11" s="180">
        <v>1562.86352167</v>
      </c>
      <c r="AL11" s="180">
        <v>1799.1353982000001</v>
      </c>
      <c r="AM11" s="180">
        <v>1487.6761898799998</v>
      </c>
      <c r="AN11" s="180">
        <v>1627.74321261</v>
      </c>
      <c r="AO11" s="180">
        <v>1450.3862468899999</v>
      </c>
      <c r="AP11" s="180">
        <v>1518.0068883500001</v>
      </c>
      <c r="AQ11" s="180">
        <v>1977.1322374900005</v>
      </c>
      <c r="AR11" s="180">
        <v>0</v>
      </c>
      <c r="AS11" s="180">
        <v>1590.7584397800001</v>
      </c>
      <c r="AT11" s="180">
        <v>1648.5387126310002</v>
      </c>
      <c r="AU11" s="180">
        <v>1703.990782159</v>
      </c>
      <c r="AV11" s="180">
        <v>1745.40513848</v>
      </c>
      <c r="AW11" s="180">
        <v>1646.55173524</v>
      </c>
      <c r="AX11" s="180">
        <v>1937.5620123199997</v>
      </c>
      <c r="AY11" s="180">
        <v>2112.5175795499999</v>
      </c>
      <c r="AZ11" s="180">
        <v>1696.7744404500004</v>
      </c>
      <c r="BA11" s="180">
        <v>1756.8291814799993</v>
      </c>
      <c r="BB11" s="180">
        <v>1695.6005720670003</v>
      </c>
      <c r="BC11" s="180">
        <v>1736.710582853</v>
      </c>
      <c r="BD11" s="180">
        <v>1815.7431061599998</v>
      </c>
      <c r="BE11" s="180">
        <v>23128.851243249999</v>
      </c>
      <c r="BF11" s="180">
        <v>1759.1214156399999</v>
      </c>
      <c r="BG11" s="180">
        <v>1769.9164916300001</v>
      </c>
      <c r="BH11" s="180">
        <v>1782.5165684700003</v>
      </c>
      <c r="BI11" s="180">
        <v>1836.1645582699996</v>
      </c>
      <c r="BJ11" s="180">
        <v>1807.1878742899999</v>
      </c>
      <c r="BK11" s="180">
        <v>1863.9022546400001</v>
      </c>
      <c r="BL11" s="180">
        <v>2131.0773604700003</v>
      </c>
      <c r="BM11" s="180">
        <v>1883.2944534700002</v>
      </c>
      <c r="BN11" s="180">
        <v>1876.2928553099996</v>
      </c>
      <c r="BO11" s="180">
        <v>1855.6637349200007</v>
      </c>
      <c r="BP11" s="180">
        <v>1885.9717648999995</v>
      </c>
      <c r="BQ11" s="180">
        <v>2677.7419112400003</v>
      </c>
      <c r="BR11" s="180">
        <v>23452.98802398</v>
      </c>
      <c r="BS11" s="180">
        <v>1992.4288644200001</v>
      </c>
      <c r="BT11" s="180">
        <v>1926.7425601000002</v>
      </c>
      <c r="BU11" s="180">
        <v>1190.8638596400001</v>
      </c>
      <c r="BV11" s="180">
        <v>2247.0102433899997</v>
      </c>
      <c r="BW11" s="180">
        <v>1973.5216898400001</v>
      </c>
      <c r="BX11" s="180">
        <v>1981.3081746999997</v>
      </c>
      <c r="BY11" s="180">
        <v>1873.5030730900005</v>
      </c>
      <c r="BZ11" s="180">
        <v>1923.3462924200001</v>
      </c>
      <c r="CA11" s="180">
        <v>1992.0710160399999</v>
      </c>
      <c r="CB11" s="180">
        <v>2077.1692098199997</v>
      </c>
      <c r="CC11" s="180">
        <v>1935.2165978400005</v>
      </c>
      <c r="CD11" s="180">
        <v>2339.8064426800001</v>
      </c>
      <c r="CE11" s="180">
        <v>24743.58697719</v>
      </c>
      <c r="CF11" s="180">
        <v>1949.99890422</v>
      </c>
      <c r="CG11" s="180">
        <v>2069.1322492599998</v>
      </c>
      <c r="CH11" s="180">
        <v>2031.8725435900005</v>
      </c>
      <c r="CI11" s="180">
        <v>1938.9348255200002</v>
      </c>
      <c r="CJ11" s="180">
        <v>1799.2629676199997</v>
      </c>
      <c r="CK11" s="180">
        <v>2231.2078151900005</v>
      </c>
      <c r="CL11" s="180">
        <v>1938.3768134299996</v>
      </c>
      <c r="CM11" s="180">
        <v>2082.2616618700004</v>
      </c>
      <c r="CN11" s="180">
        <v>2041.9600646799993</v>
      </c>
      <c r="CO11" s="180">
        <v>2275.7644152800003</v>
      </c>
      <c r="CP11" s="180">
        <v>1948.2695320699995</v>
      </c>
      <c r="CQ11" s="180">
        <v>2436.5451844600002</v>
      </c>
      <c r="CR11" s="180">
        <v>25247.623980850007</v>
      </c>
      <c r="CS11" s="180">
        <v>2336.1700232600006</v>
      </c>
      <c r="CT11" s="180">
        <v>1844.5471760699998</v>
      </c>
      <c r="CU11" s="180">
        <v>1600.94771754</v>
      </c>
      <c r="CV11" s="180">
        <v>2371.3741681000001</v>
      </c>
      <c r="CW11" s="180">
        <v>1853.6057367200001</v>
      </c>
      <c r="CX11" s="180">
        <v>2469.6311958899996</v>
      </c>
      <c r="CY11" s="180">
        <v>1857.2556573899997</v>
      </c>
      <c r="CZ11" s="180">
        <v>1912.1973249300004</v>
      </c>
      <c r="DA11" s="180">
        <v>1742.5250631700001</v>
      </c>
      <c r="DB11" s="180">
        <v>2488.19345574</v>
      </c>
      <c r="DC11" s="180">
        <v>1933.4162645700001</v>
      </c>
      <c r="DD11" s="180">
        <v>2837.7601974700001</v>
      </c>
      <c r="DE11" s="180">
        <v>12472.62814728</v>
      </c>
      <c r="DF11" s="180">
        <v>2215.3700033599998</v>
      </c>
      <c r="DG11" s="180">
        <v>1720.5098655499999</v>
      </c>
      <c r="DH11" s="180">
        <v>2227.4654726799999</v>
      </c>
      <c r="DI11" s="180">
        <v>2240.3402396500001</v>
      </c>
      <c r="DJ11" s="180">
        <v>2220.5853622999998</v>
      </c>
      <c r="DK11" s="180">
        <v>1848.3572037399999</v>
      </c>
      <c r="DL11" s="180"/>
      <c r="DM11" s="180"/>
      <c r="DN11" s="180"/>
      <c r="DO11" s="180"/>
      <c r="DP11" s="180"/>
      <c r="DQ11" s="180"/>
    </row>
    <row r="12" spans="2:121">
      <c r="B12" s="144" t="s">
        <v>34</v>
      </c>
      <c r="C12" s="23" t="s">
        <v>35</v>
      </c>
      <c r="D12" s="19" t="s">
        <v>27</v>
      </c>
      <c r="E12" s="180">
        <v>99.324999999999989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99.324999999999989</v>
      </c>
      <c r="R12" s="180">
        <v>829.84844397000006</v>
      </c>
      <c r="S12" s="180">
        <v>6.9804750000000002</v>
      </c>
      <c r="T12" s="180">
        <v>197.86398629999999</v>
      </c>
      <c r="U12" s="180">
        <v>9.5688966699999991</v>
      </c>
      <c r="V12" s="180">
        <v>8.1723339999999993</v>
      </c>
      <c r="W12" s="180">
        <v>8.9446659999999998</v>
      </c>
      <c r="X12" s="180">
        <v>81.772334000000001</v>
      </c>
      <c r="Y12" s="180">
        <v>81.772333000000003</v>
      </c>
      <c r="Z12" s="180">
        <v>8.2723329999999997</v>
      </c>
      <c r="AA12" s="180">
        <v>8.2723340000000007</v>
      </c>
      <c r="AB12" s="180">
        <v>281.74291700000003</v>
      </c>
      <c r="AC12" s="180">
        <v>8.2429170000000056</v>
      </c>
      <c r="AD12" s="180">
        <v>128.24291799999997</v>
      </c>
      <c r="AE12" s="180">
        <v>931.35243300000002</v>
      </c>
      <c r="AF12" s="180">
        <v>0</v>
      </c>
      <c r="AG12" s="180">
        <v>1.3446659999999999</v>
      </c>
      <c r="AH12" s="180">
        <v>231.69784900000005</v>
      </c>
      <c r="AI12" s="180">
        <v>6.0888294000000034</v>
      </c>
      <c r="AJ12" s="180">
        <v>7.6567235900000075</v>
      </c>
      <c r="AK12" s="180">
        <v>95.156723589999942</v>
      </c>
      <c r="AL12" s="180">
        <v>8.2744149999999959</v>
      </c>
      <c r="AM12" s="180">
        <v>89.899650000000221</v>
      </c>
      <c r="AN12" s="180">
        <v>8.4202519999999978</v>
      </c>
      <c r="AO12" s="180">
        <v>7.0056673300000023</v>
      </c>
      <c r="AP12" s="180">
        <v>88.823391259999767</v>
      </c>
      <c r="AQ12" s="180">
        <v>386.98426583000003</v>
      </c>
      <c r="AR12" s="180">
        <v>740.79976699999997</v>
      </c>
      <c r="AS12" s="180">
        <v>0</v>
      </c>
      <c r="AT12" s="180">
        <v>0.67233299999999996</v>
      </c>
      <c r="AU12" s="180">
        <v>6.6421960000000002</v>
      </c>
      <c r="AV12" s="180">
        <v>241.76190399999999</v>
      </c>
      <c r="AW12" s="180">
        <v>1.3446659999999999</v>
      </c>
      <c r="AX12" s="180">
        <v>0.67233300000000007</v>
      </c>
      <c r="AY12" s="180">
        <v>125.67233299999997</v>
      </c>
      <c r="AZ12" s="180">
        <v>1.9999999993913775E-6</v>
      </c>
      <c r="BA12" s="180">
        <v>2.0169980000000001</v>
      </c>
      <c r="BB12" s="180">
        <v>0</v>
      </c>
      <c r="BC12" s="180">
        <v>361.34466500000002</v>
      </c>
      <c r="BD12" s="180">
        <v>0.67233699999997043</v>
      </c>
      <c r="BE12" s="180">
        <v>0</v>
      </c>
      <c r="BF12" s="180">
        <v>0</v>
      </c>
      <c r="BG12" s="180">
        <v>0</v>
      </c>
      <c r="BH12" s="180">
        <v>0</v>
      </c>
      <c r="BI12" s="180">
        <v>0</v>
      </c>
      <c r="BJ12" s="180">
        <v>0</v>
      </c>
      <c r="BK12" s="180">
        <v>0</v>
      </c>
      <c r="BL12" s="180">
        <v>0</v>
      </c>
      <c r="BM12" s="180">
        <v>0</v>
      </c>
      <c r="BN12" s="180">
        <v>0</v>
      </c>
      <c r="BO12" s="180">
        <v>0</v>
      </c>
      <c r="BP12" s="180">
        <v>0</v>
      </c>
      <c r="BQ12" s="180">
        <v>0</v>
      </c>
      <c r="BR12" s="180">
        <v>709.29300000000001</v>
      </c>
      <c r="BS12" s="180">
        <v>0</v>
      </c>
      <c r="BT12" s="180">
        <v>7.9596849500000006</v>
      </c>
      <c r="BU12" s="180">
        <v>7.5808357699999993</v>
      </c>
      <c r="BV12" s="180">
        <v>8.1891703399999987</v>
      </c>
      <c r="BW12" s="180">
        <v>14.38089594</v>
      </c>
      <c r="BX12" s="180">
        <v>235.79521499999998</v>
      </c>
      <c r="BY12" s="180">
        <v>168.18097683000002</v>
      </c>
      <c r="BZ12" s="180">
        <v>120.83822683</v>
      </c>
      <c r="CA12" s="180">
        <v>8.8533098399999997</v>
      </c>
      <c r="CB12" s="180">
        <v>8.33822683</v>
      </c>
      <c r="CC12" s="180">
        <v>128.50412066999999</v>
      </c>
      <c r="CD12" s="180">
        <v>0.67233699999999996</v>
      </c>
      <c r="CE12" s="180">
        <v>585.20467736000001</v>
      </c>
      <c r="CF12" s="180">
        <v>0</v>
      </c>
      <c r="CG12" s="180">
        <v>0</v>
      </c>
      <c r="CH12" s="180">
        <v>18.328034500000001</v>
      </c>
      <c r="CI12" s="180">
        <v>114.59648884000001</v>
      </c>
      <c r="CJ12" s="180">
        <v>140.76911100000001</v>
      </c>
      <c r="CK12" s="180">
        <v>0</v>
      </c>
      <c r="CL12" s="180">
        <v>1.3446660000000006</v>
      </c>
      <c r="CM12" s="180">
        <v>135.23688941</v>
      </c>
      <c r="CN12" s="180">
        <v>135.17044679000003</v>
      </c>
      <c r="CO12" s="180">
        <v>1.3446660000000001</v>
      </c>
      <c r="CP12" s="180">
        <v>9.227020490000001</v>
      </c>
      <c r="CQ12" s="180">
        <v>29.187354329999998</v>
      </c>
      <c r="CR12" s="180">
        <v>708.02498500000002</v>
      </c>
      <c r="CS12" s="180">
        <v>0</v>
      </c>
      <c r="CT12" s="180">
        <v>1.3446659999999999</v>
      </c>
      <c r="CU12" s="180">
        <v>175.70269400000001</v>
      </c>
      <c r="CV12" s="180">
        <v>0.67233299999999963</v>
      </c>
      <c r="CW12" s="180">
        <v>23.041273000000004</v>
      </c>
      <c r="CX12" s="180">
        <v>153.27894000000001</v>
      </c>
      <c r="CY12" s="180">
        <v>11.85680299999999</v>
      </c>
      <c r="CZ12" s="180">
        <v>11.801988999999995</v>
      </c>
      <c r="DA12" s="180">
        <v>153.33375400000003</v>
      </c>
      <c r="DB12" s="180">
        <v>11.856803000000003</v>
      </c>
      <c r="DC12" s="180">
        <v>158.87393999999998</v>
      </c>
      <c r="DD12" s="180">
        <v>6.26179000000002</v>
      </c>
      <c r="DE12" s="180">
        <v>379.88749900000005</v>
      </c>
      <c r="DF12" s="180">
        <v>0</v>
      </c>
      <c r="DG12" s="180">
        <v>163.791077</v>
      </c>
      <c r="DH12" s="180">
        <v>68.303984000000014</v>
      </c>
      <c r="DI12" s="180">
        <v>39.744226999999981</v>
      </c>
      <c r="DJ12" s="180">
        <v>39.744227000000024</v>
      </c>
      <c r="DK12" s="180">
        <v>68.303983999999986</v>
      </c>
      <c r="DL12" s="180"/>
      <c r="DM12" s="180"/>
      <c r="DN12" s="180"/>
      <c r="DO12" s="180"/>
      <c r="DP12" s="180"/>
      <c r="DQ12" s="180"/>
    </row>
    <row r="13" spans="2:121">
      <c r="B13" s="144" t="s">
        <v>36</v>
      </c>
      <c r="C13" s="23" t="s">
        <v>37</v>
      </c>
      <c r="D13" s="19" t="s">
        <v>27</v>
      </c>
      <c r="E13" s="180">
        <v>9541.3307849400007</v>
      </c>
      <c r="F13" s="180">
        <v>747.05182072000014</v>
      </c>
      <c r="G13" s="180">
        <v>698.6267032400001</v>
      </c>
      <c r="H13" s="180">
        <v>704.3439206700001</v>
      </c>
      <c r="I13" s="180">
        <v>1280.4581364399996</v>
      </c>
      <c r="J13" s="180">
        <v>754.79935799000009</v>
      </c>
      <c r="K13" s="180">
        <v>707.95872208999992</v>
      </c>
      <c r="L13" s="180">
        <v>821.56925344000001</v>
      </c>
      <c r="M13" s="180">
        <v>778.01708018000022</v>
      </c>
      <c r="N13" s="180">
        <v>766.99535236999986</v>
      </c>
      <c r="O13" s="180">
        <v>766.90898081</v>
      </c>
      <c r="P13" s="180">
        <v>821.98945070999969</v>
      </c>
      <c r="Q13" s="180">
        <v>692.61200628000006</v>
      </c>
      <c r="R13" s="180">
        <v>11033.838603239999</v>
      </c>
      <c r="S13" s="180">
        <v>747.80551408000008</v>
      </c>
      <c r="T13" s="180">
        <v>820.14817207999999</v>
      </c>
      <c r="U13" s="180">
        <v>794.57109534000006</v>
      </c>
      <c r="V13" s="180">
        <v>1178.68750759</v>
      </c>
      <c r="W13" s="180">
        <v>769.46937157999992</v>
      </c>
      <c r="X13" s="180">
        <v>904.57260569999994</v>
      </c>
      <c r="Y13" s="180">
        <v>1206.0301966900001</v>
      </c>
      <c r="Z13" s="180">
        <v>883.40274359999989</v>
      </c>
      <c r="AA13" s="180">
        <v>903.49389661999987</v>
      </c>
      <c r="AB13" s="180">
        <v>895.98169480000001</v>
      </c>
      <c r="AC13" s="180">
        <v>974.42243538999969</v>
      </c>
      <c r="AD13" s="180">
        <v>955.25336977000006</v>
      </c>
      <c r="AE13" s="180">
        <v>12666.70475314</v>
      </c>
      <c r="AF13" s="180">
        <v>945.49923891999993</v>
      </c>
      <c r="AG13" s="180">
        <v>954.34415535999995</v>
      </c>
      <c r="AH13" s="180">
        <v>962.4758845130001</v>
      </c>
      <c r="AI13" s="180">
        <v>1351.4340423599999</v>
      </c>
      <c r="AJ13" s="180">
        <v>1070.9640923670001</v>
      </c>
      <c r="AK13" s="180">
        <v>997.57981075999987</v>
      </c>
      <c r="AL13" s="180">
        <v>1005.4051162899999</v>
      </c>
      <c r="AM13" s="180">
        <v>1067.8938182500001</v>
      </c>
      <c r="AN13" s="180">
        <v>1093.06778429</v>
      </c>
      <c r="AO13" s="180">
        <v>1027.732308523</v>
      </c>
      <c r="AP13" s="180">
        <v>1064.6188963269999</v>
      </c>
      <c r="AQ13" s="180">
        <v>1125.6896051800002</v>
      </c>
      <c r="AR13" s="180">
        <v>13843.20021907</v>
      </c>
      <c r="AS13" s="180">
        <v>1171.2366786099999</v>
      </c>
      <c r="AT13" s="180">
        <v>1015.60809189</v>
      </c>
      <c r="AU13" s="180">
        <v>1078.5822936000002</v>
      </c>
      <c r="AV13" s="180">
        <v>1514.7362297899997</v>
      </c>
      <c r="AW13" s="180">
        <v>1232.8829029299998</v>
      </c>
      <c r="AX13" s="180">
        <v>1120.77752128</v>
      </c>
      <c r="AY13" s="180">
        <v>1126.2190803400003</v>
      </c>
      <c r="AZ13" s="180">
        <v>1141.6510800399999</v>
      </c>
      <c r="BA13" s="180">
        <v>1094.8457924600002</v>
      </c>
      <c r="BB13" s="180">
        <v>1127.9432397899998</v>
      </c>
      <c r="BC13" s="180">
        <v>1114.1170766600001</v>
      </c>
      <c r="BD13" s="180">
        <v>1104.6002316800004</v>
      </c>
      <c r="BE13" s="180">
        <v>14230.526333670001</v>
      </c>
      <c r="BF13" s="180">
        <v>1142.90916849</v>
      </c>
      <c r="BG13" s="180">
        <v>1168.2368385900002</v>
      </c>
      <c r="BH13" s="180">
        <v>1437.8980175399997</v>
      </c>
      <c r="BI13" s="180">
        <v>1114.22520336</v>
      </c>
      <c r="BJ13" s="180">
        <v>1183.9464557099998</v>
      </c>
      <c r="BK13" s="180">
        <v>1214.8450699400003</v>
      </c>
      <c r="BL13" s="180">
        <v>1228.4616189599997</v>
      </c>
      <c r="BM13" s="180">
        <v>921.35537239000018</v>
      </c>
      <c r="BN13" s="180">
        <v>1172.38429937</v>
      </c>
      <c r="BO13" s="180">
        <v>1524.7485402900002</v>
      </c>
      <c r="BP13" s="180">
        <v>1038.1361023100003</v>
      </c>
      <c r="BQ13" s="180">
        <v>1083.37964672</v>
      </c>
      <c r="BR13" s="180">
        <v>13987.114813389999</v>
      </c>
      <c r="BS13" s="180">
        <v>1387.0506712599999</v>
      </c>
      <c r="BT13" s="180">
        <v>1119.4366149199998</v>
      </c>
      <c r="BU13" s="180">
        <v>1140.30076345</v>
      </c>
      <c r="BV13" s="180">
        <v>1065.6426698900002</v>
      </c>
      <c r="BW13" s="180">
        <v>1036.3506500999999</v>
      </c>
      <c r="BX13" s="180">
        <v>1089.85535233</v>
      </c>
      <c r="BY13" s="180">
        <v>1083.37347995</v>
      </c>
      <c r="BZ13" s="180">
        <v>1041.22185188</v>
      </c>
      <c r="CA13" s="180">
        <v>1111.83833512</v>
      </c>
      <c r="CB13" s="180">
        <v>1058.1459960900002</v>
      </c>
      <c r="CC13" s="180">
        <v>1114.2250734099996</v>
      </c>
      <c r="CD13" s="180">
        <v>1739.67335499</v>
      </c>
      <c r="CE13" s="180">
        <v>13834.095915350001</v>
      </c>
      <c r="CF13" s="180">
        <v>1002.1541484100001</v>
      </c>
      <c r="CG13" s="180">
        <v>1049.2645596100001</v>
      </c>
      <c r="CH13" s="180">
        <v>1027.6990545000003</v>
      </c>
      <c r="CI13" s="180">
        <v>1069.2970577599999</v>
      </c>
      <c r="CJ13" s="180">
        <v>1062.5310957000002</v>
      </c>
      <c r="CK13" s="180">
        <v>1078.2681718499996</v>
      </c>
      <c r="CL13" s="180">
        <v>1119.5672130899995</v>
      </c>
      <c r="CM13" s="180">
        <v>1123.0193871900001</v>
      </c>
      <c r="CN13" s="180">
        <v>1124.0931719799996</v>
      </c>
      <c r="CO13" s="180">
        <v>1484.2808695900001</v>
      </c>
      <c r="CP13" s="180">
        <v>1278.7981937</v>
      </c>
      <c r="CQ13" s="180">
        <v>1415.1229919700004</v>
      </c>
      <c r="CR13" s="180">
        <v>17097.043430579997</v>
      </c>
      <c r="CS13" s="180">
        <v>1259.2932803900001</v>
      </c>
      <c r="CT13" s="180">
        <v>1571.5023088400003</v>
      </c>
      <c r="CU13" s="180">
        <v>1426.3533432400002</v>
      </c>
      <c r="CV13" s="180">
        <v>1318.8370283000004</v>
      </c>
      <c r="CW13" s="180">
        <v>1510.96641267</v>
      </c>
      <c r="CX13" s="180">
        <v>1767.3925480699997</v>
      </c>
      <c r="CY13" s="180">
        <v>1344.8491332199999</v>
      </c>
      <c r="CZ13" s="180">
        <v>1339.0542726499998</v>
      </c>
      <c r="DA13" s="180">
        <v>996.6060998800001</v>
      </c>
      <c r="DB13" s="180">
        <v>1374.8728832299994</v>
      </c>
      <c r="DC13" s="180">
        <v>1338.15463877</v>
      </c>
      <c r="DD13" s="180">
        <v>1849.1614813199997</v>
      </c>
      <c r="DE13" s="180">
        <v>8951.9338795900021</v>
      </c>
      <c r="DF13" s="180">
        <v>1455.1627075900008</v>
      </c>
      <c r="DG13" s="180">
        <v>1548.0948975200004</v>
      </c>
      <c r="DH13" s="180">
        <v>1481.8056773300007</v>
      </c>
      <c r="DI13" s="180">
        <v>1507.4612481099996</v>
      </c>
      <c r="DJ13" s="180">
        <v>1485.12858319</v>
      </c>
      <c r="DK13" s="180">
        <v>1474.2807658499999</v>
      </c>
      <c r="DL13" s="180"/>
      <c r="DM13" s="180"/>
      <c r="DN13" s="180"/>
      <c r="DO13" s="180"/>
      <c r="DP13" s="180"/>
      <c r="DQ13" s="180"/>
    </row>
    <row r="14" spans="2:121">
      <c r="B14" s="144" t="s">
        <v>38</v>
      </c>
      <c r="C14" s="22" t="s">
        <v>39</v>
      </c>
      <c r="D14" s="19" t="s">
        <v>27</v>
      </c>
      <c r="E14" s="181">
        <v>14806.554700029999</v>
      </c>
      <c r="F14" s="181">
        <v>999.97231686999999</v>
      </c>
      <c r="G14" s="181">
        <v>1086.4229601300001</v>
      </c>
      <c r="H14" s="181">
        <v>1121.2645613100001</v>
      </c>
      <c r="I14" s="181">
        <v>1179.7398961199999</v>
      </c>
      <c r="J14" s="181">
        <v>1201.2912211900002</v>
      </c>
      <c r="K14" s="181">
        <v>1451.4896374699997</v>
      </c>
      <c r="L14" s="181">
        <v>1267.1721528100002</v>
      </c>
      <c r="M14" s="181">
        <v>1218.4863445999997</v>
      </c>
      <c r="N14" s="181">
        <v>1173.3900564099999</v>
      </c>
      <c r="O14" s="181">
        <v>1187.2868123599999</v>
      </c>
      <c r="P14" s="181">
        <v>1274.6133415200004</v>
      </c>
      <c r="Q14" s="181">
        <v>1645.4253992399999</v>
      </c>
      <c r="R14" s="181">
        <v>17758.868983385997</v>
      </c>
      <c r="S14" s="181">
        <v>1198.7935992300002</v>
      </c>
      <c r="T14" s="181">
        <v>1225.9089656400001</v>
      </c>
      <c r="U14" s="181">
        <v>1369.0812937999999</v>
      </c>
      <c r="V14" s="181">
        <v>1303.2516184500003</v>
      </c>
      <c r="W14" s="181">
        <v>1375.8368161600001</v>
      </c>
      <c r="X14" s="181">
        <v>1792.8405645800003</v>
      </c>
      <c r="Y14" s="181">
        <v>1396.0145107099997</v>
      </c>
      <c r="Z14" s="181">
        <v>1489.5331760099998</v>
      </c>
      <c r="AA14" s="181">
        <v>1435.3373065399996</v>
      </c>
      <c r="AB14" s="181">
        <v>1421.9167526300002</v>
      </c>
      <c r="AC14" s="181">
        <v>1439.9415049099996</v>
      </c>
      <c r="AD14" s="181">
        <v>2310.4128747260002</v>
      </c>
      <c r="AE14" s="181">
        <v>19007.203095699999</v>
      </c>
      <c r="AF14" s="181">
        <v>1197.9049163130003</v>
      </c>
      <c r="AG14" s="181">
        <v>1348.9020825970001</v>
      </c>
      <c r="AH14" s="181">
        <v>1428.2022611400002</v>
      </c>
      <c r="AI14" s="181">
        <v>1668.3900282500003</v>
      </c>
      <c r="AJ14" s="181">
        <v>1467.72979437</v>
      </c>
      <c r="AK14" s="181">
        <v>1885.3576827899997</v>
      </c>
      <c r="AL14" s="181">
        <v>1512.4891114300005</v>
      </c>
      <c r="AM14" s="181">
        <v>1621.4379071399997</v>
      </c>
      <c r="AN14" s="181">
        <v>1567.76820344</v>
      </c>
      <c r="AO14" s="181">
        <v>1552.0246296699997</v>
      </c>
      <c r="AP14" s="181">
        <v>1632.0708938200003</v>
      </c>
      <c r="AQ14" s="181">
        <v>2124.9255847399995</v>
      </c>
      <c r="AR14" s="181">
        <v>21009.784334999997</v>
      </c>
      <c r="AS14" s="181">
        <v>1521.0421298599999</v>
      </c>
      <c r="AT14" s="181">
        <v>1552.1698942700002</v>
      </c>
      <c r="AU14" s="181">
        <v>1568.0836265599999</v>
      </c>
      <c r="AV14" s="181">
        <v>1595.1657922500001</v>
      </c>
      <c r="AW14" s="181">
        <v>1783.8272251999997</v>
      </c>
      <c r="AX14" s="181">
        <v>2028.2669778400004</v>
      </c>
      <c r="AY14" s="181">
        <v>1749.6594246200004</v>
      </c>
      <c r="AZ14" s="181">
        <v>1762.8686511199994</v>
      </c>
      <c r="BA14" s="181">
        <v>1767.6195535900006</v>
      </c>
      <c r="BB14" s="181">
        <v>1728.5131164999998</v>
      </c>
      <c r="BC14" s="181">
        <v>1769.4680921000004</v>
      </c>
      <c r="BD14" s="181">
        <v>2183.0998510899994</v>
      </c>
      <c r="BE14" s="181">
        <v>22246.670470200002</v>
      </c>
      <c r="BF14" s="181">
        <v>1619.8287478200002</v>
      </c>
      <c r="BG14" s="181">
        <v>1764.67850013</v>
      </c>
      <c r="BH14" s="181">
        <v>1699.0505336800002</v>
      </c>
      <c r="BI14" s="181">
        <v>1710.4431808600004</v>
      </c>
      <c r="BJ14" s="181">
        <v>1903.2491271499996</v>
      </c>
      <c r="BK14" s="181">
        <v>2077.9752627300004</v>
      </c>
      <c r="BL14" s="181">
        <v>1755.5789094199999</v>
      </c>
      <c r="BM14" s="181">
        <v>1762.7361418100006</v>
      </c>
      <c r="BN14" s="181">
        <v>1867.0286259399998</v>
      </c>
      <c r="BO14" s="181">
        <v>1798.0007106100004</v>
      </c>
      <c r="BP14" s="181">
        <v>1862.1143174099986</v>
      </c>
      <c r="BQ14" s="181">
        <v>2425.9864126399998</v>
      </c>
      <c r="BR14" s="181">
        <v>24408.688331789999</v>
      </c>
      <c r="BS14" s="181">
        <v>1505.8393340800005</v>
      </c>
      <c r="BT14" s="181">
        <v>1942.51305299</v>
      </c>
      <c r="BU14" s="181">
        <v>1901.6487618499991</v>
      </c>
      <c r="BV14" s="181">
        <v>1857.5361249699993</v>
      </c>
      <c r="BW14" s="181">
        <v>1957.3622607099996</v>
      </c>
      <c r="BX14" s="181">
        <v>2438.21310176</v>
      </c>
      <c r="BY14" s="181">
        <v>1969.3522522599997</v>
      </c>
      <c r="BZ14" s="181">
        <v>2053.5528494500004</v>
      </c>
      <c r="CA14" s="181">
        <v>2097.462229230001</v>
      </c>
      <c r="CB14" s="181">
        <v>1967.5939203900007</v>
      </c>
      <c r="CC14" s="181">
        <v>2007.0730349300006</v>
      </c>
      <c r="CD14" s="181">
        <v>2710.5414091699995</v>
      </c>
      <c r="CE14" s="181">
        <v>26457.62819289001</v>
      </c>
      <c r="CF14" s="181">
        <v>1854.19522104</v>
      </c>
      <c r="CG14" s="181">
        <v>2002.7920424899996</v>
      </c>
      <c r="CH14" s="181">
        <v>1960.5525152700006</v>
      </c>
      <c r="CI14" s="181">
        <v>2088.6646364500007</v>
      </c>
      <c r="CJ14" s="181">
        <v>2051.5607167699995</v>
      </c>
      <c r="CK14" s="181">
        <v>2656.1415565399998</v>
      </c>
      <c r="CL14" s="181">
        <v>2277.0216989</v>
      </c>
      <c r="CM14" s="181">
        <v>2044.9661331100006</v>
      </c>
      <c r="CN14" s="181">
        <v>2163.6761265500008</v>
      </c>
      <c r="CO14" s="181">
        <v>2048.1253320300002</v>
      </c>
      <c r="CP14" s="181">
        <v>2288.3326481800013</v>
      </c>
      <c r="CQ14" s="181">
        <v>3021.5995655600004</v>
      </c>
      <c r="CR14" s="181">
        <v>29644.58517767</v>
      </c>
      <c r="CS14" s="181">
        <v>2204.4138361300006</v>
      </c>
      <c r="CT14" s="181">
        <v>2165.0652029500011</v>
      </c>
      <c r="CU14" s="181">
        <v>2300.0319954600009</v>
      </c>
      <c r="CV14" s="181">
        <v>2079.8091668299994</v>
      </c>
      <c r="CW14" s="181">
        <v>2409.4204975300004</v>
      </c>
      <c r="CX14" s="181">
        <v>2850.7826266999996</v>
      </c>
      <c r="CY14" s="181">
        <v>2268.9224189399997</v>
      </c>
      <c r="CZ14" s="181">
        <v>2324.8181618000003</v>
      </c>
      <c r="DA14" s="181">
        <v>2665.1934581899995</v>
      </c>
      <c r="DB14" s="181">
        <v>2105.2797558099996</v>
      </c>
      <c r="DC14" s="181">
        <v>2538.335765020001</v>
      </c>
      <c r="DD14" s="181">
        <v>3732.5122923099975</v>
      </c>
      <c r="DE14" s="181">
        <v>15484.814923139998</v>
      </c>
      <c r="DF14" s="181">
        <v>2459.95064929</v>
      </c>
      <c r="DG14" s="181">
        <v>2364.7552137399989</v>
      </c>
      <c r="DH14" s="181">
        <v>2340.2481611799999</v>
      </c>
      <c r="DI14" s="181">
        <v>2201.5095762400001</v>
      </c>
      <c r="DJ14" s="181">
        <v>2714.6916281299991</v>
      </c>
      <c r="DK14" s="181">
        <v>3403.6596945599986</v>
      </c>
      <c r="DL14" s="181"/>
      <c r="DM14" s="181"/>
      <c r="DN14" s="181"/>
      <c r="DO14" s="181"/>
      <c r="DP14" s="181"/>
      <c r="DQ14" s="181"/>
    </row>
    <row r="15" spans="2:121">
      <c r="B15" s="144" t="s">
        <v>40</v>
      </c>
      <c r="C15" s="23" t="s">
        <v>41</v>
      </c>
      <c r="D15" s="19" t="s">
        <v>27</v>
      </c>
      <c r="E15" s="180">
        <v>2897.5767062100003</v>
      </c>
      <c r="F15" s="180">
        <v>205.57460068999995</v>
      </c>
      <c r="G15" s="180">
        <v>211.69850153000002</v>
      </c>
      <c r="H15" s="180">
        <v>210.97447333999997</v>
      </c>
      <c r="I15" s="180">
        <v>218.94524307</v>
      </c>
      <c r="J15" s="180">
        <v>212.23507646999994</v>
      </c>
      <c r="K15" s="180">
        <v>340.31807739999999</v>
      </c>
      <c r="L15" s="180">
        <v>256.76052913000001</v>
      </c>
      <c r="M15" s="180">
        <v>210.31692214</v>
      </c>
      <c r="N15" s="180">
        <v>212.76216224999996</v>
      </c>
      <c r="O15" s="180">
        <v>207.64028802999982</v>
      </c>
      <c r="P15" s="180">
        <v>221.47992922000034</v>
      </c>
      <c r="Q15" s="180">
        <v>388.87090294000001</v>
      </c>
      <c r="R15" s="180">
        <v>3044.5163868900004</v>
      </c>
      <c r="S15" s="180">
        <v>218.30475580000001</v>
      </c>
      <c r="T15" s="180">
        <v>226.61751014999996</v>
      </c>
      <c r="U15" s="180">
        <v>225.81834735000001</v>
      </c>
      <c r="V15" s="180">
        <v>223.62324283000001</v>
      </c>
      <c r="W15" s="180">
        <v>225.23050585999999</v>
      </c>
      <c r="X15" s="180">
        <v>413.21456662999992</v>
      </c>
      <c r="Y15" s="180">
        <v>221.54907084000004</v>
      </c>
      <c r="Z15" s="180">
        <v>225.59410510999999</v>
      </c>
      <c r="AA15" s="180">
        <v>219.93278434999999</v>
      </c>
      <c r="AB15" s="180">
        <v>216.40357952000016</v>
      </c>
      <c r="AC15" s="180">
        <v>228.0227222699998</v>
      </c>
      <c r="AD15" s="180">
        <v>400.20519618000026</v>
      </c>
      <c r="AE15" s="180">
        <v>3452.5482883899999</v>
      </c>
      <c r="AF15" s="180">
        <v>243.04525754000002</v>
      </c>
      <c r="AG15" s="180">
        <v>244.24607861000001</v>
      </c>
      <c r="AH15" s="180">
        <v>245.80137136000005</v>
      </c>
      <c r="AI15" s="180">
        <v>386.36231403999994</v>
      </c>
      <c r="AJ15" s="180">
        <v>240.00317853000001</v>
      </c>
      <c r="AK15" s="180">
        <v>449.20758085</v>
      </c>
      <c r="AL15" s="180">
        <v>240.90823969000007</v>
      </c>
      <c r="AM15" s="180">
        <v>250.87828730000004</v>
      </c>
      <c r="AN15" s="180">
        <v>244.87507512999983</v>
      </c>
      <c r="AO15" s="180">
        <v>236.13068643000011</v>
      </c>
      <c r="AP15" s="180">
        <v>261.0709326700001</v>
      </c>
      <c r="AQ15" s="180">
        <v>410.01928623999981</v>
      </c>
      <c r="AR15" s="180">
        <v>3394.5705439899998</v>
      </c>
      <c r="AS15" s="180">
        <v>243.38191007</v>
      </c>
      <c r="AT15" s="180">
        <v>249.06634440000005</v>
      </c>
      <c r="AU15" s="180">
        <v>252.33770298999994</v>
      </c>
      <c r="AV15" s="180">
        <v>244.94690070000004</v>
      </c>
      <c r="AW15" s="180">
        <v>250.08119533999991</v>
      </c>
      <c r="AX15" s="180">
        <v>455.05503694000009</v>
      </c>
      <c r="AY15" s="180">
        <v>245.61582338000008</v>
      </c>
      <c r="AZ15" s="180">
        <v>254.75968974999995</v>
      </c>
      <c r="BA15" s="180">
        <v>246.07403374000015</v>
      </c>
      <c r="BB15" s="180">
        <v>243.77562795000003</v>
      </c>
      <c r="BC15" s="180">
        <v>254.22245712999995</v>
      </c>
      <c r="BD15" s="180">
        <v>455.25382159999987</v>
      </c>
      <c r="BE15" s="180">
        <v>3716.1565965899999</v>
      </c>
      <c r="BF15" s="180">
        <v>266.60893122999994</v>
      </c>
      <c r="BG15" s="180">
        <v>261.21755431999998</v>
      </c>
      <c r="BH15" s="180">
        <v>254.49265779000001</v>
      </c>
      <c r="BI15" s="180">
        <v>301.21431729000011</v>
      </c>
      <c r="BJ15" s="180">
        <v>268.93933795999982</v>
      </c>
      <c r="BK15" s="180">
        <v>483.28660804000003</v>
      </c>
      <c r="BL15" s="180">
        <v>278.45701894000007</v>
      </c>
      <c r="BM15" s="180">
        <v>276.05347910000017</v>
      </c>
      <c r="BN15" s="180">
        <v>277.9384609</v>
      </c>
      <c r="BO15" s="180">
        <v>267.32802091000013</v>
      </c>
      <c r="BP15" s="180">
        <v>278.41719478999977</v>
      </c>
      <c r="BQ15" s="180">
        <v>502.20301531999991</v>
      </c>
      <c r="BR15" s="180">
        <v>4209.7871004200015</v>
      </c>
      <c r="BS15" s="180">
        <v>291.14527635000002</v>
      </c>
      <c r="BT15" s="180">
        <v>326.65693010999991</v>
      </c>
      <c r="BU15" s="180">
        <v>371.55157265999992</v>
      </c>
      <c r="BV15" s="180">
        <v>302.20305719999999</v>
      </c>
      <c r="BW15" s="180">
        <v>281.71598264999989</v>
      </c>
      <c r="BX15" s="180">
        <v>577.95240469000055</v>
      </c>
      <c r="BY15" s="180">
        <v>289.21038459999994</v>
      </c>
      <c r="BZ15" s="180">
        <v>292.72261179999992</v>
      </c>
      <c r="CA15" s="180">
        <v>289.67169563000004</v>
      </c>
      <c r="CB15" s="180">
        <v>295.06484775000024</v>
      </c>
      <c r="CC15" s="180">
        <v>328.77427874999995</v>
      </c>
      <c r="CD15" s="180">
        <v>563.11805822999997</v>
      </c>
      <c r="CE15" s="180">
        <v>4528.2721473399997</v>
      </c>
      <c r="CF15" s="180">
        <v>314.87102127000009</v>
      </c>
      <c r="CG15" s="180">
        <v>337.34204500999977</v>
      </c>
      <c r="CH15" s="180">
        <v>330.91290964000029</v>
      </c>
      <c r="CI15" s="180">
        <v>377.99998548000025</v>
      </c>
      <c r="CJ15" s="180">
        <v>322.12248859000016</v>
      </c>
      <c r="CK15" s="180">
        <v>595.83605860999955</v>
      </c>
      <c r="CL15" s="180">
        <v>340.33728426999983</v>
      </c>
      <c r="CM15" s="180">
        <v>338.0834509199999</v>
      </c>
      <c r="CN15" s="180">
        <v>340.29770228999996</v>
      </c>
      <c r="CO15" s="180">
        <v>329.40172173999991</v>
      </c>
      <c r="CP15" s="180">
        <v>339.94649690999995</v>
      </c>
      <c r="CQ15" s="180">
        <v>561.12098261000006</v>
      </c>
      <c r="CR15" s="180">
        <v>5035.5213428899997</v>
      </c>
      <c r="CS15" s="180">
        <v>358.34834327000004</v>
      </c>
      <c r="CT15" s="180">
        <v>349.58036541000007</v>
      </c>
      <c r="CU15" s="180">
        <v>367.65010826000002</v>
      </c>
      <c r="CV15" s="180">
        <v>361.14175876000013</v>
      </c>
      <c r="CW15" s="180">
        <v>346.52075031999999</v>
      </c>
      <c r="CX15" s="180">
        <v>694.81098425999983</v>
      </c>
      <c r="CY15" s="180">
        <v>371.97120575000002</v>
      </c>
      <c r="CZ15" s="180">
        <v>426.42655653000031</v>
      </c>
      <c r="DA15" s="180">
        <v>400.53842677999967</v>
      </c>
      <c r="DB15" s="180">
        <v>338.16583469999989</v>
      </c>
      <c r="DC15" s="180">
        <v>371.42859112000019</v>
      </c>
      <c r="DD15" s="180">
        <v>648.93841772999997</v>
      </c>
      <c r="DE15" s="180">
        <v>2744.70050386</v>
      </c>
      <c r="DF15" s="180">
        <v>411.19046069000018</v>
      </c>
      <c r="DG15" s="180">
        <v>403.11703297000003</v>
      </c>
      <c r="DH15" s="180">
        <v>406.13085923999995</v>
      </c>
      <c r="DI15" s="180">
        <v>364.55226017000007</v>
      </c>
      <c r="DJ15" s="180">
        <v>391.52761358000021</v>
      </c>
      <c r="DK15" s="180">
        <v>768.18227720999982</v>
      </c>
      <c r="DL15" s="180"/>
      <c r="DM15" s="180"/>
      <c r="DN15" s="180"/>
      <c r="DO15" s="180"/>
      <c r="DP15" s="180"/>
      <c r="DQ15" s="180"/>
    </row>
    <row r="16" spans="2:121">
      <c r="B16" s="144" t="s">
        <v>42</v>
      </c>
      <c r="C16" s="23" t="s">
        <v>43</v>
      </c>
      <c r="D16" s="19" t="s">
        <v>27</v>
      </c>
      <c r="E16" s="180">
        <v>1674.7627566799995</v>
      </c>
      <c r="F16" s="180">
        <v>82.075172579999986</v>
      </c>
      <c r="G16" s="180">
        <v>107.74537730999999</v>
      </c>
      <c r="H16" s="180">
        <v>129.27056148999998</v>
      </c>
      <c r="I16" s="180">
        <v>144.83907440000002</v>
      </c>
      <c r="J16" s="180">
        <v>135.69590891999999</v>
      </c>
      <c r="K16" s="180">
        <v>151.51639416000003</v>
      </c>
      <c r="L16" s="180">
        <v>138.05129982999992</v>
      </c>
      <c r="M16" s="180">
        <v>136.06139306</v>
      </c>
      <c r="N16" s="180">
        <v>141.12263473999994</v>
      </c>
      <c r="O16" s="180">
        <v>135.32461859999992</v>
      </c>
      <c r="P16" s="180">
        <v>169.82895083999995</v>
      </c>
      <c r="Q16" s="180">
        <v>203.23137075000005</v>
      </c>
      <c r="R16" s="180">
        <v>1984.8995618399999</v>
      </c>
      <c r="S16" s="180">
        <v>100.98035048</v>
      </c>
      <c r="T16" s="180">
        <v>103.72194786000001</v>
      </c>
      <c r="U16" s="180">
        <v>162.95529964999997</v>
      </c>
      <c r="V16" s="180">
        <v>113.36990459000005</v>
      </c>
      <c r="W16" s="180">
        <v>146.04793049</v>
      </c>
      <c r="X16" s="180">
        <v>182.68373669999991</v>
      </c>
      <c r="Y16" s="180">
        <v>143.67596662000003</v>
      </c>
      <c r="Z16" s="180">
        <v>172.25667132000001</v>
      </c>
      <c r="AA16" s="180">
        <v>142.76702177999988</v>
      </c>
      <c r="AB16" s="180">
        <v>187.92657258000011</v>
      </c>
      <c r="AC16" s="180">
        <v>134.81640607</v>
      </c>
      <c r="AD16" s="180">
        <v>393.69775369999991</v>
      </c>
      <c r="AE16" s="180">
        <v>2092.1952974699998</v>
      </c>
      <c r="AF16" s="180">
        <v>48.228260263000003</v>
      </c>
      <c r="AG16" s="180">
        <v>135.839172007</v>
      </c>
      <c r="AH16" s="180">
        <v>188.50563289000007</v>
      </c>
      <c r="AI16" s="180">
        <v>172.36618804000003</v>
      </c>
      <c r="AJ16" s="180">
        <v>173.41902021999999</v>
      </c>
      <c r="AK16" s="180">
        <v>168.41024713999991</v>
      </c>
      <c r="AL16" s="180">
        <v>158.15218855999996</v>
      </c>
      <c r="AM16" s="180">
        <v>217.20641586000002</v>
      </c>
      <c r="AN16" s="180">
        <v>167.07461044999991</v>
      </c>
      <c r="AO16" s="180">
        <v>184.91239729000006</v>
      </c>
      <c r="AP16" s="180">
        <v>185.51298145999996</v>
      </c>
      <c r="AQ16" s="180">
        <v>292.56818328999992</v>
      </c>
      <c r="AR16" s="180">
        <v>2355.7251326900005</v>
      </c>
      <c r="AS16" s="180">
        <v>127.85013946999999</v>
      </c>
      <c r="AT16" s="180">
        <v>172.67125716000001</v>
      </c>
      <c r="AU16" s="180">
        <v>152.39673757</v>
      </c>
      <c r="AV16" s="180">
        <v>172.87079829000004</v>
      </c>
      <c r="AW16" s="180">
        <v>227.24317662999994</v>
      </c>
      <c r="AX16" s="180">
        <v>179.92330314999998</v>
      </c>
      <c r="AY16" s="180">
        <v>228.74157132000002</v>
      </c>
      <c r="AZ16" s="180">
        <v>213.95215530999997</v>
      </c>
      <c r="BA16" s="180">
        <v>250.47377505000003</v>
      </c>
      <c r="BB16" s="180">
        <v>205.85264176000007</v>
      </c>
      <c r="BC16" s="180">
        <v>174.92185056000008</v>
      </c>
      <c r="BD16" s="180">
        <v>248.82772641999989</v>
      </c>
      <c r="BE16" s="180">
        <v>2390.6842949299999</v>
      </c>
      <c r="BF16" s="180">
        <v>141.07366696000003</v>
      </c>
      <c r="BG16" s="180">
        <v>186.89710220000001</v>
      </c>
      <c r="BH16" s="180">
        <v>183.88920656999991</v>
      </c>
      <c r="BI16" s="180">
        <v>169.23389336999995</v>
      </c>
      <c r="BJ16" s="180">
        <v>152.14145588000005</v>
      </c>
      <c r="BK16" s="180">
        <v>163.42264908999994</v>
      </c>
      <c r="BL16" s="180">
        <v>206.83754836999995</v>
      </c>
      <c r="BM16" s="180">
        <v>187.11266735000015</v>
      </c>
      <c r="BN16" s="180">
        <v>219.88737899000003</v>
      </c>
      <c r="BO16" s="180">
        <v>201.60485308999986</v>
      </c>
      <c r="BP16" s="180">
        <v>203.10865285</v>
      </c>
      <c r="BQ16" s="180">
        <v>375.47522021000003</v>
      </c>
      <c r="BR16" s="180">
        <v>3542.8572490799997</v>
      </c>
      <c r="BS16" s="180">
        <v>83.84228026000001</v>
      </c>
      <c r="BT16" s="180">
        <v>152.20005763000003</v>
      </c>
      <c r="BU16" s="180">
        <v>218.30907278000004</v>
      </c>
      <c r="BV16" s="180">
        <v>321.50999524000002</v>
      </c>
      <c r="BW16" s="180">
        <v>320.95768178999998</v>
      </c>
      <c r="BX16" s="180">
        <v>258.56774430999991</v>
      </c>
      <c r="BY16" s="180">
        <v>318.79820533999981</v>
      </c>
      <c r="BZ16" s="180">
        <v>393.32170778999983</v>
      </c>
      <c r="CA16" s="180">
        <v>356.34497130000034</v>
      </c>
      <c r="CB16" s="180">
        <v>267.08525984999994</v>
      </c>
      <c r="CC16" s="180">
        <v>327.49428501000017</v>
      </c>
      <c r="CD16" s="180">
        <v>524.42598777999979</v>
      </c>
      <c r="CE16" s="180">
        <v>3233.6404100300015</v>
      </c>
      <c r="CF16" s="180">
        <v>149.51753117999985</v>
      </c>
      <c r="CG16" s="180">
        <v>269.39132152000036</v>
      </c>
      <c r="CH16" s="180">
        <v>271.81780521999991</v>
      </c>
      <c r="CI16" s="180">
        <v>231.17767286999998</v>
      </c>
      <c r="CJ16" s="180">
        <v>189.58113987999963</v>
      </c>
      <c r="CK16" s="180">
        <v>275.10109175999992</v>
      </c>
      <c r="CL16" s="180">
        <v>288.99122807000003</v>
      </c>
      <c r="CM16" s="180">
        <v>185.12539113000034</v>
      </c>
      <c r="CN16" s="180">
        <v>295.69467882000066</v>
      </c>
      <c r="CO16" s="180">
        <v>236.70938839000021</v>
      </c>
      <c r="CP16" s="180">
        <v>335.17626084000051</v>
      </c>
      <c r="CQ16" s="180">
        <v>505.35690035000033</v>
      </c>
      <c r="CR16" s="180">
        <v>3808.298239409999</v>
      </c>
      <c r="CS16" s="180">
        <v>174.23404914000008</v>
      </c>
      <c r="CT16" s="180">
        <v>217.92005103</v>
      </c>
      <c r="CU16" s="180">
        <v>291.34249031000002</v>
      </c>
      <c r="CV16" s="180">
        <v>153.12144424000002</v>
      </c>
      <c r="CW16" s="180">
        <v>217.91839517000008</v>
      </c>
      <c r="CX16" s="180">
        <v>209.5718192599999</v>
      </c>
      <c r="CY16" s="180">
        <v>209.26995014000008</v>
      </c>
      <c r="CZ16" s="180">
        <v>280.34638361999998</v>
      </c>
      <c r="DA16" s="180">
        <v>292.77472099999989</v>
      </c>
      <c r="DB16" s="180">
        <v>265.94379814999991</v>
      </c>
      <c r="DC16" s="180">
        <v>422.45770892000036</v>
      </c>
      <c r="DD16" s="180">
        <v>1073.3974284299991</v>
      </c>
      <c r="DE16" s="180">
        <v>1211.6423629200003</v>
      </c>
      <c r="DF16" s="180">
        <v>160.55541693999999</v>
      </c>
      <c r="DG16" s="180">
        <v>209.8095696200001</v>
      </c>
      <c r="DH16" s="180">
        <v>199.14984974999999</v>
      </c>
      <c r="DI16" s="180">
        <v>49.02567394000004</v>
      </c>
      <c r="DJ16" s="180">
        <v>368.04832727000024</v>
      </c>
      <c r="DK16" s="180">
        <v>225.05352539999981</v>
      </c>
      <c r="DL16" s="180"/>
      <c r="DM16" s="180"/>
      <c r="DN16" s="180"/>
      <c r="DO16" s="180"/>
      <c r="DP16" s="180"/>
      <c r="DQ16" s="180"/>
    </row>
    <row r="17" spans="2:121">
      <c r="B17" s="144" t="s">
        <v>44</v>
      </c>
      <c r="C17" s="23" t="s">
        <v>45</v>
      </c>
      <c r="D17" s="19" t="s">
        <v>27</v>
      </c>
      <c r="E17" s="180">
        <v>179.23688120999998</v>
      </c>
      <c r="F17" s="180">
        <v>15.912287330000002</v>
      </c>
      <c r="G17" s="180">
        <v>15.44697998</v>
      </c>
      <c r="H17" s="180">
        <v>14.843739810000001</v>
      </c>
      <c r="I17" s="180">
        <v>14.810569329999996</v>
      </c>
      <c r="J17" s="180">
        <v>14.453178550000008</v>
      </c>
      <c r="K17" s="180">
        <v>14.616155459999991</v>
      </c>
      <c r="L17" s="180">
        <v>14.717151669999998</v>
      </c>
      <c r="M17" s="180">
        <v>14.608501990000004</v>
      </c>
      <c r="N17" s="180">
        <v>14.720286719999992</v>
      </c>
      <c r="O17" s="180">
        <v>14.693695680000008</v>
      </c>
      <c r="P17" s="180">
        <v>15.577423549999995</v>
      </c>
      <c r="Q17" s="180">
        <v>14.836911139999998</v>
      </c>
      <c r="R17" s="180">
        <v>170.65782389600002</v>
      </c>
      <c r="S17" s="180">
        <v>14.45350695</v>
      </c>
      <c r="T17" s="180">
        <v>14.435638679999999</v>
      </c>
      <c r="U17" s="180">
        <v>15.331137750000003</v>
      </c>
      <c r="V17" s="180">
        <v>14.5865749</v>
      </c>
      <c r="W17" s="180">
        <v>14.215214700000002</v>
      </c>
      <c r="X17" s="180">
        <v>14.166978019999997</v>
      </c>
      <c r="Y17" s="180">
        <v>14.123957549999998</v>
      </c>
      <c r="Z17" s="180">
        <v>14.344123989999995</v>
      </c>
      <c r="AA17" s="180">
        <v>14.178731679999999</v>
      </c>
      <c r="AB17" s="180">
        <v>14.346725290000006</v>
      </c>
      <c r="AC17" s="180">
        <v>13.675675089999995</v>
      </c>
      <c r="AD17" s="180">
        <v>12.799559296000009</v>
      </c>
      <c r="AE17" s="180">
        <v>160.26659436</v>
      </c>
      <c r="AF17" s="180">
        <v>13.885522489999996</v>
      </c>
      <c r="AG17" s="180">
        <v>12.013643229999996</v>
      </c>
      <c r="AH17" s="180">
        <v>13.009788690000001</v>
      </c>
      <c r="AI17" s="180">
        <v>13.24290865</v>
      </c>
      <c r="AJ17" s="180">
        <v>2.06133503</v>
      </c>
      <c r="AK17" s="180">
        <v>24.649269539999992</v>
      </c>
      <c r="AL17" s="180">
        <v>13.099552919999999</v>
      </c>
      <c r="AM17" s="180">
        <v>13.262354450000009</v>
      </c>
      <c r="AN17" s="180">
        <v>13.233456839999995</v>
      </c>
      <c r="AO17" s="180">
        <v>13.973593490000004</v>
      </c>
      <c r="AP17" s="180">
        <v>13.344251559999998</v>
      </c>
      <c r="AQ17" s="180">
        <v>14.490917469999994</v>
      </c>
      <c r="AR17" s="180">
        <v>275.20410652999999</v>
      </c>
      <c r="AS17" s="180">
        <v>60.205785610000007</v>
      </c>
      <c r="AT17" s="180">
        <v>22.912895680000009</v>
      </c>
      <c r="AU17" s="180">
        <v>16.720158479999998</v>
      </c>
      <c r="AV17" s="180">
        <v>16.674783389999995</v>
      </c>
      <c r="AW17" s="180">
        <v>16.686637560000001</v>
      </c>
      <c r="AX17" s="180">
        <v>16.650861679999995</v>
      </c>
      <c r="AY17" s="180">
        <v>16.825934220000001</v>
      </c>
      <c r="AZ17" s="180">
        <v>21.146199910000007</v>
      </c>
      <c r="BA17" s="180">
        <v>28.424064020000003</v>
      </c>
      <c r="BB17" s="180">
        <v>23.661192910000011</v>
      </c>
      <c r="BC17" s="180">
        <v>18.048714399999987</v>
      </c>
      <c r="BD17" s="180">
        <v>17.246878670000008</v>
      </c>
      <c r="BE17" s="180">
        <v>249.69298996999993</v>
      </c>
      <c r="BF17" s="180">
        <v>17.58800918</v>
      </c>
      <c r="BG17" s="180">
        <v>16.43945802</v>
      </c>
      <c r="BH17" s="180">
        <v>16.456900929999993</v>
      </c>
      <c r="BI17" s="180">
        <v>23.18671003</v>
      </c>
      <c r="BJ17" s="180">
        <v>16.369426099999998</v>
      </c>
      <c r="BK17" s="180">
        <v>47.158481989999991</v>
      </c>
      <c r="BL17" s="180">
        <v>16.56711774</v>
      </c>
      <c r="BM17" s="180">
        <v>17.427175229999996</v>
      </c>
      <c r="BN17" s="180">
        <v>18.847439499999989</v>
      </c>
      <c r="BO17" s="180">
        <v>17.694450150000012</v>
      </c>
      <c r="BP17" s="180">
        <v>17.741924389999994</v>
      </c>
      <c r="BQ17" s="180">
        <v>24.215896709999992</v>
      </c>
      <c r="BR17" s="180">
        <v>0.88582786999999996</v>
      </c>
      <c r="BS17" s="180">
        <v>6.4672220000000002E-2</v>
      </c>
      <c r="BT17" s="180">
        <v>7.0480230000000005E-2</v>
      </c>
      <c r="BU17" s="180">
        <v>7.136286E-2</v>
      </c>
      <c r="BV17" s="180">
        <v>7.136286E-2</v>
      </c>
      <c r="BW17" s="180">
        <v>7.2071839999999998E-2</v>
      </c>
      <c r="BX17" s="180">
        <v>7.2071839999999998E-2</v>
      </c>
      <c r="BY17" s="180">
        <v>7.2071839999999998E-2</v>
      </c>
      <c r="BZ17" s="180">
        <v>7.2426169999999998E-2</v>
      </c>
      <c r="CA17" s="180">
        <v>7.9558879999999998E-2</v>
      </c>
      <c r="CB17" s="180">
        <v>7.9558879999999998E-2</v>
      </c>
      <c r="CC17" s="180">
        <v>7.9968520000000001E-2</v>
      </c>
      <c r="CD17" s="180">
        <v>8.0221729999999991E-2</v>
      </c>
      <c r="CE17" s="180">
        <v>0</v>
      </c>
      <c r="CF17" s="180">
        <v>0</v>
      </c>
      <c r="CG17" s="180">
        <v>0</v>
      </c>
      <c r="CH17" s="180">
        <v>0</v>
      </c>
      <c r="CI17" s="180">
        <v>0</v>
      </c>
      <c r="CJ17" s="180">
        <v>0</v>
      </c>
      <c r="CK17" s="180">
        <v>0</v>
      </c>
      <c r="CL17" s="180">
        <v>0</v>
      </c>
      <c r="CM17" s="180">
        <v>0</v>
      </c>
      <c r="CN17" s="180">
        <v>0</v>
      </c>
      <c r="CO17" s="180">
        <v>0</v>
      </c>
      <c r="CP17" s="180">
        <v>0</v>
      </c>
      <c r="CQ17" s="180">
        <v>0</v>
      </c>
      <c r="CR17" s="180">
        <v>0</v>
      </c>
      <c r="CS17" s="180">
        <v>0</v>
      </c>
      <c r="CT17" s="180">
        <v>0</v>
      </c>
      <c r="CU17" s="180">
        <v>0</v>
      </c>
      <c r="CV17" s="180">
        <v>0</v>
      </c>
      <c r="CW17" s="180">
        <v>0</v>
      </c>
      <c r="CX17" s="180">
        <v>0</v>
      </c>
      <c r="CY17" s="180">
        <v>0</v>
      </c>
      <c r="CZ17" s="180">
        <v>0</v>
      </c>
      <c r="DA17" s="180">
        <v>0</v>
      </c>
      <c r="DB17" s="180">
        <v>0</v>
      </c>
      <c r="DC17" s="180">
        <v>0</v>
      </c>
      <c r="DD17" s="180">
        <v>0</v>
      </c>
      <c r="DE17" s="180">
        <v>0</v>
      </c>
      <c r="DF17" s="180">
        <v>0</v>
      </c>
      <c r="DG17" s="180">
        <v>0</v>
      </c>
      <c r="DH17" s="180">
        <v>0</v>
      </c>
      <c r="DI17" s="180">
        <v>0</v>
      </c>
      <c r="DJ17" s="180">
        <v>0</v>
      </c>
      <c r="DK17" s="180">
        <v>0</v>
      </c>
      <c r="DL17" s="180"/>
      <c r="DM17" s="180"/>
      <c r="DN17" s="180"/>
      <c r="DO17" s="180"/>
      <c r="DP17" s="180"/>
      <c r="DQ17" s="180"/>
    </row>
    <row r="18" spans="2:121">
      <c r="B18" s="144" t="s">
        <v>46</v>
      </c>
      <c r="C18" s="23" t="s">
        <v>47</v>
      </c>
      <c r="D18" s="19" t="s">
        <v>27</v>
      </c>
      <c r="E18" s="180">
        <v>0</v>
      </c>
      <c r="F18" s="180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180">
        <v>0</v>
      </c>
      <c r="P18" s="180">
        <v>0</v>
      </c>
      <c r="Q18" s="180">
        <v>0</v>
      </c>
      <c r="R18" s="180">
        <v>4.8000000000000001E-5</v>
      </c>
      <c r="S18" s="180">
        <v>0</v>
      </c>
      <c r="T18" s="180">
        <v>0</v>
      </c>
      <c r="U18" s="180">
        <v>4.8000000000000001E-5</v>
      </c>
      <c r="V18" s="180">
        <v>0</v>
      </c>
      <c r="W18" s="180">
        <v>0</v>
      </c>
      <c r="X18" s="180">
        <v>0</v>
      </c>
      <c r="Y18" s="180">
        <v>0</v>
      </c>
      <c r="Z18" s="180">
        <v>0</v>
      </c>
      <c r="AA18" s="180">
        <v>0</v>
      </c>
      <c r="AB18" s="180">
        <v>0</v>
      </c>
      <c r="AC18" s="180">
        <v>0</v>
      </c>
      <c r="AD18" s="180">
        <v>0</v>
      </c>
      <c r="AE18" s="180">
        <v>54.119501779999993</v>
      </c>
      <c r="AF18" s="180">
        <v>3.6709930700000002</v>
      </c>
      <c r="AG18" s="180">
        <v>2.7561721799999996</v>
      </c>
      <c r="AH18" s="180">
        <v>3.9655988099999995</v>
      </c>
      <c r="AI18" s="180">
        <v>1.3671832000000002</v>
      </c>
      <c r="AJ18" s="180">
        <v>4.6035949600000006</v>
      </c>
      <c r="AK18" s="180">
        <v>2.1202172799999994</v>
      </c>
      <c r="AL18" s="180">
        <v>8.1237270899999992</v>
      </c>
      <c r="AM18" s="180">
        <v>2.6178350500000009</v>
      </c>
      <c r="AN18" s="180">
        <v>5.9923475100000001</v>
      </c>
      <c r="AO18" s="180">
        <v>4.7122071499999985</v>
      </c>
      <c r="AP18" s="180">
        <v>6.0143564300000012</v>
      </c>
      <c r="AQ18" s="180">
        <v>8.1752690499999972</v>
      </c>
      <c r="AR18" s="180">
        <v>58.567232489999995</v>
      </c>
      <c r="AS18" s="180">
        <v>2.7475164599999999</v>
      </c>
      <c r="AT18" s="180">
        <v>7.6382297399999999</v>
      </c>
      <c r="AU18" s="180">
        <v>6.6768492899999989</v>
      </c>
      <c r="AV18" s="180">
        <v>2.4403384700000017</v>
      </c>
      <c r="AW18" s="180">
        <v>4.9573280099999995</v>
      </c>
      <c r="AX18" s="180">
        <v>6.3609427099999989</v>
      </c>
      <c r="AY18" s="180">
        <v>4.4606049100000016</v>
      </c>
      <c r="AZ18" s="180">
        <v>4.2868815399999969</v>
      </c>
      <c r="BA18" s="180">
        <v>2.7347317600000016</v>
      </c>
      <c r="BB18" s="180">
        <v>6.2258795599999983</v>
      </c>
      <c r="BC18" s="180">
        <v>4.4816091799999995</v>
      </c>
      <c r="BD18" s="180">
        <v>5.5563208600000031</v>
      </c>
      <c r="BE18" s="180">
        <v>61.960767850000003</v>
      </c>
      <c r="BF18" s="180">
        <v>0.82844614000000005</v>
      </c>
      <c r="BG18" s="180">
        <v>7.0521762099999998</v>
      </c>
      <c r="BH18" s="180">
        <v>4.3004544599999992</v>
      </c>
      <c r="BI18" s="180">
        <v>7.1084867899999997</v>
      </c>
      <c r="BJ18" s="180">
        <v>5.23029659</v>
      </c>
      <c r="BK18" s="180">
        <v>3.0759127100000008</v>
      </c>
      <c r="BL18" s="180">
        <v>5.3976848800000008</v>
      </c>
      <c r="BM18" s="180">
        <v>6.1595199999999997</v>
      </c>
      <c r="BN18" s="180">
        <v>5.2952580199999995</v>
      </c>
      <c r="BO18" s="180">
        <v>6.9881625300000012</v>
      </c>
      <c r="BP18" s="180">
        <v>1.8464139499999956</v>
      </c>
      <c r="BQ18" s="180">
        <v>8.6779555700000035</v>
      </c>
      <c r="BR18" s="180">
        <v>104.26686470999999</v>
      </c>
      <c r="BS18" s="180">
        <v>9.25881796</v>
      </c>
      <c r="BT18" s="180">
        <v>7.8689234299999988</v>
      </c>
      <c r="BU18" s="180">
        <v>8.0748054800000002</v>
      </c>
      <c r="BV18" s="180">
        <v>7.3486637199999993</v>
      </c>
      <c r="BW18" s="180">
        <v>12.320199199999998</v>
      </c>
      <c r="BX18" s="180">
        <v>7.1354596700000013</v>
      </c>
      <c r="BY18" s="180">
        <v>9.4131981099999997</v>
      </c>
      <c r="BZ18" s="180">
        <v>10.371760380000003</v>
      </c>
      <c r="CA18" s="180">
        <v>10.35385943</v>
      </c>
      <c r="CB18" s="180">
        <v>7.4582830700000065</v>
      </c>
      <c r="CC18" s="180">
        <v>5.953587539999992</v>
      </c>
      <c r="CD18" s="180">
        <v>8.7093067200000061</v>
      </c>
      <c r="CE18" s="180">
        <v>135.4204368</v>
      </c>
      <c r="CF18" s="180">
        <v>9.29204425</v>
      </c>
      <c r="CG18" s="180">
        <v>6.3070066599999999</v>
      </c>
      <c r="CH18" s="180">
        <v>7.78122151</v>
      </c>
      <c r="CI18" s="180">
        <v>11.473598339999999</v>
      </c>
      <c r="CJ18" s="180">
        <v>13.976322849999999</v>
      </c>
      <c r="CK18" s="180">
        <v>15.11786326</v>
      </c>
      <c r="CL18" s="180">
        <v>10.65660357</v>
      </c>
      <c r="CM18" s="180">
        <v>11.4351954</v>
      </c>
      <c r="CN18" s="180">
        <v>9.1856419499999973</v>
      </c>
      <c r="CO18" s="180">
        <v>9.2623441700000058</v>
      </c>
      <c r="CP18" s="180">
        <v>17.487290169999998</v>
      </c>
      <c r="CQ18" s="180">
        <v>13.445304669999999</v>
      </c>
      <c r="CR18" s="180">
        <v>165.43710513999997</v>
      </c>
      <c r="CS18" s="180">
        <v>8.9339945099999998</v>
      </c>
      <c r="CT18" s="180">
        <v>13.701325679999998</v>
      </c>
      <c r="CU18" s="180">
        <v>10.380519809999999</v>
      </c>
      <c r="CV18" s="180">
        <v>9.24484262</v>
      </c>
      <c r="CW18" s="180">
        <v>11.962316810000003</v>
      </c>
      <c r="CX18" s="180">
        <v>13.845696250000003</v>
      </c>
      <c r="CY18" s="180">
        <v>17.775795779999999</v>
      </c>
      <c r="CZ18" s="180">
        <v>15.177221679999999</v>
      </c>
      <c r="DA18" s="180">
        <v>14.402018889999995</v>
      </c>
      <c r="DB18" s="180">
        <v>23.052943070000001</v>
      </c>
      <c r="DC18" s="180">
        <v>16.084684509999999</v>
      </c>
      <c r="DD18" s="180">
        <v>10.875745530000003</v>
      </c>
      <c r="DE18" s="180">
        <v>90.416477960000009</v>
      </c>
      <c r="DF18" s="180">
        <v>13.033880510000001</v>
      </c>
      <c r="DG18" s="180">
        <v>14.316145060000002</v>
      </c>
      <c r="DH18" s="180">
        <v>12.538531529999998</v>
      </c>
      <c r="DI18" s="180">
        <v>19.68006699</v>
      </c>
      <c r="DJ18" s="180">
        <v>17.349121649999997</v>
      </c>
      <c r="DK18" s="180">
        <v>13.498732220000004</v>
      </c>
      <c r="DL18" s="180"/>
      <c r="DM18" s="180"/>
      <c r="DN18" s="180"/>
      <c r="DO18" s="180"/>
      <c r="DP18" s="180"/>
      <c r="DQ18" s="180"/>
    </row>
    <row r="19" spans="2:121">
      <c r="B19" s="144" t="s">
        <v>48</v>
      </c>
      <c r="C19" s="23" t="s">
        <v>49</v>
      </c>
      <c r="D19" s="19" t="s">
        <v>27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0">
        <v>0</v>
      </c>
      <c r="R19" s="180">
        <v>2.3938790000000001</v>
      </c>
      <c r="S19" s="180">
        <v>1.2016100000000001</v>
      </c>
      <c r="T19" s="180">
        <v>0</v>
      </c>
      <c r="U19" s="180">
        <v>0</v>
      </c>
      <c r="V19" s="180">
        <v>0</v>
      </c>
      <c r="W19" s="180">
        <v>0</v>
      </c>
      <c r="X19" s="180">
        <v>0.59379899999999997</v>
      </c>
      <c r="Y19" s="180">
        <v>0</v>
      </c>
      <c r="Z19" s="180">
        <v>0</v>
      </c>
      <c r="AA19" s="180">
        <v>0.59847000000000006</v>
      </c>
      <c r="AB19" s="180">
        <v>0</v>
      </c>
      <c r="AC19" s="180">
        <v>0</v>
      </c>
      <c r="AD19" s="180">
        <v>0</v>
      </c>
      <c r="AE19" s="180">
        <v>2.5978400000000001</v>
      </c>
      <c r="AF19" s="180">
        <v>0</v>
      </c>
      <c r="AG19" s="180">
        <v>1.301121</v>
      </c>
      <c r="AH19" s="180">
        <v>0</v>
      </c>
      <c r="AI19" s="180">
        <v>0</v>
      </c>
      <c r="AJ19" s="180">
        <v>0</v>
      </c>
      <c r="AK19" s="180">
        <v>0.64725900000000003</v>
      </c>
      <c r="AL19" s="180">
        <v>0</v>
      </c>
      <c r="AM19" s="180">
        <v>0</v>
      </c>
      <c r="AN19" s="180">
        <v>0.64946000000000015</v>
      </c>
      <c r="AO19" s="180">
        <v>0</v>
      </c>
      <c r="AP19" s="180">
        <v>0</v>
      </c>
      <c r="AQ19" s="180">
        <v>0</v>
      </c>
      <c r="AR19" s="180">
        <v>0</v>
      </c>
      <c r="AS19" s="180">
        <v>0</v>
      </c>
      <c r="AT19" s="180">
        <v>0</v>
      </c>
      <c r="AU19" s="180">
        <v>0</v>
      </c>
      <c r="AV19" s="180">
        <v>0</v>
      </c>
      <c r="AW19" s="180">
        <v>0</v>
      </c>
      <c r="AX19" s="180">
        <v>0</v>
      </c>
      <c r="AY19" s="180">
        <v>0</v>
      </c>
      <c r="AZ19" s="180">
        <v>0</v>
      </c>
      <c r="BA19" s="180">
        <v>0</v>
      </c>
      <c r="BB19" s="180">
        <v>0</v>
      </c>
      <c r="BC19" s="180">
        <v>0</v>
      </c>
      <c r="BD19" s="180">
        <v>0</v>
      </c>
      <c r="BE19" s="180">
        <v>0</v>
      </c>
      <c r="BF19" s="180">
        <v>0</v>
      </c>
      <c r="BG19" s="180">
        <v>0</v>
      </c>
      <c r="BH19" s="180">
        <v>0</v>
      </c>
      <c r="BI19" s="180">
        <v>0</v>
      </c>
      <c r="BJ19" s="180">
        <v>0</v>
      </c>
      <c r="BK19" s="180">
        <v>0</v>
      </c>
      <c r="BL19" s="180">
        <v>0</v>
      </c>
      <c r="BM19" s="180">
        <v>0</v>
      </c>
      <c r="BN19" s="180">
        <v>0</v>
      </c>
      <c r="BO19" s="180">
        <v>0</v>
      </c>
      <c r="BP19" s="180">
        <v>0</v>
      </c>
      <c r="BQ19" s="180">
        <v>0</v>
      </c>
      <c r="BR19" s="180">
        <v>0</v>
      </c>
      <c r="BS19" s="180">
        <v>0</v>
      </c>
      <c r="BT19" s="180">
        <v>0</v>
      </c>
      <c r="BU19" s="180">
        <v>0</v>
      </c>
      <c r="BV19" s="180">
        <v>0</v>
      </c>
      <c r="BW19" s="180">
        <v>0</v>
      </c>
      <c r="BX19" s="180">
        <v>0</v>
      </c>
      <c r="BY19" s="180">
        <v>0</v>
      </c>
      <c r="BZ19" s="180">
        <v>0</v>
      </c>
      <c r="CA19" s="180">
        <v>0</v>
      </c>
      <c r="CB19" s="180">
        <v>0</v>
      </c>
      <c r="CC19" s="180">
        <v>0</v>
      </c>
      <c r="CD19" s="180">
        <v>0</v>
      </c>
      <c r="CE19" s="180">
        <v>0</v>
      </c>
      <c r="CF19" s="180">
        <v>0</v>
      </c>
      <c r="CG19" s="180">
        <v>0</v>
      </c>
      <c r="CH19" s="180">
        <v>0</v>
      </c>
      <c r="CI19" s="180">
        <v>0</v>
      </c>
      <c r="CJ19" s="180">
        <v>0</v>
      </c>
      <c r="CK19" s="180">
        <v>0</v>
      </c>
      <c r="CL19" s="180">
        <v>0</v>
      </c>
      <c r="CM19" s="180">
        <v>0</v>
      </c>
      <c r="CN19" s="180">
        <v>0</v>
      </c>
      <c r="CO19" s="180">
        <v>0</v>
      </c>
      <c r="CP19" s="180">
        <v>0</v>
      </c>
      <c r="CQ19" s="180">
        <v>0</v>
      </c>
      <c r="CR19" s="180">
        <v>0</v>
      </c>
      <c r="CS19" s="180">
        <v>0</v>
      </c>
      <c r="CT19" s="180">
        <v>0</v>
      </c>
      <c r="CU19" s="180">
        <v>0</v>
      </c>
      <c r="CV19" s="180">
        <v>0</v>
      </c>
      <c r="CW19" s="180">
        <v>0</v>
      </c>
      <c r="CX19" s="180">
        <v>0</v>
      </c>
      <c r="CY19" s="180">
        <v>0</v>
      </c>
      <c r="CZ19" s="180">
        <v>0</v>
      </c>
      <c r="DA19" s="180">
        <v>0</v>
      </c>
      <c r="DB19" s="180">
        <v>0</v>
      </c>
      <c r="DC19" s="180">
        <v>0</v>
      </c>
      <c r="DD19" s="180">
        <v>0</v>
      </c>
      <c r="DE19" s="180">
        <v>0</v>
      </c>
      <c r="DF19" s="180">
        <v>0</v>
      </c>
      <c r="DG19" s="180">
        <v>0</v>
      </c>
      <c r="DH19" s="180">
        <v>0</v>
      </c>
      <c r="DI19" s="180">
        <v>0</v>
      </c>
      <c r="DJ19" s="180">
        <v>0</v>
      </c>
      <c r="DK19" s="180">
        <v>0</v>
      </c>
      <c r="DL19" s="180"/>
      <c r="DM19" s="180"/>
      <c r="DN19" s="180"/>
      <c r="DO19" s="180"/>
      <c r="DP19" s="180"/>
      <c r="DQ19" s="180"/>
    </row>
    <row r="20" spans="2:121">
      <c r="B20" s="144" t="s">
        <v>50</v>
      </c>
      <c r="C20" s="23" t="s">
        <v>35</v>
      </c>
      <c r="D20" s="19" t="s">
        <v>27</v>
      </c>
      <c r="E20" s="180">
        <v>28.997991729999999</v>
      </c>
      <c r="F20" s="180">
        <v>9.03196E-2</v>
      </c>
      <c r="G20" s="180">
        <v>0.11860695</v>
      </c>
      <c r="H20" s="180">
        <v>2.4445436000000003</v>
      </c>
      <c r="I20" s="180">
        <v>2.444</v>
      </c>
      <c r="J20" s="180">
        <v>2.444</v>
      </c>
      <c r="K20" s="180">
        <v>2.3540000000000001</v>
      </c>
      <c r="L20" s="180">
        <v>0</v>
      </c>
      <c r="M20" s="180">
        <v>2.4565215799999991</v>
      </c>
      <c r="N20" s="180">
        <v>7.0620000000000012</v>
      </c>
      <c r="O20" s="180">
        <v>0</v>
      </c>
      <c r="P20" s="180">
        <v>4.7079999999999984</v>
      </c>
      <c r="Q20" s="180">
        <v>4.8760000000000021</v>
      </c>
      <c r="R20" s="180">
        <v>33.904402510000004</v>
      </c>
      <c r="S20" s="180">
        <v>0</v>
      </c>
      <c r="T20" s="180">
        <v>0.12757851000000001</v>
      </c>
      <c r="U20" s="180">
        <v>4.7080000000000002</v>
      </c>
      <c r="V20" s="180">
        <v>2.444</v>
      </c>
      <c r="W20" s="180">
        <v>2.7243185999999997</v>
      </c>
      <c r="X20" s="180">
        <v>0.15112490000000003</v>
      </c>
      <c r="Y20" s="180">
        <v>2.3649065499999993</v>
      </c>
      <c r="Z20" s="180">
        <v>7.071352000000001</v>
      </c>
      <c r="AA20" s="180">
        <v>2.4825910999999992</v>
      </c>
      <c r="AB20" s="180">
        <v>0</v>
      </c>
      <c r="AC20" s="180">
        <v>2.3539999999999992</v>
      </c>
      <c r="AD20" s="180">
        <v>9.4765308500000032</v>
      </c>
      <c r="AE20" s="180">
        <v>26.729256689999996</v>
      </c>
      <c r="AF20" s="180">
        <v>0</v>
      </c>
      <c r="AG20" s="180">
        <v>0.18</v>
      </c>
      <c r="AH20" s="180">
        <v>0</v>
      </c>
      <c r="AI20" s="180">
        <v>4.8026135999999999</v>
      </c>
      <c r="AJ20" s="180">
        <v>5.0483490900000003</v>
      </c>
      <c r="AK20" s="180">
        <v>0</v>
      </c>
      <c r="AL20" s="180">
        <v>4.7080000000000002</v>
      </c>
      <c r="AM20" s="180">
        <v>2.3767869900000012</v>
      </c>
      <c r="AN20" s="180">
        <v>2.3662700399999994</v>
      </c>
      <c r="AO20" s="180">
        <v>-3.5057029999999996E-2</v>
      </c>
      <c r="AP20" s="180">
        <v>7.1019999999999976</v>
      </c>
      <c r="AQ20" s="180">
        <v>0.18029400000000001</v>
      </c>
      <c r="AR20" s="180">
        <v>2.43645676</v>
      </c>
      <c r="AS20" s="180">
        <v>0</v>
      </c>
      <c r="AT20" s="180">
        <v>0.16846392999999998</v>
      </c>
      <c r="AU20" s="180">
        <v>9.8902619999999997E-2</v>
      </c>
      <c r="AV20" s="180">
        <v>1.3511569699999999</v>
      </c>
      <c r="AW20" s="180">
        <v>0.29515348000000002</v>
      </c>
      <c r="AX20" s="180">
        <v>0.10777976000000002</v>
      </c>
      <c r="AY20" s="180">
        <v>0</v>
      </c>
      <c r="AZ20" s="180">
        <v>0</v>
      </c>
      <c r="BA20" s="180">
        <v>0</v>
      </c>
      <c r="BB20" s="180">
        <v>0</v>
      </c>
      <c r="BC20" s="180">
        <v>0</v>
      </c>
      <c r="BD20" s="180">
        <v>0.41500000000000004</v>
      </c>
      <c r="BE20" s="180">
        <v>31.617239309999995</v>
      </c>
      <c r="BF20" s="180">
        <v>0</v>
      </c>
      <c r="BG20" s="180">
        <v>2.9422251899999998</v>
      </c>
      <c r="BH20" s="180">
        <v>2.6894953500000001</v>
      </c>
      <c r="BI20" s="180">
        <v>-2.9103830456733702E-17</v>
      </c>
      <c r="BJ20" s="180">
        <v>5.1552599999999993</v>
      </c>
      <c r="BK20" s="180">
        <v>2.5423200000000001</v>
      </c>
      <c r="BL20" s="180">
        <v>2.5423200000000001</v>
      </c>
      <c r="BM20" s="180">
        <v>2.5423200000000019</v>
      </c>
      <c r="BN20" s="180">
        <v>5.0846400000000003</v>
      </c>
      <c r="BO20" s="180">
        <v>2.7640187700000003</v>
      </c>
      <c r="BP20" s="180">
        <v>5.1746399999999966</v>
      </c>
      <c r="BQ20" s="180">
        <v>0.18</v>
      </c>
      <c r="BR20" s="180">
        <v>33.994030719999998</v>
      </c>
      <c r="BS20" s="180">
        <v>8.3074679999999998E-2</v>
      </c>
      <c r="BT20" s="180">
        <v>0.43771242999999999</v>
      </c>
      <c r="BU20" s="180">
        <v>3.2322609499999997</v>
      </c>
      <c r="BV20" s="180">
        <v>2.9242437699999999</v>
      </c>
      <c r="BW20" s="180">
        <v>7.8999999999999995</v>
      </c>
      <c r="BX20" s="180">
        <v>2.5893999999999995</v>
      </c>
      <c r="BY20" s="180">
        <v>7.8570448000000006</v>
      </c>
      <c r="BZ20" s="180">
        <v>0.29267889000000036</v>
      </c>
      <c r="CA20" s="180">
        <v>0.3600000000000001</v>
      </c>
      <c r="CB20" s="180">
        <v>2.7682448000000015</v>
      </c>
      <c r="CC20" s="180">
        <v>2.8711256000000018</v>
      </c>
      <c r="CD20" s="180">
        <v>2.6782447999999981</v>
      </c>
      <c r="CE20" s="180">
        <v>38.983805230000002</v>
      </c>
      <c r="CF20" s="180">
        <v>5.2676448000000002</v>
      </c>
      <c r="CG20" s="180">
        <v>3.28625042</v>
      </c>
      <c r="CH20" s="180">
        <v>9.3285499999999466E-2</v>
      </c>
      <c r="CI20" s="180">
        <v>0.1332855</v>
      </c>
      <c r="CJ20" s="180">
        <v>0.30174169000000001</v>
      </c>
      <c r="CK20" s="180">
        <v>10.54767305</v>
      </c>
      <c r="CL20" s="180">
        <v>5.3221978499999985</v>
      </c>
      <c r="CM20" s="180">
        <v>2.6892374500000029</v>
      </c>
      <c r="CN20" s="180">
        <v>2.9526854999999999</v>
      </c>
      <c r="CO20" s="180">
        <v>0.25550806000000004</v>
      </c>
      <c r="CP20" s="180">
        <v>5.2810854999999997</v>
      </c>
      <c r="CQ20" s="180">
        <v>2.8532099099999999</v>
      </c>
      <c r="CR20" s="180">
        <v>50.958011499999998</v>
      </c>
      <c r="CS20" s="180">
        <v>5.4520854999999999</v>
      </c>
      <c r="CT20" s="180">
        <v>0.42899174000000001</v>
      </c>
      <c r="CU20" s="180">
        <v>0.28422125000000004</v>
      </c>
      <c r="CV20" s="180">
        <v>6.6984121999999982</v>
      </c>
      <c r="CW20" s="180">
        <v>3.2932348000000022</v>
      </c>
      <c r="CX20" s="180">
        <v>6.8159835599999994</v>
      </c>
      <c r="CY20" s="180">
        <v>0.11533480000000296</v>
      </c>
      <c r="CZ20" s="180">
        <v>9.7196547999999972</v>
      </c>
      <c r="DA20" s="180">
        <v>0.3692795499999994</v>
      </c>
      <c r="DB20" s="180">
        <v>6.5182148000000026</v>
      </c>
      <c r="DC20" s="180">
        <v>3.3667747999999973</v>
      </c>
      <c r="DD20" s="180">
        <v>7.8958236999999976</v>
      </c>
      <c r="DE20" s="180">
        <v>18.535158029999998</v>
      </c>
      <c r="DF20" s="180">
        <v>6.77357327</v>
      </c>
      <c r="DG20" s="180">
        <v>0.5153590999999994</v>
      </c>
      <c r="DH20" s="180">
        <v>6.5182148000000018</v>
      </c>
      <c r="DI20" s="180">
        <v>0.20533479999999762</v>
      </c>
      <c r="DJ20" s="180">
        <v>0.56671309000000103</v>
      </c>
      <c r="DK20" s="180">
        <v>3.9559629700000016</v>
      </c>
      <c r="DL20" s="180"/>
      <c r="DM20" s="180"/>
      <c r="DN20" s="180"/>
      <c r="DO20" s="180"/>
      <c r="DP20" s="180"/>
      <c r="DQ20" s="180"/>
    </row>
    <row r="21" spans="2:121">
      <c r="B21" s="144" t="s">
        <v>51</v>
      </c>
      <c r="C21" s="23" t="s">
        <v>52</v>
      </c>
      <c r="D21" s="19" t="s">
        <v>27</v>
      </c>
      <c r="E21" s="180">
        <v>9800.7775944299992</v>
      </c>
      <c r="F21" s="180">
        <v>681.60237586999995</v>
      </c>
      <c r="G21" s="180">
        <v>736.42305229999999</v>
      </c>
      <c r="H21" s="180">
        <v>746.70431710000014</v>
      </c>
      <c r="I21" s="180">
        <v>785.47045467999988</v>
      </c>
      <c r="J21" s="180">
        <v>820.51494033000017</v>
      </c>
      <c r="K21" s="180">
        <v>926.34996400999967</v>
      </c>
      <c r="L21" s="180">
        <v>834.70404392000023</v>
      </c>
      <c r="M21" s="180">
        <v>831.62854146999973</v>
      </c>
      <c r="N21" s="180">
        <v>781.83676077999996</v>
      </c>
      <c r="O21" s="180">
        <v>808.66669357000012</v>
      </c>
      <c r="P21" s="180">
        <v>845.69291505000001</v>
      </c>
      <c r="Q21" s="180">
        <v>1001.1835353499998</v>
      </c>
      <c r="R21" s="180">
        <v>12111.32808488</v>
      </c>
      <c r="S21" s="180">
        <v>841.80914822000011</v>
      </c>
      <c r="T21" s="180">
        <v>865.80684604000021</v>
      </c>
      <c r="U21" s="180">
        <v>945.4708000899999</v>
      </c>
      <c r="V21" s="180">
        <v>938.76670140000022</v>
      </c>
      <c r="W21" s="180">
        <v>976.00281202000008</v>
      </c>
      <c r="X21" s="180">
        <v>1162.6091857900001</v>
      </c>
      <c r="Y21" s="180">
        <v>991.39700196999979</v>
      </c>
      <c r="Z21" s="180">
        <v>1034.4309938299998</v>
      </c>
      <c r="AA21" s="180">
        <v>1042.5499445099999</v>
      </c>
      <c r="AB21" s="180">
        <v>992.61632629000007</v>
      </c>
      <c r="AC21" s="180">
        <v>1058.9763905600003</v>
      </c>
      <c r="AD21" s="180">
        <v>1260.8919341600001</v>
      </c>
      <c r="AE21" s="180">
        <v>13211.525484080001</v>
      </c>
      <c r="AF21" s="180">
        <v>881.66124099000001</v>
      </c>
      <c r="AG21" s="180">
        <v>949.46933543000023</v>
      </c>
      <c r="AH21" s="180">
        <v>982.96789659000001</v>
      </c>
      <c r="AI21" s="180">
        <v>1092.53687257</v>
      </c>
      <c r="AJ21" s="180">
        <v>1041.9918685199998</v>
      </c>
      <c r="AK21" s="180">
        <v>1239.6029609199998</v>
      </c>
      <c r="AL21" s="180">
        <v>1087.0829296600002</v>
      </c>
      <c r="AM21" s="180">
        <v>1134.5035424099997</v>
      </c>
      <c r="AN21" s="180">
        <v>1132.4713327700001</v>
      </c>
      <c r="AO21" s="180">
        <v>1111.8818112199999</v>
      </c>
      <c r="AP21" s="180">
        <v>1158.5823128600002</v>
      </c>
      <c r="AQ21" s="180">
        <v>1398.77338014</v>
      </c>
      <c r="AR21" s="180">
        <v>14884.191745580003</v>
      </c>
      <c r="AS21" s="180">
        <v>1081.8416072699999</v>
      </c>
      <c r="AT21" s="180">
        <v>1099.7116378799999</v>
      </c>
      <c r="AU21" s="180">
        <v>1134.6568786800001</v>
      </c>
      <c r="AV21" s="180">
        <v>1156.8592024299999</v>
      </c>
      <c r="AW21" s="180">
        <v>1281.9706834199999</v>
      </c>
      <c r="AX21" s="180">
        <v>1366.17210632</v>
      </c>
      <c r="AY21" s="180">
        <v>1248.6605588800003</v>
      </c>
      <c r="AZ21" s="180">
        <v>1263.5521080699993</v>
      </c>
      <c r="BA21" s="180">
        <v>1235.9931040200001</v>
      </c>
      <c r="BB21" s="180">
        <v>1246.4273143199998</v>
      </c>
      <c r="BC21" s="180">
        <v>1317.7786859500006</v>
      </c>
      <c r="BD21" s="180">
        <v>1450.5678583399997</v>
      </c>
      <c r="BE21" s="180">
        <v>15636.888290970001</v>
      </c>
      <c r="BF21" s="180">
        <v>1180.5907034000004</v>
      </c>
      <c r="BG21" s="180">
        <v>1274.34343547</v>
      </c>
      <c r="BH21" s="180">
        <v>1223.7734680800002</v>
      </c>
      <c r="BI21" s="180">
        <v>1200.4049283300001</v>
      </c>
      <c r="BJ21" s="180">
        <v>1444.5108730699999</v>
      </c>
      <c r="BK21" s="180">
        <v>1372.8792376600004</v>
      </c>
      <c r="BL21" s="180">
        <v>1238.2686850499997</v>
      </c>
      <c r="BM21" s="180">
        <v>1261.8784505300002</v>
      </c>
      <c r="BN21" s="180">
        <v>1331.5635353299999</v>
      </c>
      <c r="BO21" s="180">
        <v>1293.6076701600002</v>
      </c>
      <c r="BP21" s="180">
        <v>1350.4000597399991</v>
      </c>
      <c r="BQ21" s="180">
        <v>1464.66724415</v>
      </c>
      <c r="BR21" s="180">
        <v>16461.248124649999</v>
      </c>
      <c r="BS21" s="180">
        <v>1104.6523260200004</v>
      </c>
      <c r="BT21" s="180">
        <v>1454.2587400700002</v>
      </c>
      <c r="BU21" s="180">
        <v>1297.4796060299991</v>
      </c>
      <c r="BV21" s="180">
        <v>1222.1905322999994</v>
      </c>
      <c r="BW21" s="180">
        <v>1328.1255838999998</v>
      </c>
      <c r="BX21" s="180">
        <v>1587.7479223499995</v>
      </c>
      <c r="BY21" s="180">
        <v>1340.1574168499999</v>
      </c>
      <c r="BZ21" s="180">
        <v>1355.6792574100007</v>
      </c>
      <c r="CA21" s="180">
        <v>1428.1737929000005</v>
      </c>
      <c r="CB21" s="180">
        <v>1394.4323551600005</v>
      </c>
      <c r="CC21" s="180">
        <v>1340.8671115800005</v>
      </c>
      <c r="CD21" s="180">
        <v>1607.4834800799993</v>
      </c>
      <c r="CE21" s="180">
        <v>18481.715054060001</v>
      </c>
      <c r="CF21" s="180">
        <v>1365.61195413</v>
      </c>
      <c r="CG21" s="180">
        <v>1382.2616716099997</v>
      </c>
      <c r="CH21" s="180">
        <v>1348.3542637800003</v>
      </c>
      <c r="CI21" s="180">
        <v>1465.4089978300001</v>
      </c>
      <c r="CJ21" s="180">
        <v>1521.9802874799998</v>
      </c>
      <c r="CK21" s="180">
        <v>1756.3734510900001</v>
      </c>
      <c r="CL21" s="180">
        <v>1629.1296251300002</v>
      </c>
      <c r="CM21" s="180">
        <v>1506.6761079200005</v>
      </c>
      <c r="CN21" s="180">
        <v>1507.2633797200001</v>
      </c>
      <c r="CO21" s="180">
        <v>1471.5164915300002</v>
      </c>
      <c r="CP21" s="180">
        <v>1589.3212573700007</v>
      </c>
      <c r="CQ21" s="180">
        <v>1937.8175664699997</v>
      </c>
      <c r="CR21" s="180">
        <v>20560.70124083</v>
      </c>
      <c r="CS21" s="180">
        <v>1648.9543971400001</v>
      </c>
      <c r="CT21" s="180">
        <v>1582.3826196800007</v>
      </c>
      <c r="CU21" s="180">
        <v>1628.9570886900008</v>
      </c>
      <c r="CV21" s="180">
        <v>1549.5915081599994</v>
      </c>
      <c r="CW21" s="180">
        <v>1828.4467019100005</v>
      </c>
      <c r="CX21" s="180">
        <v>1920.8351141699995</v>
      </c>
      <c r="CY21" s="180">
        <v>1668.1773574499998</v>
      </c>
      <c r="CZ21" s="180">
        <v>1592.6969463499997</v>
      </c>
      <c r="DA21" s="180">
        <v>1953.3084607800001</v>
      </c>
      <c r="DB21" s="180">
        <v>1471.6510790499999</v>
      </c>
      <c r="DC21" s="180">
        <v>1724.4080106199999</v>
      </c>
      <c r="DD21" s="180">
        <v>1991.2919568299988</v>
      </c>
      <c r="DE21" s="180">
        <v>11378.134418159996</v>
      </c>
      <c r="DF21" s="180">
        <v>1836.3604800400001</v>
      </c>
      <c r="DG21" s="180">
        <v>1737.6126377699989</v>
      </c>
      <c r="DH21" s="180">
        <v>1713.8979778899998</v>
      </c>
      <c r="DI21" s="180">
        <v>1767.0395716200001</v>
      </c>
      <c r="DJ21" s="180">
        <v>1934.9255972599988</v>
      </c>
      <c r="DK21" s="180">
        <v>2388.2981535799986</v>
      </c>
      <c r="DL21" s="180"/>
      <c r="DM21" s="180"/>
      <c r="DN21" s="180"/>
      <c r="DO21" s="180"/>
      <c r="DP21" s="180"/>
      <c r="DQ21" s="180"/>
    </row>
    <row r="22" spans="2:121">
      <c r="B22" s="144" t="s">
        <v>53</v>
      </c>
      <c r="C22" s="24" t="s">
        <v>54</v>
      </c>
      <c r="D22" s="25" t="s">
        <v>27</v>
      </c>
      <c r="E22" s="180">
        <v>225.20276977000003</v>
      </c>
      <c r="F22" s="180">
        <v>14.717560800000001</v>
      </c>
      <c r="G22" s="180">
        <v>14.990442059999999</v>
      </c>
      <c r="H22" s="180">
        <v>17.026925969999997</v>
      </c>
      <c r="I22" s="180">
        <v>13.230554640000003</v>
      </c>
      <c r="J22" s="180">
        <v>15.948116919999997</v>
      </c>
      <c r="K22" s="180">
        <v>16.335046440000003</v>
      </c>
      <c r="L22" s="180">
        <v>22.939128259999993</v>
      </c>
      <c r="M22" s="180">
        <v>23.414464360000014</v>
      </c>
      <c r="N22" s="180">
        <v>15.886211920000008</v>
      </c>
      <c r="O22" s="180">
        <v>20.961516479999997</v>
      </c>
      <c r="P22" s="180">
        <v>17.326122859999991</v>
      </c>
      <c r="Q22" s="180">
        <v>32.426679060000012</v>
      </c>
      <c r="R22" s="180">
        <v>411.16879637</v>
      </c>
      <c r="S22" s="180">
        <v>22.04422778</v>
      </c>
      <c r="T22" s="180">
        <v>15.199444399999999</v>
      </c>
      <c r="U22" s="180">
        <v>14.797660959999998</v>
      </c>
      <c r="V22" s="180">
        <v>10.461194729999997</v>
      </c>
      <c r="W22" s="180">
        <v>11.616034490000002</v>
      </c>
      <c r="X22" s="180">
        <v>19.421173539999998</v>
      </c>
      <c r="Y22" s="180">
        <v>22.903607179999991</v>
      </c>
      <c r="Z22" s="180">
        <v>35.835929759999999</v>
      </c>
      <c r="AA22" s="180">
        <v>12.82776312</v>
      </c>
      <c r="AB22" s="180">
        <v>10.623548950000007</v>
      </c>
      <c r="AC22" s="180">
        <v>2.096310919999997</v>
      </c>
      <c r="AD22" s="180">
        <v>233.34190053999998</v>
      </c>
      <c r="AE22" s="180">
        <v>7.2208329300000011</v>
      </c>
      <c r="AF22" s="180">
        <v>7.4136419599999996</v>
      </c>
      <c r="AG22" s="180">
        <v>3.0965601399999998</v>
      </c>
      <c r="AH22" s="180">
        <v>-6.048027199999999</v>
      </c>
      <c r="AI22" s="180">
        <v>-2.2880518499999991</v>
      </c>
      <c r="AJ22" s="180">
        <v>0.60244802000000008</v>
      </c>
      <c r="AK22" s="180">
        <v>0.72014806000000009</v>
      </c>
      <c r="AL22" s="180">
        <v>0.41447351000000004</v>
      </c>
      <c r="AM22" s="180">
        <v>0.59268507999999998</v>
      </c>
      <c r="AN22" s="180">
        <v>1.1056507</v>
      </c>
      <c r="AO22" s="180">
        <v>0.44899112000000019</v>
      </c>
      <c r="AP22" s="180">
        <v>0.44405883999999984</v>
      </c>
      <c r="AQ22" s="180">
        <v>0.71825454999999994</v>
      </c>
      <c r="AR22" s="180">
        <v>12.78131986</v>
      </c>
      <c r="AS22" s="180">
        <v>1.57810523</v>
      </c>
      <c r="AT22" s="180">
        <v>0.40017405</v>
      </c>
      <c r="AU22" s="180">
        <v>1.1854830100000002</v>
      </c>
      <c r="AV22" s="180">
        <v>0.58184872999999993</v>
      </c>
      <c r="AW22" s="180">
        <v>0.48163293000000018</v>
      </c>
      <c r="AX22" s="180">
        <v>2.12076435</v>
      </c>
      <c r="AY22" s="180">
        <v>1.83529911</v>
      </c>
      <c r="AZ22" s="180">
        <v>0.86950722000000058</v>
      </c>
      <c r="BA22" s="180">
        <v>1.0812079399999999</v>
      </c>
      <c r="BB22" s="180">
        <v>0.68398036999999956</v>
      </c>
      <c r="BC22" s="180">
        <v>1.1748015299999999</v>
      </c>
      <c r="BD22" s="180">
        <v>0.7885153900000007</v>
      </c>
      <c r="BE22" s="180">
        <v>173.39947659999999</v>
      </c>
      <c r="BF22" s="180">
        <v>14.809703209999999</v>
      </c>
      <c r="BG22" s="180">
        <v>15.82478429</v>
      </c>
      <c r="BH22" s="180">
        <v>15.27655247</v>
      </c>
      <c r="BI22" s="180">
        <v>9.8682927800000009</v>
      </c>
      <c r="BJ22" s="180">
        <v>11.526227</v>
      </c>
      <c r="BK22" s="180">
        <v>6.2023955199999952</v>
      </c>
      <c r="BL22" s="180">
        <v>8.1002429600000063</v>
      </c>
      <c r="BM22" s="180">
        <v>12.186957589999997</v>
      </c>
      <c r="BN22" s="180">
        <v>9.1448752399999975</v>
      </c>
      <c r="BO22" s="180">
        <v>8.9233570400000009</v>
      </c>
      <c r="BP22" s="180">
        <v>10.451419619999999</v>
      </c>
      <c r="BQ22" s="180">
        <v>51.084668880000002</v>
      </c>
      <c r="BR22" s="180">
        <v>55.649134340000003</v>
      </c>
      <c r="BS22" s="180">
        <v>16.792886589999998</v>
      </c>
      <c r="BT22" s="180">
        <v>1.02020909</v>
      </c>
      <c r="BU22" s="180">
        <v>2.9300810899999998</v>
      </c>
      <c r="BV22" s="180">
        <v>1.2882698800000003</v>
      </c>
      <c r="BW22" s="180">
        <v>6.2707413299999999</v>
      </c>
      <c r="BX22" s="180">
        <v>4.1480988999999999</v>
      </c>
      <c r="BY22" s="180">
        <v>3.8439307199999999</v>
      </c>
      <c r="BZ22" s="180">
        <v>1.0924070099999998</v>
      </c>
      <c r="CA22" s="180">
        <v>12.478351090000002</v>
      </c>
      <c r="CB22" s="180">
        <v>0.70537088000000003</v>
      </c>
      <c r="CC22" s="180">
        <v>1.0326779300000002</v>
      </c>
      <c r="CD22" s="180">
        <v>4.0461098300000007</v>
      </c>
      <c r="CE22" s="180">
        <v>39.596339429999993</v>
      </c>
      <c r="CF22" s="180">
        <v>9.6350254100000008</v>
      </c>
      <c r="CG22" s="180">
        <v>4.20374727</v>
      </c>
      <c r="CH22" s="180">
        <v>1.59302962</v>
      </c>
      <c r="CI22" s="180">
        <v>2.4710964300000002</v>
      </c>
      <c r="CJ22" s="180">
        <v>3.5987362799999998</v>
      </c>
      <c r="CK22" s="180">
        <v>3.16541877</v>
      </c>
      <c r="CL22" s="180">
        <v>2.5847600100000001</v>
      </c>
      <c r="CM22" s="180">
        <v>0.95675029</v>
      </c>
      <c r="CN22" s="180">
        <v>8.2820382699999993</v>
      </c>
      <c r="CO22" s="180">
        <v>0.97987813999999995</v>
      </c>
      <c r="CP22" s="180">
        <v>1.1202573899999999</v>
      </c>
      <c r="CQ22" s="180">
        <v>1.00560155</v>
      </c>
      <c r="CR22" s="180">
        <v>23.669237900000002</v>
      </c>
      <c r="CS22" s="180">
        <v>8.4909665700000012</v>
      </c>
      <c r="CT22" s="180">
        <v>1.0518494100000002</v>
      </c>
      <c r="CU22" s="180">
        <v>1.4175671400000001</v>
      </c>
      <c r="CV22" s="180">
        <v>1.1200849999999998E-2</v>
      </c>
      <c r="CW22" s="180">
        <v>1.27909852</v>
      </c>
      <c r="CX22" s="180">
        <v>4.9030291999999989</v>
      </c>
      <c r="CY22" s="180">
        <v>1.6127750200000004</v>
      </c>
      <c r="CZ22" s="180">
        <v>0.45139881999999998</v>
      </c>
      <c r="DA22" s="180">
        <v>3.8005511900000002</v>
      </c>
      <c r="DB22" s="180">
        <v>-5.2113959999999987E-2</v>
      </c>
      <c r="DC22" s="180">
        <v>0.58999504999999997</v>
      </c>
      <c r="DD22" s="180">
        <v>0.11292009</v>
      </c>
      <c r="DE22" s="180">
        <v>41.386002210000001</v>
      </c>
      <c r="DF22" s="180">
        <v>32.036837840000004</v>
      </c>
      <c r="DG22" s="180">
        <v>-0.61553078000000028</v>
      </c>
      <c r="DH22" s="180">
        <v>2.0127279700000003</v>
      </c>
      <c r="DI22" s="180">
        <v>1.0066687200000002</v>
      </c>
      <c r="DJ22" s="180">
        <v>2.2742552799999998</v>
      </c>
      <c r="DK22" s="180">
        <v>4.6710431799999999</v>
      </c>
      <c r="DL22" s="180"/>
      <c r="DM22" s="180"/>
      <c r="DN22" s="180"/>
      <c r="DO22" s="180"/>
      <c r="DP22" s="180"/>
      <c r="DQ22" s="180"/>
    </row>
    <row r="23" spans="2:121">
      <c r="B23" s="135" t="s">
        <v>55</v>
      </c>
      <c r="C23" s="125" t="s">
        <v>56</v>
      </c>
      <c r="D23" s="126" t="s">
        <v>27</v>
      </c>
      <c r="E23" s="200">
        <v>10652.415917509996</v>
      </c>
      <c r="F23" s="200">
        <v>918.52070203000017</v>
      </c>
      <c r="G23" s="200">
        <v>887.47363972999995</v>
      </c>
      <c r="H23" s="200">
        <v>883.24876797999991</v>
      </c>
      <c r="I23" s="200">
        <v>1371.3786188199995</v>
      </c>
      <c r="J23" s="200">
        <v>865.96642117000022</v>
      </c>
      <c r="K23" s="200">
        <v>597.79088908000006</v>
      </c>
      <c r="L23" s="200">
        <v>1025.8487667599998</v>
      </c>
      <c r="M23" s="200">
        <v>872.30153803000042</v>
      </c>
      <c r="N23" s="200">
        <v>728.42102568000053</v>
      </c>
      <c r="O23" s="200">
        <v>959.74200076999955</v>
      </c>
      <c r="P23" s="200">
        <v>1233.6127731499996</v>
      </c>
      <c r="Q23" s="200">
        <v>308.11077431000012</v>
      </c>
      <c r="R23" s="200">
        <v>12186.867774090002</v>
      </c>
      <c r="S23" s="200">
        <v>884.93775039000002</v>
      </c>
      <c r="T23" s="200">
        <v>1189.9628062199999</v>
      </c>
      <c r="U23" s="200">
        <v>817.26285397000049</v>
      </c>
      <c r="V23" s="200">
        <v>1295.8006779799996</v>
      </c>
      <c r="W23" s="200">
        <v>803.88667741000006</v>
      </c>
      <c r="X23" s="200">
        <v>619.06225220999931</v>
      </c>
      <c r="Y23" s="200">
        <v>1360.2948818500008</v>
      </c>
      <c r="Z23" s="200">
        <v>859.49824279999996</v>
      </c>
      <c r="AA23" s="200">
        <v>1383.4044757099996</v>
      </c>
      <c r="AB23" s="200">
        <v>1254.9543197000003</v>
      </c>
      <c r="AC23" s="200">
        <v>1047.8322998199999</v>
      </c>
      <c r="AD23" s="200">
        <v>669.97053602999983</v>
      </c>
      <c r="AE23" s="200">
        <v>14045.565201800007</v>
      </c>
      <c r="AF23" s="200">
        <v>1362.6922492069996</v>
      </c>
      <c r="AG23" s="200">
        <v>1159.951375913</v>
      </c>
      <c r="AH23" s="200">
        <v>1294.6371166930001</v>
      </c>
      <c r="AI23" s="200">
        <v>1287.0853019699996</v>
      </c>
      <c r="AJ23" s="200">
        <v>1241.7243750570001</v>
      </c>
      <c r="AK23" s="200">
        <v>794.89164277000032</v>
      </c>
      <c r="AL23" s="200">
        <v>1313.4253709799998</v>
      </c>
      <c r="AM23" s="200">
        <v>1037.2941054400003</v>
      </c>
      <c r="AN23" s="200">
        <v>1174.6965022999996</v>
      </c>
      <c r="AO23" s="200">
        <v>947.07318656300004</v>
      </c>
      <c r="AP23" s="200">
        <v>1052.722533677</v>
      </c>
      <c r="AQ23" s="200">
        <v>1379.3714412300012</v>
      </c>
      <c r="AR23" s="200">
        <v>15281.393088740006</v>
      </c>
      <c r="AS23" s="200">
        <v>1311.4569612700006</v>
      </c>
      <c r="AT23" s="200">
        <v>1138.0483184310003</v>
      </c>
      <c r="AU23" s="200">
        <v>1255.9193192290006</v>
      </c>
      <c r="AV23" s="200">
        <v>1933.9082890299999</v>
      </c>
      <c r="AW23" s="200">
        <v>1146.2406569600005</v>
      </c>
      <c r="AX23" s="200">
        <v>1069.2319178399991</v>
      </c>
      <c r="AY23" s="200">
        <v>1667.5902817499998</v>
      </c>
      <c r="AZ23" s="200">
        <v>1106.5262378400009</v>
      </c>
      <c r="BA23" s="200">
        <v>1138.2582479499988</v>
      </c>
      <c r="BB23" s="200">
        <v>1171.5875419270001</v>
      </c>
      <c r="BC23" s="200">
        <v>1491.3604749629999</v>
      </c>
      <c r="BD23" s="200">
        <v>851.2648415500006</v>
      </c>
      <c r="BE23" s="200">
        <v>15362.400096689998</v>
      </c>
      <c r="BF23" s="200">
        <v>1299.7898454899998</v>
      </c>
      <c r="BG23" s="200">
        <v>1189.9142881100006</v>
      </c>
      <c r="BH23" s="200">
        <v>1537.8209532599997</v>
      </c>
      <c r="BI23" s="200">
        <v>1263.1332907999997</v>
      </c>
      <c r="BJ23" s="200">
        <v>1104.2546289500003</v>
      </c>
      <c r="BK23" s="200">
        <v>1047.9305438400002</v>
      </c>
      <c r="BL23" s="200">
        <v>1620.5271877499999</v>
      </c>
      <c r="BM23" s="200">
        <v>1059.3408592800004</v>
      </c>
      <c r="BN23" s="200">
        <v>1200.4959682400008</v>
      </c>
      <c r="BO23" s="200">
        <v>1600.1060147500002</v>
      </c>
      <c r="BP23" s="200">
        <v>1079.735474190001</v>
      </c>
      <c r="BQ23" s="200">
        <v>1359.3510420300008</v>
      </c>
      <c r="BR23" s="200">
        <v>13741.59333345001</v>
      </c>
      <c r="BS23" s="200">
        <v>1873.7048738199994</v>
      </c>
      <c r="BT23" s="200">
        <v>1111.6962872100003</v>
      </c>
      <c r="BU23" s="200">
        <v>437.16805987000123</v>
      </c>
      <c r="BV23" s="200">
        <v>1463.3773215100009</v>
      </c>
      <c r="BW23" s="200">
        <v>1066.9630470100003</v>
      </c>
      <c r="BX23" s="200">
        <v>868.81771210999955</v>
      </c>
      <c r="BY23" s="200">
        <v>1155.7773494500009</v>
      </c>
      <c r="BZ23" s="200">
        <v>1031.9259478499996</v>
      </c>
      <c r="CA23" s="200">
        <v>1015.3799906499988</v>
      </c>
      <c r="CB23" s="200">
        <v>1176.1390712299992</v>
      </c>
      <c r="CC23" s="200">
        <v>1170.9527255099997</v>
      </c>
      <c r="CD23" s="200">
        <v>1369.6909472300006</v>
      </c>
      <c r="CE23" s="200">
        <v>12705.259377010003</v>
      </c>
      <c r="CF23" s="200">
        <v>1097.9578315900003</v>
      </c>
      <c r="CG23" s="200">
        <v>1115.6047663800002</v>
      </c>
      <c r="CH23" s="200">
        <v>1117.3471173200001</v>
      </c>
      <c r="CI23" s="200">
        <v>1034.1637356699994</v>
      </c>
      <c r="CJ23" s="200">
        <v>951.0024575500006</v>
      </c>
      <c r="CK23" s="200">
        <v>653.33443050000051</v>
      </c>
      <c r="CL23" s="200">
        <v>782.26699361999908</v>
      </c>
      <c r="CM23" s="200">
        <v>1295.5518053599999</v>
      </c>
      <c r="CN23" s="200">
        <v>1137.5475568999982</v>
      </c>
      <c r="CO23" s="200">
        <v>1713.2646188400004</v>
      </c>
      <c r="CP23" s="200">
        <v>947.96209807999821</v>
      </c>
      <c r="CQ23" s="200">
        <v>859.25596519999999</v>
      </c>
      <c r="CR23" s="200">
        <v>13408.10721876</v>
      </c>
      <c r="CS23" s="200">
        <v>1391.0494675200002</v>
      </c>
      <c r="CT23" s="200">
        <v>1252.3289479599989</v>
      </c>
      <c r="CU23" s="200">
        <v>902.97175931999936</v>
      </c>
      <c r="CV23" s="200">
        <v>1611.0743625700011</v>
      </c>
      <c r="CW23" s="200">
        <v>978.19292485999949</v>
      </c>
      <c r="CX23" s="200">
        <v>1539.5200572600002</v>
      </c>
      <c r="CY23" s="200">
        <v>945.03917466999974</v>
      </c>
      <c r="CZ23" s="200">
        <v>938.2354247799999</v>
      </c>
      <c r="DA23" s="200">
        <v>227.27145886000062</v>
      </c>
      <c r="DB23" s="200">
        <v>1769.6433861599999</v>
      </c>
      <c r="DC23" s="200">
        <v>892.1090783199993</v>
      </c>
      <c r="DD23" s="200">
        <v>960.67117648000249</v>
      </c>
      <c r="DE23" s="200">
        <v>6319.634602730006</v>
      </c>
      <c r="DF23" s="200">
        <v>1210.5820616600004</v>
      </c>
      <c r="DG23" s="200">
        <v>1067.6406263300014</v>
      </c>
      <c r="DH23" s="200">
        <v>1437.3269728300006</v>
      </c>
      <c r="DI23" s="200">
        <v>1586.0361385199999</v>
      </c>
      <c r="DJ23" s="200">
        <v>1030.7665443600008</v>
      </c>
      <c r="DK23" s="200">
        <v>-12.717740969998886</v>
      </c>
      <c r="DL23" s="200"/>
      <c r="DM23" s="200"/>
      <c r="DN23" s="200"/>
      <c r="DO23" s="200"/>
      <c r="DP23" s="200"/>
      <c r="DQ23" s="200"/>
    </row>
    <row r="24" spans="2:121">
      <c r="B24" s="132" t="s">
        <v>57</v>
      </c>
      <c r="C24" s="127" t="s">
        <v>58</v>
      </c>
      <c r="D24" s="128" t="s">
        <v>27</v>
      </c>
      <c r="E24" s="200">
        <v>10473.179036299996</v>
      </c>
      <c r="F24" s="200">
        <v>902.60841470000014</v>
      </c>
      <c r="G24" s="200">
        <v>872.02665974999991</v>
      </c>
      <c r="H24" s="200">
        <v>868.40502816999992</v>
      </c>
      <c r="I24" s="200">
        <v>1356.5680494899996</v>
      </c>
      <c r="J24" s="200">
        <v>851.51324262000026</v>
      </c>
      <c r="K24" s="200">
        <v>583.1747336200001</v>
      </c>
      <c r="L24" s="200">
        <v>1011.1316150899997</v>
      </c>
      <c r="M24" s="200">
        <v>857.69303604000038</v>
      </c>
      <c r="N24" s="200">
        <v>713.70073896000054</v>
      </c>
      <c r="O24" s="200">
        <v>945.04830508999953</v>
      </c>
      <c r="P24" s="200">
        <v>1218.0353495999996</v>
      </c>
      <c r="Q24" s="200">
        <v>293.27386317000014</v>
      </c>
      <c r="R24" s="200">
        <v>12016.209950194003</v>
      </c>
      <c r="S24" s="200">
        <v>870.48424344</v>
      </c>
      <c r="T24" s="200">
        <v>1175.5271675399999</v>
      </c>
      <c r="U24" s="200">
        <v>801.93171622000045</v>
      </c>
      <c r="V24" s="200">
        <v>1281.2141030799996</v>
      </c>
      <c r="W24" s="200">
        <v>789.67146271000001</v>
      </c>
      <c r="X24" s="200">
        <v>604.89527418999933</v>
      </c>
      <c r="Y24" s="200">
        <v>1346.1709243000009</v>
      </c>
      <c r="Z24" s="200">
        <v>845.15411881</v>
      </c>
      <c r="AA24" s="200">
        <v>1369.2257440299995</v>
      </c>
      <c r="AB24" s="200">
        <v>1240.6075944100003</v>
      </c>
      <c r="AC24" s="200">
        <v>1034.15662473</v>
      </c>
      <c r="AD24" s="200">
        <v>657.17097673399985</v>
      </c>
      <c r="AE24" s="200">
        <v>13885.298607440007</v>
      </c>
      <c r="AF24" s="200">
        <v>1348.8067267169995</v>
      </c>
      <c r="AG24" s="200">
        <v>1147.9377326829999</v>
      </c>
      <c r="AH24" s="200">
        <v>1281.627328003</v>
      </c>
      <c r="AI24" s="200">
        <v>1273.8423933199997</v>
      </c>
      <c r="AJ24" s="200">
        <v>1239.6630400270001</v>
      </c>
      <c r="AK24" s="200">
        <v>770.24237323000034</v>
      </c>
      <c r="AL24" s="200">
        <v>1300.3258180599998</v>
      </c>
      <c r="AM24" s="200">
        <v>1024.0317509900003</v>
      </c>
      <c r="AN24" s="200">
        <v>1161.4630454599996</v>
      </c>
      <c r="AO24" s="200">
        <v>933.09959307300005</v>
      </c>
      <c r="AP24" s="200">
        <v>1039.378282117</v>
      </c>
      <c r="AQ24" s="200">
        <v>1364.8805237600013</v>
      </c>
      <c r="AR24" s="200">
        <v>15006.188982210006</v>
      </c>
      <c r="AS24" s="200">
        <v>1251.2511756600006</v>
      </c>
      <c r="AT24" s="200">
        <v>1115.1354227510003</v>
      </c>
      <c r="AU24" s="200">
        <v>1239.1991607490006</v>
      </c>
      <c r="AV24" s="200">
        <v>1917.23350564</v>
      </c>
      <c r="AW24" s="200">
        <v>1129.5540194000005</v>
      </c>
      <c r="AX24" s="200">
        <v>1052.5810561599992</v>
      </c>
      <c r="AY24" s="200">
        <v>1650.7643475299999</v>
      </c>
      <c r="AZ24" s="200">
        <v>1085.380037930001</v>
      </c>
      <c r="BA24" s="200">
        <v>1109.8341839299987</v>
      </c>
      <c r="BB24" s="200">
        <v>1147.9263490170001</v>
      </c>
      <c r="BC24" s="200">
        <v>1473.311760563</v>
      </c>
      <c r="BD24" s="200">
        <v>834.0179628800006</v>
      </c>
      <c r="BE24" s="200">
        <v>15112.707106719998</v>
      </c>
      <c r="BF24" s="200">
        <v>1282.2018363099999</v>
      </c>
      <c r="BG24" s="200">
        <v>1173.4748300900005</v>
      </c>
      <c r="BH24" s="200">
        <v>1521.3640523299996</v>
      </c>
      <c r="BI24" s="200">
        <v>1239.9465807699996</v>
      </c>
      <c r="BJ24" s="200">
        <v>1087.8852028500003</v>
      </c>
      <c r="BK24" s="200">
        <v>1000.7720618500002</v>
      </c>
      <c r="BL24" s="200">
        <v>1603.96007001</v>
      </c>
      <c r="BM24" s="200">
        <v>1041.9136840500003</v>
      </c>
      <c r="BN24" s="200">
        <v>1181.6485287400008</v>
      </c>
      <c r="BO24" s="200">
        <v>1582.4115646000002</v>
      </c>
      <c r="BP24" s="200">
        <v>1061.9935498000011</v>
      </c>
      <c r="BQ24" s="200">
        <v>1335.1351453200009</v>
      </c>
      <c r="BR24" s="200">
        <v>13740.707505580009</v>
      </c>
      <c r="BS24" s="200">
        <v>1873.6402015999995</v>
      </c>
      <c r="BT24" s="200">
        <v>1111.6258069800003</v>
      </c>
      <c r="BU24" s="200">
        <v>437.09669701000121</v>
      </c>
      <c r="BV24" s="200">
        <v>1463.305958650001</v>
      </c>
      <c r="BW24" s="200">
        <v>1066.8909751700003</v>
      </c>
      <c r="BX24" s="200">
        <v>868.74564026999951</v>
      </c>
      <c r="BY24" s="200">
        <v>1155.7052776100008</v>
      </c>
      <c r="BZ24" s="200">
        <v>1031.8535216799996</v>
      </c>
      <c r="CA24" s="200">
        <v>1015.3004317699988</v>
      </c>
      <c r="CB24" s="200">
        <v>1176.0595123499993</v>
      </c>
      <c r="CC24" s="200">
        <v>1170.8727569899997</v>
      </c>
      <c r="CD24" s="200">
        <v>1369.6107255000006</v>
      </c>
      <c r="CE24" s="200">
        <v>12705.259377010003</v>
      </c>
      <c r="CF24" s="200">
        <v>1097.9578315900003</v>
      </c>
      <c r="CG24" s="200">
        <v>1115.6047663800002</v>
      </c>
      <c r="CH24" s="200">
        <v>1117.3471173200001</v>
      </c>
      <c r="CI24" s="200">
        <v>1034.1637356699994</v>
      </c>
      <c r="CJ24" s="200">
        <v>951.0024575500006</v>
      </c>
      <c r="CK24" s="200">
        <v>653.33443050000051</v>
      </c>
      <c r="CL24" s="200">
        <v>782.26699361999908</v>
      </c>
      <c r="CM24" s="200">
        <v>1295.5518053599999</v>
      </c>
      <c r="CN24" s="200">
        <v>1137.5475568999982</v>
      </c>
      <c r="CO24" s="200">
        <v>1713.2646188400004</v>
      </c>
      <c r="CP24" s="200">
        <v>947.96209807999821</v>
      </c>
      <c r="CQ24" s="200">
        <v>859.25596519999999</v>
      </c>
      <c r="CR24" s="200">
        <v>13408.10721876</v>
      </c>
      <c r="CS24" s="200">
        <v>1391.0494675200002</v>
      </c>
      <c r="CT24" s="200">
        <v>1252.3289479599989</v>
      </c>
      <c r="CU24" s="200">
        <v>902.97175931999936</v>
      </c>
      <c r="CV24" s="200">
        <v>1611.0743625700011</v>
      </c>
      <c r="CW24" s="200">
        <v>978.19292485999949</v>
      </c>
      <c r="CX24" s="200">
        <v>1539.5200572600002</v>
      </c>
      <c r="CY24" s="200">
        <v>945.03917466999974</v>
      </c>
      <c r="CZ24" s="200">
        <v>938.2354247799999</v>
      </c>
      <c r="DA24" s="200">
        <v>227.27145886000062</v>
      </c>
      <c r="DB24" s="200">
        <v>1769.6433861599999</v>
      </c>
      <c r="DC24" s="200">
        <v>892.1090783199993</v>
      </c>
      <c r="DD24" s="200">
        <v>960.67117648000249</v>
      </c>
      <c r="DE24" s="200">
        <v>6319.634602730006</v>
      </c>
      <c r="DF24" s="200">
        <v>1210.5820616600004</v>
      </c>
      <c r="DG24" s="200">
        <v>1067.6406263300014</v>
      </c>
      <c r="DH24" s="200">
        <v>1437.3269728300006</v>
      </c>
      <c r="DI24" s="200">
        <v>1586.0361385199999</v>
      </c>
      <c r="DJ24" s="200">
        <v>1030.7665443600008</v>
      </c>
      <c r="DK24" s="200">
        <v>-12.717740969998886</v>
      </c>
      <c r="DL24" s="200"/>
      <c r="DM24" s="200"/>
      <c r="DN24" s="200"/>
      <c r="DO24" s="200"/>
      <c r="DP24" s="200"/>
      <c r="DQ24" s="200"/>
    </row>
    <row r="25" spans="2:121">
      <c r="B25" s="28" t="s">
        <v>25</v>
      </c>
      <c r="C25" s="29" t="s">
        <v>59</v>
      </c>
      <c r="D25" s="19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</row>
    <row r="26" spans="2:121">
      <c r="B26" s="28" t="s">
        <v>60</v>
      </c>
      <c r="C26" s="22" t="s">
        <v>61</v>
      </c>
      <c r="D26" s="19" t="s">
        <v>27</v>
      </c>
      <c r="E26" s="181">
        <v>308.86123054000012</v>
      </c>
      <c r="F26" s="181">
        <v>3.4346142299999971</v>
      </c>
      <c r="G26" s="181">
        <v>3.242016690000002</v>
      </c>
      <c r="H26" s="181">
        <v>2.2996834499999994</v>
      </c>
      <c r="I26" s="181">
        <v>5.9248181199999976</v>
      </c>
      <c r="J26" s="181">
        <v>-0.1903153799999997</v>
      </c>
      <c r="K26" s="181">
        <v>0.86283781000000026</v>
      </c>
      <c r="L26" s="181">
        <v>11.875222180000002</v>
      </c>
      <c r="M26" s="181">
        <v>2.6133875499999712</v>
      </c>
      <c r="N26" s="181">
        <v>5.1141721399999991</v>
      </c>
      <c r="O26" s="181">
        <v>-14.566081109999999</v>
      </c>
      <c r="P26" s="181">
        <v>-12.927140339999996</v>
      </c>
      <c r="Q26" s="181">
        <v>301.17801520000017</v>
      </c>
      <c r="R26" s="181">
        <v>-40.331054159999979</v>
      </c>
      <c r="S26" s="181">
        <v>5.3944207599999991</v>
      </c>
      <c r="T26" s="181">
        <v>3.5068722900000053</v>
      </c>
      <c r="U26" s="181">
        <v>2.1849176799999968</v>
      </c>
      <c r="V26" s="181">
        <v>1.8425358500000015</v>
      </c>
      <c r="W26" s="181">
        <v>4.9374923800000001</v>
      </c>
      <c r="X26" s="181">
        <v>1.319357489999998</v>
      </c>
      <c r="Y26" s="181">
        <v>1.2548961799999985</v>
      </c>
      <c r="Z26" s="181">
        <v>8.2041168600000027</v>
      </c>
      <c r="AA26" s="181">
        <v>9.3951524099999943</v>
      </c>
      <c r="AB26" s="181">
        <v>3.2867984000000012</v>
      </c>
      <c r="AC26" s="181">
        <v>-5.8657006500000044</v>
      </c>
      <c r="AD26" s="181">
        <v>-75.791913809999983</v>
      </c>
      <c r="AE26" s="181">
        <v>-276.00608732000006</v>
      </c>
      <c r="AF26" s="181">
        <v>3.3055508600000003</v>
      </c>
      <c r="AG26" s="181">
        <v>12.040800129999999</v>
      </c>
      <c r="AH26" s="181">
        <v>4.6011447300000006</v>
      </c>
      <c r="AI26" s="181">
        <v>4.0330132399999989</v>
      </c>
      <c r="AJ26" s="181">
        <v>5.4213690500000009</v>
      </c>
      <c r="AK26" s="181">
        <v>14.713027049999999</v>
      </c>
      <c r="AL26" s="181">
        <v>3.0147798099999994</v>
      </c>
      <c r="AM26" s="181">
        <v>28.344142669999997</v>
      </c>
      <c r="AN26" s="181">
        <v>5.7899055599999985</v>
      </c>
      <c r="AO26" s="181">
        <v>1.5854891800000013</v>
      </c>
      <c r="AP26" s="181">
        <v>6.3303031000000001</v>
      </c>
      <c r="AQ26" s="181">
        <v>-365.18561270000004</v>
      </c>
      <c r="AR26" s="181">
        <v>-401.04385476999994</v>
      </c>
      <c r="AS26" s="181">
        <v>-16.626869390000003</v>
      </c>
      <c r="AT26" s="181">
        <v>5.3005461200000008</v>
      </c>
      <c r="AU26" s="181">
        <v>2.7604799999999998</v>
      </c>
      <c r="AV26" s="181">
        <v>4.4956284800000006</v>
      </c>
      <c r="AW26" s="181">
        <v>1.0197158300000007</v>
      </c>
      <c r="AX26" s="181">
        <v>1.5135037499999993</v>
      </c>
      <c r="AY26" s="181">
        <v>4.7848545199999997</v>
      </c>
      <c r="AZ26" s="181">
        <v>2.3209409399999994</v>
      </c>
      <c r="BA26" s="181">
        <v>-2.0996751800000002</v>
      </c>
      <c r="BB26" s="181">
        <v>1.7617835000000004</v>
      </c>
      <c r="BC26" s="181">
        <v>2.6760817099999987</v>
      </c>
      <c r="BD26" s="181">
        <v>-408.95084504999994</v>
      </c>
      <c r="BE26" s="181">
        <v>64.405032835750262</v>
      </c>
      <c r="BF26" s="181">
        <v>-15.098586483350003</v>
      </c>
      <c r="BG26" s="181">
        <v>-13.554788299999998</v>
      </c>
      <c r="BH26" s="181">
        <v>-16.528439389999996</v>
      </c>
      <c r="BI26" s="181">
        <v>-15.979351360000008</v>
      </c>
      <c r="BJ26" s="181">
        <v>-18.032670760000002</v>
      </c>
      <c r="BK26" s="181">
        <v>-46.404444219999988</v>
      </c>
      <c r="BL26" s="181">
        <v>-13.816315181750003</v>
      </c>
      <c r="BM26" s="181">
        <v>45.438646561300004</v>
      </c>
      <c r="BN26" s="181">
        <v>-18.522009283049993</v>
      </c>
      <c r="BO26" s="181">
        <v>-16.45353677000001</v>
      </c>
      <c r="BP26" s="181">
        <v>-16.955295419999995</v>
      </c>
      <c r="BQ26" s="181">
        <v>210.31182344260029</v>
      </c>
      <c r="BR26" s="181">
        <v>86.197872028894295</v>
      </c>
      <c r="BS26" s="181">
        <v>2.01810884</v>
      </c>
      <c r="BT26" s="181">
        <v>-34.730815590000041</v>
      </c>
      <c r="BU26" s="181">
        <v>14.071686290000038</v>
      </c>
      <c r="BV26" s="181">
        <v>0.2583988999998601</v>
      </c>
      <c r="BW26" s="181">
        <v>4.2588406888942494</v>
      </c>
      <c r="BX26" s="181">
        <v>-27.14552524999991</v>
      </c>
      <c r="BY26" s="181">
        <v>47.790752449999914</v>
      </c>
      <c r="BZ26" s="181">
        <v>54.38267102000011</v>
      </c>
      <c r="CA26" s="181">
        <v>-57.65704384999993</v>
      </c>
      <c r="CB26" s="181">
        <v>-7.8753104099999991</v>
      </c>
      <c r="CC26" s="181">
        <v>159.32160578999998</v>
      </c>
      <c r="CD26" s="181">
        <v>-68.495496849999967</v>
      </c>
      <c r="CE26" s="181">
        <v>4.4964934199998652</v>
      </c>
      <c r="CF26" s="181">
        <v>-63.694759580000088</v>
      </c>
      <c r="CG26" s="181">
        <v>25.859724650000047</v>
      </c>
      <c r="CH26" s="181">
        <v>-55.067847929999957</v>
      </c>
      <c r="CI26" s="181">
        <v>-21.341355320000133</v>
      </c>
      <c r="CJ26" s="181">
        <v>6.9440539300001429</v>
      </c>
      <c r="CK26" s="181">
        <v>62.053734759999962</v>
      </c>
      <c r="CL26" s="181">
        <v>37.498204680000015</v>
      </c>
      <c r="CM26" s="181">
        <v>-0.65620940999995225</v>
      </c>
      <c r="CN26" s="181">
        <v>-25.020347539999928</v>
      </c>
      <c r="CO26" s="181">
        <v>87.080581749999936</v>
      </c>
      <c r="CP26" s="181">
        <v>31.651822559999822</v>
      </c>
      <c r="CQ26" s="181">
        <v>-80.811109129999977</v>
      </c>
      <c r="CR26" s="181">
        <v>-61.541254720000182</v>
      </c>
      <c r="CS26" s="181">
        <v>-35.502889409999923</v>
      </c>
      <c r="CT26" s="181">
        <v>64.742744199999962</v>
      </c>
      <c r="CU26" s="181">
        <v>60.321820259999939</v>
      </c>
      <c r="CV26" s="181">
        <v>30.393617400000185</v>
      </c>
      <c r="CW26" s="181">
        <v>-18.950793080000089</v>
      </c>
      <c r="CX26" s="181">
        <v>23.915411950000092</v>
      </c>
      <c r="CY26" s="181">
        <v>-30.012078220000287</v>
      </c>
      <c r="CZ26" s="181">
        <v>48.764737100000069</v>
      </c>
      <c r="DA26" s="181">
        <v>-148.57504854999993</v>
      </c>
      <c r="DB26" s="181">
        <v>249.87480693000023</v>
      </c>
      <c r="DC26" s="181">
        <v>-131.37216286999993</v>
      </c>
      <c r="DD26" s="181">
        <v>-175.14142043000049</v>
      </c>
      <c r="DE26" s="181">
        <v>-158.59994269999979</v>
      </c>
      <c r="DF26" s="181">
        <v>-101.27136596999983</v>
      </c>
      <c r="DG26" s="181">
        <v>-8.0388390599999688</v>
      </c>
      <c r="DH26" s="181">
        <v>32.415716880000389</v>
      </c>
      <c r="DI26" s="181">
        <v>102.00218354999961</v>
      </c>
      <c r="DJ26" s="181">
        <v>-157.70364690000002</v>
      </c>
      <c r="DK26" s="181">
        <v>-26.003991199999952</v>
      </c>
      <c r="DL26" s="181"/>
      <c r="DM26" s="181"/>
      <c r="DN26" s="181"/>
      <c r="DO26" s="181"/>
      <c r="DP26" s="181"/>
      <c r="DQ26" s="181"/>
    </row>
    <row r="27" spans="2:121">
      <c r="B27" s="30" t="s">
        <v>62</v>
      </c>
      <c r="C27" s="23" t="s">
        <v>63</v>
      </c>
      <c r="D27" s="19" t="s">
        <v>27</v>
      </c>
      <c r="E27" s="180">
        <v>13.953462459999976</v>
      </c>
      <c r="F27" s="180">
        <v>3.3870910899999975</v>
      </c>
      <c r="G27" s="180">
        <v>3.1212720200000019</v>
      </c>
      <c r="H27" s="180">
        <v>2.4398479799999993</v>
      </c>
      <c r="I27" s="180">
        <v>6.0984783199999981</v>
      </c>
      <c r="J27" s="180">
        <v>-0.21674336999999966</v>
      </c>
      <c r="K27" s="180">
        <v>1.0102472500000004</v>
      </c>
      <c r="L27" s="180">
        <v>12.012020940000001</v>
      </c>
      <c r="M27" s="180">
        <v>2.2410254199999713</v>
      </c>
      <c r="N27" s="180">
        <v>5.2738076199999995</v>
      </c>
      <c r="O27" s="180">
        <v>-14.465819569999999</v>
      </c>
      <c r="P27" s="180">
        <v>-12.857688019999996</v>
      </c>
      <c r="Q27" s="180">
        <v>5.9099227800000005</v>
      </c>
      <c r="R27" s="180">
        <v>68.05012683999999</v>
      </c>
      <c r="S27" s="180">
        <v>5.1581772499999987</v>
      </c>
      <c r="T27" s="180">
        <v>3.2302760000000053</v>
      </c>
      <c r="U27" s="180">
        <v>2.0907915699999968</v>
      </c>
      <c r="V27" s="180">
        <v>1.8425358500000015</v>
      </c>
      <c r="W27" s="180">
        <v>4.3097667299999998</v>
      </c>
      <c r="X27" s="180">
        <v>1.3814223399999981</v>
      </c>
      <c r="Y27" s="180">
        <v>1.3125086999999984</v>
      </c>
      <c r="Z27" s="180">
        <v>8.221362540000003</v>
      </c>
      <c r="AA27" s="180">
        <v>9.3743674499999941</v>
      </c>
      <c r="AB27" s="180">
        <v>3.1838688200000012</v>
      </c>
      <c r="AC27" s="180">
        <v>-5.677449400000004</v>
      </c>
      <c r="AD27" s="180">
        <v>33.622498990000004</v>
      </c>
      <c r="AE27" s="180">
        <v>109.74993126999998</v>
      </c>
      <c r="AF27" s="180">
        <v>3.2805115900000001</v>
      </c>
      <c r="AG27" s="180">
        <v>12.361047529999999</v>
      </c>
      <c r="AH27" s="180">
        <v>4.5116127100000005</v>
      </c>
      <c r="AI27" s="180">
        <v>3.9980573399999995</v>
      </c>
      <c r="AJ27" s="180">
        <v>5.0497352700000002</v>
      </c>
      <c r="AK27" s="180">
        <v>14.80290228</v>
      </c>
      <c r="AL27" s="180">
        <v>3.3899622199999992</v>
      </c>
      <c r="AM27" s="180">
        <v>28.413081669999997</v>
      </c>
      <c r="AN27" s="180">
        <v>5.8582324399999983</v>
      </c>
      <c r="AO27" s="180">
        <v>1.5700718300000014</v>
      </c>
      <c r="AP27" s="180">
        <v>6.3201583599999998</v>
      </c>
      <c r="AQ27" s="180">
        <v>20.194558029999996</v>
      </c>
      <c r="AR27" s="180">
        <v>-401.04385476999994</v>
      </c>
      <c r="AS27" s="180">
        <v>-16.626869390000003</v>
      </c>
      <c r="AT27" s="180">
        <v>5.3005461199999999</v>
      </c>
      <c r="AU27" s="180">
        <v>2.7604800000000003</v>
      </c>
      <c r="AV27" s="180">
        <v>4.4956284800000006</v>
      </c>
      <c r="AW27" s="180">
        <v>1.0197158300000002</v>
      </c>
      <c r="AX27" s="180">
        <v>1.5135037499999999</v>
      </c>
      <c r="AY27" s="180">
        <v>4.7848545199999997</v>
      </c>
      <c r="AZ27" s="180">
        <v>2.3209409399999998</v>
      </c>
      <c r="BA27" s="180">
        <v>-2.0996751800000002</v>
      </c>
      <c r="BB27" s="180">
        <v>1.7617835000000008</v>
      </c>
      <c r="BC27" s="180">
        <v>2.6760817099999987</v>
      </c>
      <c r="BD27" s="180">
        <v>-408.95084504999994</v>
      </c>
      <c r="BE27" s="180">
        <v>-164.99496716425</v>
      </c>
      <c r="BF27" s="180">
        <v>-15.098586483350003</v>
      </c>
      <c r="BG27" s="180">
        <v>-13.554788299999998</v>
      </c>
      <c r="BH27" s="180">
        <v>-16.528439389999996</v>
      </c>
      <c r="BI27" s="180">
        <v>-15.979351360000008</v>
      </c>
      <c r="BJ27" s="180">
        <v>-18.032670760000002</v>
      </c>
      <c r="BK27" s="180">
        <v>-46.404444219999988</v>
      </c>
      <c r="BL27" s="180">
        <v>-13.816315181750003</v>
      </c>
      <c r="BM27" s="180">
        <v>45.438646561300004</v>
      </c>
      <c r="BN27" s="180">
        <v>-18.522009283049993</v>
      </c>
      <c r="BO27" s="180">
        <v>-16.45353677000001</v>
      </c>
      <c r="BP27" s="180">
        <v>-16.955295419999995</v>
      </c>
      <c r="BQ27" s="180">
        <v>-19.088176557399986</v>
      </c>
      <c r="BR27" s="180">
        <v>135.48330667889431</v>
      </c>
      <c r="BS27" s="180">
        <v>2.01810884</v>
      </c>
      <c r="BT27" s="180">
        <v>-0.28081558999999801</v>
      </c>
      <c r="BU27" s="180">
        <v>7.1216862899999915</v>
      </c>
      <c r="BV27" s="180">
        <v>-4.1416011000000035</v>
      </c>
      <c r="BW27" s="180">
        <v>1.2442753388942953</v>
      </c>
      <c r="BX27" s="180">
        <v>-16.545525249999994</v>
      </c>
      <c r="BY27" s="180">
        <v>-0.80924755000000026</v>
      </c>
      <c r="BZ27" s="180">
        <v>-1.7328979999982508E-2</v>
      </c>
      <c r="CA27" s="180">
        <v>-4.68756649</v>
      </c>
      <c r="CB27" s="180">
        <v>-7.8753104099999991</v>
      </c>
      <c r="CC27" s="180">
        <v>159.32160578999998</v>
      </c>
      <c r="CD27" s="180">
        <v>0.13502579000000736</v>
      </c>
      <c r="CE27" s="180">
        <v>-7.5651933400000049</v>
      </c>
      <c r="CF27" s="180">
        <v>-2.1947595800000004</v>
      </c>
      <c r="CG27" s="180">
        <v>-1.0902753499999998</v>
      </c>
      <c r="CH27" s="180">
        <v>9.9821520700000015</v>
      </c>
      <c r="CI27" s="180">
        <v>-3.6413553200000006</v>
      </c>
      <c r="CJ27" s="180">
        <v>10.944053930000001</v>
      </c>
      <c r="CK27" s="180">
        <v>0.9537347599999989</v>
      </c>
      <c r="CL27" s="180">
        <v>-4.3017953200000001</v>
      </c>
      <c r="CM27" s="180">
        <v>0.94379058999999943</v>
      </c>
      <c r="CN27" s="180">
        <v>-1.0775024399999997</v>
      </c>
      <c r="CO27" s="180">
        <v>-0.13492979999999988</v>
      </c>
      <c r="CP27" s="180">
        <v>-5.9099437799999999</v>
      </c>
      <c r="CQ27" s="180">
        <v>-12.038363100000005</v>
      </c>
      <c r="CR27" s="180">
        <v>-119.1116663</v>
      </c>
      <c r="CS27" s="180">
        <v>-9.3759240000000008E-2</v>
      </c>
      <c r="CT27" s="180">
        <v>-9.3759240000000008E-2</v>
      </c>
      <c r="CU27" s="180">
        <v>-8.6602160000000025E-2</v>
      </c>
      <c r="CV27" s="180">
        <v>-7.3452650000000008E-2</v>
      </c>
      <c r="CW27" s="180">
        <v>-3.8454960000000024E-2</v>
      </c>
      <c r="CX27" s="180">
        <v>-9.3823370000000003E-2</v>
      </c>
      <c r="CY27" s="180">
        <v>-8.798234000000002E-2</v>
      </c>
      <c r="CZ27" s="180">
        <v>-5.5963650000000031E-2</v>
      </c>
      <c r="DA27" s="180">
        <v>-7.7896049999999994E-2</v>
      </c>
      <c r="DB27" s="180">
        <v>0.47910211000000003</v>
      </c>
      <c r="DC27" s="180">
        <v>-4.1521079999999988E-2</v>
      </c>
      <c r="DD27" s="180">
        <v>-118.84755367</v>
      </c>
      <c r="DE27" s="180">
        <v>15.944577400000002</v>
      </c>
      <c r="DF27" s="180">
        <v>-4.0395594700000004</v>
      </c>
      <c r="DG27" s="180">
        <v>19.19161944</v>
      </c>
      <c r="DH27" s="180">
        <v>1.2323067399999998</v>
      </c>
      <c r="DI27" s="180">
        <v>6.0936818200000005</v>
      </c>
      <c r="DJ27" s="180">
        <v>-1.3984548999999988</v>
      </c>
      <c r="DK27" s="180">
        <v>-5.1350162299999997</v>
      </c>
      <c r="DL27" s="180"/>
      <c r="DM27" s="180"/>
      <c r="DN27" s="180"/>
      <c r="DO27" s="180"/>
      <c r="DP27" s="180"/>
      <c r="DQ27" s="180"/>
    </row>
    <row r="28" spans="2:121">
      <c r="B28" s="30" t="s">
        <v>64</v>
      </c>
      <c r="C28" s="23" t="s">
        <v>65</v>
      </c>
      <c r="D28" s="19" t="s">
        <v>27</v>
      </c>
      <c r="E28" s="180">
        <v>294.90776808000021</v>
      </c>
      <c r="F28" s="180">
        <v>4.7523139999999998E-2</v>
      </c>
      <c r="G28" s="180">
        <v>0.12074467000000001</v>
      </c>
      <c r="H28" s="180">
        <v>-0.14016453000000001</v>
      </c>
      <c r="I28" s="180">
        <v>-0.17366020000000001</v>
      </c>
      <c r="J28" s="180">
        <v>2.6427989999999991E-2</v>
      </c>
      <c r="K28" s="180">
        <v>-0.14740944</v>
      </c>
      <c r="L28" s="180">
        <v>-0.13679876000000002</v>
      </c>
      <c r="M28" s="180">
        <v>0.37236213000000001</v>
      </c>
      <c r="N28" s="180">
        <v>-0.15963548000000002</v>
      </c>
      <c r="O28" s="180">
        <v>-0.10026154000000001</v>
      </c>
      <c r="P28" s="180">
        <v>-6.9452319999999998E-2</v>
      </c>
      <c r="Q28" s="180">
        <v>295.26809242000019</v>
      </c>
      <c r="R28" s="180">
        <v>-108.381181</v>
      </c>
      <c r="S28" s="180">
        <v>0.23624351000000002</v>
      </c>
      <c r="T28" s="180">
        <v>0.27659628999999997</v>
      </c>
      <c r="U28" s="180">
        <v>9.4126109999999999E-2</v>
      </c>
      <c r="V28" s="180">
        <v>0</v>
      </c>
      <c r="W28" s="180">
        <v>0.62772565000000002</v>
      </c>
      <c r="X28" s="180">
        <v>-6.2064850000000005E-2</v>
      </c>
      <c r="Y28" s="180">
        <v>-5.7612519999999987E-2</v>
      </c>
      <c r="Z28" s="180">
        <v>-1.7245679999999992E-2</v>
      </c>
      <c r="AA28" s="180">
        <v>2.0784959999999991E-2</v>
      </c>
      <c r="AB28" s="180">
        <v>0.10292957999999999</v>
      </c>
      <c r="AC28" s="180">
        <v>-0.18825124999999998</v>
      </c>
      <c r="AD28" s="180">
        <v>-109.41441279999999</v>
      </c>
      <c r="AE28" s="180">
        <v>-385.75601859</v>
      </c>
      <c r="AF28" s="180">
        <v>2.5039269999999999E-2</v>
      </c>
      <c r="AG28" s="180">
        <v>-0.32024739999999996</v>
      </c>
      <c r="AH28" s="180">
        <v>8.9532020000000018E-2</v>
      </c>
      <c r="AI28" s="180">
        <v>3.4955900000000012E-2</v>
      </c>
      <c r="AJ28" s="180">
        <v>0.37163378000000002</v>
      </c>
      <c r="AK28" s="180">
        <v>-8.9875230000000014E-2</v>
      </c>
      <c r="AL28" s="180">
        <v>-0.37518240999999997</v>
      </c>
      <c r="AM28" s="180">
        <v>-6.8939E-2</v>
      </c>
      <c r="AN28" s="180">
        <v>-6.832688000000002E-2</v>
      </c>
      <c r="AO28" s="180">
        <v>1.5417349999999991E-2</v>
      </c>
      <c r="AP28" s="180">
        <v>1.0144739999999991E-2</v>
      </c>
      <c r="AQ28" s="180">
        <v>-385.38017072999997</v>
      </c>
      <c r="AR28" s="180">
        <v>0</v>
      </c>
      <c r="AS28" s="180">
        <v>0</v>
      </c>
      <c r="AT28" s="180">
        <v>0</v>
      </c>
      <c r="AU28" s="180">
        <v>0</v>
      </c>
      <c r="AV28" s="180">
        <v>0</v>
      </c>
      <c r="AW28" s="180">
        <v>0</v>
      </c>
      <c r="AX28" s="180">
        <v>0</v>
      </c>
      <c r="AY28" s="180">
        <v>0</v>
      </c>
      <c r="AZ28" s="180">
        <v>0</v>
      </c>
      <c r="BA28" s="180">
        <v>0</v>
      </c>
      <c r="BB28" s="180">
        <v>0</v>
      </c>
      <c r="BC28" s="180">
        <v>0</v>
      </c>
      <c r="BD28" s="180">
        <v>0</v>
      </c>
      <c r="BE28" s="180">
        <v>229.40000000000026</v>
      </c>
      <c r="BF28" s="180">
        <v>0</v>
      </c>
      <c r="BG28" s="180">
        <v>0</v>
      </c>
      <c r="BH28" s="180">
        <v>0</v>
      </c>
      <c r="BI28" s="180">
        <v>0</v>
      </c>
      <c r="BJ28" s="180">
        <v>0</v>
      </c>
      <c r="BK28" s="180">
        <v>0</v>
      </c>
      <c r="BL28" s="180">
        <v>0</v>
      </c>
      <c r="BM28" s="180">
        <v>0</v>
      </c>
      <c r="BN28" s="180">
        <v>0</v>
      </c>
      <c r="BO28" s="180">
        <v>0</v>
      </c>
      <c r="BP28" s="180">
        <v>0</v>
      </c>
      <c r="BQ28" s="180">
        <v>229.40000000000026</v>
      </c>
      <c r="BR28" s="180">
        <v>-52</v>
      </c>
      <c r="BS28" s="180">
        <v>0</v>
      </c>
      <c r="BT28" s="180">
        <v>-34.450000000000045</v>
      </c>
      <c r="BU28" s="180">
        <v>6.9500000000000455</v>
      </c>
      <c r="BV28" s="180">
        <v>4.3999999999998636</v>
      </c>
      <c r="BW28" s="180">
        <v>0.29999999999995453</v>
      </c>
      <c r="BX28" s="180">
        <v>-10.599999999999916</v>
      </c>
      <c r="BY28" s="180">
        <v>48.599999999999916</v>
      </c>
      <c r="BZ28" s="180">
        <v>54.400000000000091</v>
      </c>
      <c r="CA28" s="180">
        <v>-52.969477359999928</v>
      </c>
      <c r="CB28" s="180">
        <v>0</v>
      </c>
      <c r="CC28" s="180">
        <v>0</v>
      </c>
      <c r="CD28" s="180">
        <v>-68.630522639999981</v>
      </c>
      <c r="CE28" s="180">
        <v>12.061686759999887</v>
      </c>
      <c r="CF28" s="180">
        <v>-61.500000000000085</v>
      </c>
      <c r="CG28" s="180">
        <v>26.950000000000045</v>
      </c>
      <c r="CH28" s="180">
        <v>-65.049999999999955</v>
      </c>
      <c r="CI28" s="180">
        <v>-17.700000000000131</v>
      </c>
      <c r="CJ28" s="180">
        <v>-3.9999999999998579</v>
      </c>
      <c r="CK28" s="180">
        <v>61.099999999999966</v>
      </c>
      <c r="CL28" s="180">
        <v>41.800000000000011</v>
      </c>
      <c r="CM28" s="180">
        <v>-1.5999999999999517</v>
      </c>
      <c r="CN28" s="180">
        <v>-23.942845099999928</v>
      </c>
      <c r="CO28" s="180">
        <v>87.215511549999931</v>
      </c>
      <c r="CP28" s="180">
        <v>37.561766339999821</v>
      </c>
      <c r="CQ28" s="180">
        <v>-68.772746029999979</v>
      </c>
      <c r="CR28" s="180">
        <v>57.570411579999792</v>
      </c>
      <c r="CS28" s="180">
        <v>-35.409130169999926</v>
      </c>
      <c r="CT28" s="180">
        <v>64.836503439999959</v>
      </c>
      <c r="CU28" s="180">
        <v>60.408422419999937</v>
      </c>
      <c r="CV28" s="180">
        <v>30.467070050000185</v>
      </c>
      <c r="CW28" s="180">
        <v>-18.91233812000009</v>
      </c>
      <c r="CX28" s="180">
        <v>24.009235320000091</v>
      </c>
      <c r="CY28" s="180">
        <v>-29.924095880000287</v>
      </c>
      <c r="CZ28" s="180">
        <v>48.820700750000071</v>
      </c>
      <c r="DA28" s="180">
        <v>-148.49715249999994</v>
      </c>
      <c r="DB28" s="180">
        <v>249.39570482000022</v>
      </c>
      <c r="DC28" s="180">
        <v>-131.33064178999993</v>
      </c>
      <c r="DD28" s="180">
        <v>-56.293866760000491</v>
      </c>
      <c r="DE28" s="180">
        <v>-174.54452009999977</v>
      </c>
      <c r="DF28" s="180">
        <v>-97.231806499999834</v>
      </c>
      <c r="DG28" s="180">
        <v>-27.230458499999969</v>
      </c>
      <c r="DH28" s="180">
        <v>31.18341014000039</v>
      </c>
      <c r="DI28" s="180">
        <v>95.908501729999614</v>
      </c>
      <c r="DJ28" s="180">
        <v>-156.30519200000003</v>
      </c>
      <c r="DK28" s="180">
        <v>-20.868974969999954</v>
      </c>
      <c r="DL28" s="180"/>
      <c r="DM28" s="180"/>
      <c r="DN28" s="180"/>
      <c r="DO28" s="180"/>
      <c r="DP28" s="180"/>
      <c r="DQ28" s="180"/>
    </row>
    <row r="29" spans="2:121">
      <c r="B29" s="30" t="s">
        <v>66</v>
      </c>
      <c r="C29" s="23" t="s">
        <v>67</v>
      </c>
      <c r="D29" s="19" t="s">
        <v>27</v>
      </c>
      <c r="E29" s="180">
        <v>0</v>
      </c>
      <c r="F29" s="180">
        <v>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0</v>
      </c>
      <c r="R29" s="180">
        <v>0</v>
      </c>
      <c r="S29" s="180">
        <v>0</v>
      </c>
      <c r="T29" s="180">
        <v>0</v>
      </c>
      <c r="U29" s="180">
        <v>0</v>
      </c>
      <c r="V29" s="180">
        <v>0</v>
      </c>
      <c r="W29" s="180">
        <v>0</v>
      </c>
      <c r="X29" s="180">
        <v>0</v>
      </c>
      <c r="Y29" s="180">
        <v>0</v>
      </c>
      <c r="Z29" s="180">
        <v>0</v>
      </c>
      <c r="AA29" s="180">
        <v>0</v>
      </c>
      <c r="AB29" s="180">
        <v>0</v>
      </c>
      <c r="AC29" s="180">
        <v>0</v>
      </c>
      <c r="AD29" s="180">
        <v>0</v>
      </c>
      <c r="AE29" s="180">
        <v>0</v>
      </c>
      <c r="AF29" s="180">
        <v>0</v>
      </c>
      <c r="AG29" s="180">
        <v>0</v>
      </c>
      <c r="AH29" s="180">
        <v>0</v>
      </c>
      <c r="AI29" s="180">
        <v>0</v>
      </c>
      <c r="AJ29" s="180">
        <v>0</v>
      </c>
      <c r="AK29" s="180">
        <v>0</v>
      </c>
      <c r="AL29" s="180">
        <v>0</v>
      </c>
      <c r="AM29" s="180">
        <v>0</v>
      </c>
      <c r="AN29" s="180">
        <v>0</v>
      </c>
      <c r="AO29" s="180">
        <v>0</v>
      </c>
      <c r="AP29" s="180">
        <v>0</v>
      </c>
      <c r="AQ29" s="180">
        <v>0</v>
      </c>
      <c r="AR29" s="180">
        <v>-435.3063224899999</v>
      </c>
      <c r="AS29" s="180">
        <v>8.2996529999999999E-2</v>
      </c>
      <c r="AT29" s="180">
        <v>4.3356410000000005E-2</v>
      </c>
      <c r="AU29" s="180">
        <v>0.11456670000000001</v>
      </c>
      <c r="AV29" s="180">
        <v>-1.7993920000000007E-2</v>
      </c>
      <c r="AW29" s="180">
        <v>-0.15358688000000001</v>
      </c>
      <c r="AX29" s="180">
        <v>-3.0953550000000003E-2</v>
      </c>
      <c r="AY29" s="180">
        <v>1.03566001</v>
      </c>
      <c r="AZ29" s="180">
        <v>0.13872817000000004</v>
      </c>
      <c r="BA29" s="180">
        <v>-0.18059391</v>
      </c>
      <c r="BB29" s="180">
        <v>-6.7532300000000102E-3</v>
      </c>
      <c r="BC29" s="180">
        <v>-0.28802920999999998</v>
      </c>
      <c r="BD29" s="180">
        <v>-436.04371960999993</v>
      </c>
      <c r="BE29" s="180">
        <v>0</v>
      </c>
      <c r="BF29" s="180">
        <v>0</v>
      </c>
      <c r="BG29" s="180">
        <v>0</v>
      </c>
      <c r="BH29" s="180">
        <v>0</v>
      </c>
      <c r="BI29" s="180">
        <v>0</v>
      </c>
      <c r="BJ29" s="180">
        <v>0</v>
      </c>
      <c r="BK29" s="180">
        <v>0</v>
      </c>
      <c r="BL29" s="180">
        <v>0</v>
      </c>
      <c r="BM29" s="180">
        <v>0</v>
      </c>
      <c r="BN29" s="180">
        <v>0</v>
      </c>
      <c r="BO29" s="180">
        <v>0</v>
      </c>
      <c r="BP29" s="180">
        <v>0</v>
      </c>
      <c r="BQ29" s="180">
        <v>0</v>
      </c>
      <c r="BR29" s="180">
        <v>0</v>
      </c>
      <c r="BS29" s="180">
        <v>0</v>
      </c>
      <c r="BT29" s="180">
        <v>0</v>
      </c>
      <c r="BU29" s="180">
        <v>0</v>
      </c>
      <c r="BV29" s="180">
        <v>0</v>
      </c>
      <c r="BW29" s="180">
        <v>0</v>
      </c>
      <c r="BX29" s="180">
        <v>0</v>
      </c>
      <c r="BY29" s="180">
        <v>0</v>
      </c>
      <c r="BZ29" s="180">
        <v>0</v>
      </c>
      <c r="CA29" s="180">
        <v>0</v>
      </c>
      <c r="CB29" s="180">
        <v>0</v>
      </c>
      <c r="CC29" s="180">
        <v>0</v>
      </c>
      <c r="CD29" s="180">
        <v>0</v>
      </c>
      <c r="CE29" s="180">
        <v>0</v>
      </c>
      <c r="CF29" s="180">
        <v>0</v>
      </c>
      <c r="CG29" s="180">
        <v>0</v>
      </c>
      <c r="CH29" s="180">
        <v>0</v>
      </c>
      <c r="CI29" s="180">
        <v>0</v>
      </c>
      <c r="CJ29" s="180">
        <v>0</v>
      </c>
      <c r="CK29" s="180">
        <v>0</v>
      </c>
      <c r="CL29" s="180">
        <v>0</v>
      </c>
      <c r="CM29" s="180">
        <v>0</v>
      </c>
      <c r="CN29" s="180">
        <v>0</v>
      </c>
      <c r="CO29" s="180">
        <v>0</v>
      </c>
      <c r="CP29" s="180">
        <v>0</v>
      </c>
      <c r="CQ29" s="180">
        <v>0</v>
      </c>
      <c r="CR29" s="180">
        <v>0</v>
      </c>
      <c r="CS29" s="180">
        <v>0</v>
      </c>
      <c r="CT29" s="180">
        <v>0</v>
      </c>
      <c r="CU29" s="180">
        <v>0</v>
      </c>
      <c r="CV29" s="180">
        <v>0</v>
      </c>
      <c r="CW29" s="180">
        <v>0</v>
      </c>
      <c r="CX29" s="180">
        <v>0</v>
      </c>
      <c r="CY29" s="180">
        <v>0</v>
      </c>
      <c r="CZ29" s="180">
        <v>0</v>
      </c>
      <c r="DA29" s="180">
        <v>0</v>
      </c>
      <c r="DB29" s="180">
        <v>0</v>
      </c>
      <c r="DC29" s="180">
        <v>0</v>
      </c>
      <c r="DD29" s="180">
        <v>0</v>
      </c>
      <c r="DE29" s="180">
        <v>0</v>
      </c>
      <c r="DF29" s="180">
        <v>0</v>
      </c>
      <c r="DG29" s="180">
        <v>0</v>
      </c>
      <c r="DH29" s="180">
        <v>0</v>
      </c>
      <c r="DI29" s="180">
        <v>0</v>
      </c>
      <c r="DJ29" s="180">
        <v>0</v>
      </c>
      <c r="DK29" s="180">
        <v>0</v>
      </c>
      <c r="DL29" s="180"/>
      <c r="DM29" s="180"/>
      <c r="DN29" s="180"/>
      <c r="DO29" s="180"/>
      <c r="DP29" s="180"/>
      <c r="DQ29" s="180"/>
    </row>
    <row r="30" spans="2:121">
      <c r="B30" s="31" t="s">
        <v>68</v>
      </c>
      <c r="C30" s="24" t="s">
        <v>69</v>
      </c>
      <c r="D30" s="25" t="s">
        <v>27</v>
      </c>
      <c r="E30" s="180">
        <v>0</v>
      </c>
      <c r="F30" s="180">
        <v>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0</v>
      </c>
      <c r="N30" s="180">
        <v>0</v>
      </c>
      <c r="O30" s="180">
        <v>0</v>
      </c>
      <c r="P30" s="180">
        <v>0</v>
      </c>
      <c r="Q30" s="180">
        <v>0</v>
      </c>
      <c r="R30" s="180">
        <v>0</v>
      </c>
      <c r="S30" s="180">
        <v>0</v>
      </c>
      <c r="T30" s="180">
        <v>0</v>
      </c>
      <c r="U30" s="180">
        <v>0</v>
      </c>
      <c r="V30" s="180">
        <v>0</v>
      </c>
      <c r="W30" s="180">
        <v>0</v>
      </c>
      <c r="X30" s="180">
        <v>0</v>
      </c>
      <c r="Y30" s="180">
        <v>0</v>
      </c>
      <c r="Z30" s="180">
        <v>0</v>
      </c>
      <c r="AA30" s="180">
        <v>0</v>
      </c>
      <c r="AB30" s="180">
        <v>0</v>
      </c>
      <c r="AC30" s="180">
        <v>0</v>
      </c>
      <c r="AD30" s="180">
        <v>0</v>
      </c>
      <c r="AE30" s="180">
        <v>0</v>
      </c>
      <c r="AF30" s="180">
        <v>0</v>
      </c>
      <c r="AG30" s="180">
        <v>0</v>
      </c>
      <c r="AH30" s="180">
        <v>0</v>
      </c>
      <c r="AI30" s="180">
        <v>0</v>
      </c>
      <c r="AJ30" s="180">
        <v>0</v>
      </c>
      <c r="AK30" s="180">
        <v>0</v>
      </c>
      <c r="AL30" s="180">
        <v>0</v>
      </c>
      <c r="AM30" s="180">
        <v>0</v>
      </c>
      <c r="AN30" s="180">
        <v>0</v>
      </c>
      <c r="AO30" s="180">
        <v>0</v>
      </c>
      <c r="AP30" s="180">
        <v>0</v>
      </c>
      <c r="AQ30" s="180">
        <v>0</v>
      </c>
      <c r="AR30" s="180">
        <v>0</v>
      </c>
      <c r="AS30" s="180">
        <v>0</v>
      </c>
      <c r="AT30" s="180">
        <v>0</v>
      </c>
      <c r="AU30" s="180">
        <v>0</v>
      </c>
      <c r="AV30" s="180">
        <v>0</v>
      </c>
      <c r="AW30" s="180">
        <v>0</v>
      </c>
      <c r="AX30" s="180">
        <v>0</v>
      </c>
      <c r="AY30" s="180">
        <v>0</v>
      </c>
      <c r="AZ30" s="180">
        <v>0</v>
      </c>
      <c r="BA30" s="180">
        <v>0</v>
      </c>
      <c r="BB30" s="180">
        <v>0</v>
      </c>
      <c r="BC30" s="180">
        <v>0</v>
      </c>
      <c r="BD30" s="180">
        <v>0</v>
      </c>
      <c r="BE30" s="180">
        <v>0</v>
      </c>
      <c r="BF30" s="180">
        <v>0</v>
      </c>
      <c r="BG30" s="180">
        <v>0</v>
      </c>
      <c r="BH30" s="180">
        <v>0</v>
      </c>
      <c r="BI30" s="180">
        <v>0</v>
      </c>
      <c r="BJ30" s="180">
        <v>0</v>
      </c>
      <c r="BK30" s="180">
        <v>0</v>
      </c>
      <c r="BL30" s="180">
        <v>0</v>
      </c>
      <c r="BM30" s="180">
        <v>0</v>
      </c>
      <c r="BN30" s="180">
        <v>0</v>
      </c>
      <c r="BO30" s="180">
        <v>0</v>
      </c>
      <c r="BP30" s="180">
        <v>0</v>
      </c>
      <c r="BQ30" s="180">
        <v>0</v>
      </c>
      <c r="BR30" s="180">
        <v>2.71456535</v>
      </c>
      <c r="BS30" s="180">
        <v>0</v>
      </c>
      <c r="BT30" s="180">
        <v>0</v>
      </c>
      <c r="BU30" s="180">
        <v>0</v>
      </c>
      <c r="BV30" s="180">
        <v>0</v>
      </c>
      <c r="BW30" s="180">
        <v>2.71456535</v>
      </c>
      <c r="BX30" s="180">
        <v>0</v>
      </c>
      <c r="BY30" s="180">
        <v>0</v>
      </c>
      <c r="BZ30" s="180">
        <v>0</v>
      </c>
      <c r="CA30" s="180">
        <v>0</v>
      </c>
      <c r="CB30" s="180">
        <v>0</v>
      </c>
      <c r="CC30" s="180">
        <v>0</v>
      </c>
      <c r="CD30" s="180">
        <v>0</v>
      </c>
      <c r="CE30" s="180">
        <v>0</v>
      </c>
      <c r="CF30" s="180">
        <v>0</v>
      </c>
      <c r="CG30" s="180">
        <v>0</v>
      </c>
      <c r="CH30" s="180">
        <v>0</v>
      </c>
      <c r="CI30" s="180">
        <v>0</v>
      </c>
      <c r="CJ30" s="180">
        <v>0</v>
      </c>
      <c r="CK30" s="180">
        <v>0</v>
      </c>
      <c r="CL30" s="180">
        <v>0</v>
      </c>
      <c r="CM30" s="180">
        <v>0</v>
      </c>
      <c r="CN30" s="180">
        <v>0</v>
      </c>
      <c r="CO30" s="180">
        <v>0</v>
      </c>
      <c r="CP30" s="180">
        <v>0</v>
      </c>
      <c r="CQ30" s="180">
        <v>0</v>
      </c>
      <c r="CR30" s="180">
        <v>0</v>
      </c>
      <c r="CS30" s="180">
        <v>0</v>
      </c>
      <c r="CT30" s="180">
        <v>0</v>
      </c>
      <c r="CU30" s="180">
        <v>0</v>
      </c>
      <c r="CV30" s="180">
        <v>0</v>
      </c>
      <c r="CW30" s="180">
        <v>0</v>
      </c>
      <c r="CX30" s="180">
        <v>0</v>
      </c>
      <c r="CY30" s="180">
        <v>0</v>
      </c>
      <c r="CZ30" s="180">
        <v>0</v>
      </c>
      <c r="DA30" s="180">
        <v>0</v>
      </c>
      <c r="DB30" s="180">
        <v>0</v>
      </c>
      <c r="DC30" s="180">
        <v>0</v>
      </c>
      <c r="DD30" s="180">
        <v>0</v>
      </c>
      <c r="DE30" s="180">
        <v>0</v>
      </c>
      <c r="DF30" s="180">
        <v>0</v>
      </c>
      <c r="DG30" s="180">
        <v>0</v>
      </c>
      <c r="DH30" s="180">
        <v>0</v>
      </c>
      <c r="DI30" s="180">
        <v>0</v>
      </c>
      <c r="DJ30" s="180">
        <v>0</v>
      </c>
      <c r="DK30" s="180">
        <v>0</v>
      </c>
      <c r="DL30" s="180"/>
      <c r="DM30" s="180"/>
      <c r="DN30" s="180"/>
      <c r="DO30" s="180"/>
      <c r="DP30" s="180"/>
      <c r="DQ30" s="180"/>
    </row>
    <row r="31" spans="2:121">
      <c r="B31" s="145" t="s">
        <v>70</v>
      </c>
      <c r="C31" s="129" t="s">
        <v>71</v>
      </c>
      <c r="D31" s="130" t="s">
        <v>27</v>
      </c>
      <c r="E31" s="200">
        <v>15115.41593057</v>
      </c>
      <c r="F31" s="200">
        <v>1003.4069311</v>
      </c>
      <c r="G31" s="200">
        <v>1089.66497682</v>
      </c>
      <c r="H31" s="200">
        <v>1123.5642447600001</v>
      </c>
      <c r="I31" s="200">
        <v>1185.66471424</v>
      </c>
      <c r="J31" s="200">
        <v>1201.1009058100003</v>
      </c>
      <c r="K31" s="200">
        <v>1452.3524752799997</v>
      </c>
      <c r="L31" s="200">
        <v>1279.0473749900002</v>
      </c>
      <c r="M31" s="200">
        <v>1221.0997321499997</v>
      </c>
      <c r="N31" s="200">
        <v>1178.5042285499999</v>
      </c>
      <c r="O31" s="200">
        <v>1172.72073125</v>
      </c>
      <c r="P31" s="200">
        <v>1261.6862011800004</v>
      </c>
      <c r="Q31" s="200">
        <v>1946.6034144400001</v>
      </c>
      <c r="R31" s="200">
        <v>17718.537929225997</v>
      </c>
      <c r="S31" s="200">
        <v>1204.1880199900002</v>
      </c>
      <c r="T31" s="200">
        <v>1229.4158379300002</v>
      </c>
      <c r="U31" s="200">
        <v>1371.2662114799998</v>
      </c>
      <c r="V31" s="200">
        <v>1305.0941543000004</v>
      </c>
      <c r="W31" s="200">
        <v>1380.7743085400002</v>
      </c>
      <c r="X31" s="200">
        <v>1794.1599220700002</v>
      </c>
      <c r="Y31" s="200">
        <v>1397.2694068899998</v>
      </c>
      <c r="Z31" s="200">
        <v>1497.7372928699999</v>
      </c>
      <c r="AA31" s="200">
        <v>1444.7324589499997</v>
      </c>
      <c r="AB31" s="200">
        <v>1425.2035510300002</v>
      </c>
      <c r="AC31" s="200">
        <v>1434.0758042599996</v>
      </c>
      <c r="AD31" s="200">
        <v>2234.6209609160001</v>
      </c>
      <c r="AE31" s="200">
        <v>18731.197008379997</v>
      </c>
      <c r="AF31" s="200">
        <v>1201.2104671730003</v>
      </c>
      <c r="AG31" s="200">
        <v>1360.9428827270001</v>
      </c>
      <c r="AH31" s="200">
        <v>1432.8034058700002</v>
      </c>
      <c r="AI31" s="200">
        <v>1672.4230414900003</v>
      </c>
      <c r="AJ31" s="200">
        <v>1473.1511634200001</v>
      </c>
      <c r="AK31" s="200">
        <v>1900.0707098399996</v>
      </c>
      <c r="AL31" s="200">
        <v>1515.5038912400005</v>
      </c>
      <c r="AM31" s="200">
        <v>1649.7820498099995</v>
      </c>
      <c r="AN31" s="200">
        <v>1573.5581090000001</v>
      </c>
      <c r="AO31" s="200">
        <v>1553.6101188499997</v>
      </c>
      <c r="AP31" s="200">
        <v>1638.4011969200003</v>
      </c>
      <c r="AQ31" s="200">
        <v>1759.7399720399994</v>
      </c>
      <c r="AR31" s="200">
        <v>20608.740480229997</v>
      </c>
      <c r="AS31" s="200">
        <v>1504.41526047</v>
      </c>
      <c r="AT31" s="200">
        <v>1557.4704403900002</v>
      </c>
      <c r="AU31" s="200">
        <v>1570.8441065599998</v>
      </c>
      <c r="AV31" s="200">
        <v>1599.6614207300001</v>
      </c>
      <c r="AW31" s="200">
        <v>1784.8469410299997</v>
      </c>
      <c r="AX31" s="200">
        <v>2029.7804815900004</v>
      </c>
      <c r="AY31" s="200">
        <v>1754.4442791400004</v>
      </c>
      <c r="AZ31" s="200">
        <v>1765.1895920599993</v>
      </c>
      <c r="BA31" s="200">
        <v>1765.5198784100005</v>
      </c>
      <c r="BB31" s="200">
        <v>1730.2748999999999</v>
      </c>
      <c r="BC31" s="200">
        <v>1772.1441738100004</v>
      </c>
      <c r="BD31" s="200">
        <v>1774.1490060399994</v>
      </c>
      <c r="BE31" s="200">
        <v>22311.075503035754</v>
      </c>
      <c r="BF31" s="200">
        <v>1604.7301613366503</v>
      </c>
      <c r="BG31" s="200">
        <v>1751.12371183</v>
      </c>
      <c r="BH31" s="200">
        <v>1682.5220942900003</v>
      </c>
      <c r="BI31" s="200">
        <v>1694.4638295000004</v>
      </c>
      <c r="BJ31" s="200">
        <v>1885.2164563899996</v>
      </c>
      <c r="BK31" s="200">
        <v>2031.5708185100004</v>
      </c>
      <c r="BL31" s="200">
        <v>1741.7625942382499</v>
      </c>
      <c r="BM31" s="200">
        <v>1808.1747883713006</v>
      </c>
      <c r="BN31" s="200">
        <v>1848.5066166569497</v>
      </c>
      <c r="BO31" s="200">
        <v>1781.5471738400004</v>
      </c>
      <c r="BP31" s="200">
        <v>1845.1590219899986</v>
      </c>
      <c r="BQ31" s="200">
        <v>2636.2982360825999</v>
      </c>
      <c r="BR31" s="200">
        <v>24494.886203818893</v>
      </c>
      <c r="BS31" s="200">
        <v>1507.8574429200005</v>
      </c>
      <c r="BT31" s="200">
        <v>1907.7822374</v>
      </c>
      <c r="BU31" s="200">
        <v>1915.7204481399992</v>
      </c>
      <c r="BV31" s="200">
        <v>1857.794523869999</v>
      </c>
      <c r="BW31" s="200">
        <v>1961.6211013988939</v>
      </c>
      <c r="BX31" s="200">
        <v>2411.06757651</v>
      </c>
      <c r="BY31" s="200">
        <v>2017.1430047099996</v>
      </c>
      <c r="BZ31" s="200">
        <v>2107.9355204700005</v>
      </c>
      <c r="CA31" s="200">
        <v>2039.8051853800009</v>
      </c>
      <c r="CB31" s="200">
        <v>1959.7186099800006</v>
      </c>
      <c r="CC31" s="200">
        <v>2166.3946407200006</v>
      </c>
      <c r="CD31" s="200">
        <v>2642.0459123199994</v>
      </c>
      <c r="CE31" s="200">
        <v>26462.12468631001</v>
      </c>
      <c r="CF31" s="200">
        <v>1790.50046146</v>
      </c>
      <c r="CG31" s="200">
        <v>2028.6517671399997</v>
      </c>
      <c r="CH31" s="200">
        <v>1905.4846673400007</v>
      </c>
      <c r="CI31" s="200">
        <v>2067.3232811300004</v>
      </c>
      <c r="CJ31" s="200">
        <v>2058.5047706999999</v>
      </c>
      <c r="CK31" s="200">
        <v>2718.1952912999996</v>
      </c>
      <c r="CL31" s="200">
        <v>2314.5199035800001</v>
      </c>
      <c r="CM31" s="200">
        <v>2044.3099237000006</v>
      </c>
      <c r="CN31" s="200">
        <v>2138.655779010001</v>
      </c>
      <c r="CO31" s="200">
        <v>2135.2059137800002</v>
      </c>
      <c r="CP31" s="200">
        <v>2319.9844707400011</v>
      </c>
      <c r="CQ31" s="200">
        <v>2940.7884564300002</v>
      </c>
      <c r="CR31" s="200">
        <v>29583.043922950001</v>
      </c>
      <c r="CS31" s="200">
        <v>2168.9109467200005</v>
      </c>
      <c r="CT31" s="200">
        <v>2229.8079471500009</v>
      </c>
      <c r="CU31" s="200">
        <v>2360.353815720001</v>
      </c>
      <c r="CV31" s="200">
        <v>2110.2027842299995</v>
      </c>
      <c r="CW31" s="200">
        <v>2390.4697044500003</v>
      </c>
      <c r="CX31" s="200">
        <v>2874.6980386499995</v>
      </c>
      <c r="CY31" s="200">
        <v>2238.9103407199996</v>
      </c>
      <c r="CZ31" s="200">
        <v>2373.5828989000006</v>
      </c>
      <c r="DA31" s="200">
        <v>2516.6184096399998</v>
      </c>
      <c r="DB31" s="200">
        <v>2355.1545627400001</v>
      </c>
      <c r="DC31" s="200">
        <v>2406.963602150001</v>
      </c>
      <c r="DD31" s="200">
        <v>3557.3708718799971</v>
      </c>
      <c r="DE31" s="200">
        <v>15326.214980439998</v>
      </c>
      <c r="DF31" s="200">
        <v>2358.6792833200002</v>
      </c>
      <c r="DG31" s="200">
        <v>2356.7163746799988</v>
      </c>
      <c r="DH31" s="200">
        <v>2372.6638780600001</v>
      </c>
      <c r="DI31" s="200">
        <v>2303.5117597899998</v>
      </c>
      <c r="DJ31" s="200">
        <v>2556.9879812299991</v>
      </c>
      <c r="DK31" s="200">
        <v>3377.6557033599988</v>
      </c>
      <c r="DL31" s="200"/>
      <c r="DM31" s="200"/>
      <c r="DN31" s="200"/>
      <c r="DO31" s="200"/>
      <c r="DP31" s="200"/>
      <c r="DQ31" s="200"/>
    </row>
    <row r="32" spans="2:121">
      <c r="B32" s="145" t="s">
        <v>72</v>
      </c>
      <c r="C32" s="129" t="s">
        <v>73</v>
      </c>
      <c r="D32" s="130" t="s">
        <v>27</v>
      </c>
      <c r="E32" s="200">
        <v>10164.317805759996</v>
      </c>
      <c r="F32" s="200">
        <v>899.17380047000017</v>
      </c>
      <c r="G32" s="200">
        <v>868.78464306000001</v>
      </c>
      <c r="H32" s="200">
        <v>866.10534471999995</v>
      </c>
      <c r="I32" s="200">
        <v>1350.6432313699995</v>
      </c>
      <c r="J32" s="200">
        <v>851.70355800000016</v>
      </c>
      <c r="K32" s="200">
        <v>582.31189581000012</v>
      </c>
      <c r="L32" s="200">
        <v>999.2563929099997</v>
      </c>
      <c r="M32" s="200">
        <v>855.07964849000041</v>
      </c>
      <c r="N32" s="200">
        <v>708.5865668200006</v>
      </c>
      <c r="O32" s="200">
        <v>959.61438619999944</v>
      </c>
      <c r="P32" s="200">
        <v>1230.9624899399996</v>
      </c>
      <c r="Q32" s="200">
        <v>-7.9041520299999775</v>
      </c>
      <c r="R32" s="200">
        <v>12056.541004354003</v>
      </c>
      <c r="S32" s="200">
        <v>865.08982268</v>
      </c>
      <c r="T32" s="200">
        <v>1172.0202952499999</v>
      </c>
      <c r="U32" s="200">
        <v>799.74679854000055</v>
      </c>
      <c r="V32" s="200">
        <v>1279.3715672299995</v>
      </c>
      <c r="W32" s="200">
        <v>784.73397032999992</v>
      </c>
      <c r="X32" s="200">
        <v>603.57591669999942</v>
      </c>
      <c r="Y32" s="200">
        <v>1344.9160281200009</v>
      </c>
      <c r="Z32" s="200">
        <v>836.95000194999989</v>
      </c>
      <c r="AA32" s="200">
        <v>1359.8305916199995</v>
      </c>
      <c r="AB32" s="200">
        <v>1237.3207960100003</v>
      </c>
      <c r="AC32" s="200">
        <v>1040.02232538</v>
      </c>
      <c r="AD32" s="200">
        <v>732.96289054399995</v>
      </c>
      <c r="AE32" s="200">
        <v>14161.304694760009</v>
      </c>
      <c r="AF32" s="200">
        <v>1345.5011758569995</v>
      </c>
      <c r="AG32" s="200">
        <v>1135.8969325529999</v>
      </c>
      <c r="AH32" s="200">
        <v>1277.026183273</v>
      </c>
      <c r="AI32" s="200">
        <v>1269.8093800799998</v>
      </c>
      <c r="AJ32" s="200">
        <v>1234.241670977</v>
      </c>
      <c r="AK32" s="200">
        <v>755.5293461800004</v>
      </c>
      <c r="AL32" s="200">
        <v>1297.3110382499999</v>
      </c>
      <c r="AM32" s="200">
        <v>995.68760832000044</v>
      </c>
      <c r="AN32" s="200">
        <v>1155.6731398999996</v>
      </c>
      <c r="AO32" s="200">
        <v>931.51410389300008</v>
      </c>
      <c r="AP32" s="200">
        <v>1033.047979017</v>
      </c>
      <c r="AQ32" s="200">
        <v>1730.0661364600014</v>
      </c>
      <c r="AR32" s="200">
        <v>15407.232836980005</v>
      </c>
      <c r="AS32" s="200">
        <v>1267.8780450500005</v>
      </c>
      <c r="AT32" s="200">
        <v>1109.8348766310003</v>
      </c>
      <c r="AU32" s="200">
        <v>1236.4386807490007</v>
      </c>
      <c r="AV32" s="200">
        <v>1912.7378771599999</v>
      </c>
      <c r="AW32" s="200">
        <v>1128.5343035700005</v>
      </c>
      <c r="AX32" s="200">
        <v>1051.0675524099993</v>
      </c>
      <c r="AY32" s="200">
        <v>1645.9794930099999</v>
      </c>
      <c r="AZ32" s="200">
        <v>1083.0590969900011</v>
      </c>
      <c r="BA32" s="200">
        <v>1111.9338591099988</v>
      </c>
      <c r="BB32" s="200">
        <v>1146.164565517</v>
      </c>
      <c r="BC32" s="200">
        <v>1470.6356788529999</v>
      </c>
      <c r="BD32" s="200">
        <v>1242.9688079300006</v>
      </c>
      <c r="BE32" s="200">
        <v>15048.302073884246</v>
      </c>
      <c r="BF32" s="200">
        <v>1297.3004227933498</v>
      </c>
      <c r="BG32" s="200">
        <v>1187.0296183900005</v>
      </c>
      <c r="BH32" s="200">
        <v>1537.8924917199995</v>
      </c>
      <c r="BI32" s="200">
        <v>1255.9259321299996</v>
      </c>
      <c r="BJ32" s="200">
        <v>1105.9178736100002</v>
      </c>
      <c r="BK32" s="200">
        <v>1047.1765060700002</v>
      </c>
      <c r="BL32" s="200">
        <v>1617.77638519175</v>
      </c>
      <c r="BM32" s="200">
        <v>996.47503748870031</v>
      </c>
      <c r="BN32" s="200">
        <v>1200.1705380230508</v>
      </c>
      <c r="BO32" s="200">
        <v>1598.8651013700003</v>
      </c>
      <c r="BP32" s="200">
        <v>1078.9488452200012</v>
      </c>
      <c r="BQ32" s="200">
        <v>1124.8233218774008</v>
      </c>
      <c r="BR32" s="200">
        <v>13654.509633551115</v>
      </c>
      <c r="BS32" s="200">
        <v>1871.6220927599995</v>
      </c>
      <c r="BT32" s="200">
        <v>1146.3566225700004</v>
      </c>
      <c r="BU32" s="200">
        <v>423.02501072000109</v>
      </c>
      <c r="BV32" s="200">
        <v>1463.0475597500013</v>
      </c>
      <c r="BW32" s="200">
        <v>1062.632134481106</v>
      </c>
      <c r="BX32" s="200">
        <v>895.8911655199995</v>
      </c>
      <c r="BY32" s="200">
        <v>1107.9145251600009</v>
      </c>
      <c r="BZ32" s="200">
        <v>977.47085065999954</v>
      </c>
      <c r="CA32" s="200">
        <v>1072.9574756199988</v>
      </c>
      <c r="CB32" s="200">
        <v>1183.9348227599994</v>
      </c>
      <c r="CC32" s="200">
        <v>1011.5511511999998</v>
      </c>
      <c r="CD32" s="200">
        <v>1438.1062223500007</v>
      </c>
      <c r="CE32" s="200">
        <v>12700.762883590003</v>
      </c>
      <c r="CF32" s="200">
        <v>1161.6525911700003</v>
      </c>
      <c r="CG32" s="200">
        <v>1089.7450417300001</v>
      </c>
      <c r="CH32" s="200">
        <v>1172.41496525</v>
      </c>
      <c r="CI32" s="200">
        <v>1055.5050909899996</v>
      </c>
      <c r="CJ32" s="200">
        <v>944.05840362000026</v>
      </c>
      <c r="CK32" s="200">
        <v>591.28069574000074</v>
      </c>
      <c r="CL32" s="200">
        <v>744.76878893999901</v>
      </c>
      <c r="CM32" s="200">
        <v>1296.2080147699999</v>
      </c>
      <c r="CN32" s="200">
        <v>1162.5679044399981</v>
      </c>
      <c r="CO32" s="200">
        <v>1626.1840370900004</v>
      </c>
      <c r="CP32" s="200">
        <v>916.31027551999841</v>
      </c>
      <c r="CQ32" s="200">
        <v>940.0670743300002</v>
      </c>
      <c r="CR32" s="200">
        <v>13469.64847348</v>
      </c>
      <c r="CS32" s="200">
        <v>1426.5523569300003</v>
      </c>
      <c r="CT32" s="200">
        <v>1187.5862037599991</v>
      </c>
      <c r="CU32" s="200">
        <v>842.64993905999927</v>
      </c>
      <c r="CV32" s="200">
        <v>1580.680745170001</v>
      </c>
      <c r="CW32" s="200">
        <v>997.14371793999953</v>
      </c>
      <c r="CX32" s="200">
        <v>1515.6046453100003</v>
      </c>
      <c r="CY32" s="200">
        <v>975.05125288999989</v>
      </c>
      <c r="CZ32" s="200">
        <v>889.47068767999963</v>
      </c>
      <c r="DA32" s="200">
        <v>375.84650741000041</v>
      </c>
      <c r="DB32" s="200">
        <v>1519.7685792299994</v>
      </c>
      <c r="DC32" s="200">
        <v>1023.4812411899993</v>
      </c>
      <c r="DD32" s="200">
        <v>1135.8125969100029</v>
      </c>
      <c r="DE32" s="200">
        <v>6478.2345454300066</v>
      </c>
      <c r="DF32" s="200">
        <v>1311.8534276300002</v>
      </c>
      <c r="DG32" s="200">
        <v>1075.6794653900015</v>
      </c>
      <c r="DH32" s="200">
        <v>1404.9112559500004</v>
      </c>
      <c r="DI32" s="200">
        <v>1484.0339549700002</v>
      </c>
      <c r="DJ32" s="200">
        <v>1188.4701912600008</v>
      </c>
      <c r="DK32" s="200">
        <v>13.28625023000086</v>
      </c>
      <c r="DL32" s="200"/>
      <c r="DM32" s="200"/>
      <c r="DN32" s="200"/>
      <c r="DO32" s="200"/>
      <c r="DP32" s="200"/>
      <c r="DQ32" s="200"/>
    </row>
    <row r="33" spans="2:121">
      <c r="B33" s="146" t="s">
        <v>25</v>
      </c>
      <c r="C33" s="131" t="s">
        <v>74</v>
      </c>
      <c r="D33" s="126" t="s">
        <v>27</v>
      </c>
      <c r="E33" s="200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</row>
    <row r="34" spans="2:121">
      <c r="B34" s="28" t="s">
        <v>75</v>
      </c>
      <c r="C34" s="22" t="s">
        <v>76</v>
      </c>
      <c r="D34" s="19" t="s">
        <v>27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0</v>
      </c>
      <c r="M34" s="181">
        <v>0</v>
      </c>
      <c r="N34" s="181">
        <v>0</v>
      </c>
      <c r="O34" s="181">
        <v>0</v>
      </c>
      <c r="P34" s="181">
        <v>0</v>
      </c>
      <c r="Q34" s="181">
        <v>0</v>
      </c>
      <c r="R34" s="181">
        <v>0</v>
      </c>
      <c r="S34" s="181">
        <v>0</v>
      </c>
      <c r="T34" s="181">
        <v>0</v>
      </c>
      <c r="U34" s="181">
        <v>0</v>
      </c>
      <c r="V34" s="181">
        <v>0</v>
      </c>
      <c r="W34" s="181">
        <v>0</v>
      </c>
      <c r="X34" s="181">
        <v>0</v>
      </c>
      <c r="Y34" s="181">
        <v>0</v>
      </c>
      <c r="Z34" s="181">
        <v>0</v>
      </c>
      <c r="AA34" s="181">
        <v>0</v>
      </c>
      <c r="AB34" s="181">
        <v>0</v>
      </c>
      <c r="AC34" s="181">
        <v>0</v>
      </c>
      <c r="AD34" s="181">
        <v>0</v>
      </c>
      <c r="AE34" s="181">
        <v>0</v>
      </c>
      <c r="AF34" s="181">
        <v>0</v>
      </c>
      <c r="AG34" s="181">
        <v>0</v>
      </c>
      <c r="AH34" s="181">
        <v>0</v>
      </c>
      <c r="AI34" s="181">
        <v>0</v>
      </c>
      <c r="AJ34" s="181">
        <v>0</v>
      </c>
      <c r="AK34" s="181">
        <v>0</v>
      </c>
      <c r="AL34" s="181">
        <v>0</v>
      </c>
      <c r="AM34" s="181">
        <v>0</v>
      </c>
      <c r="AN34" s="181">
        <v>0</v>
      </c>
      <c r="AO34" s="181">
        <v>0</v>
      </c>
      <c r="AP34" s="181">
        <v>0</v>
      </c>
      <c r="AQ34" s="181">
        <v>0</v>
      </c>
      <c r="AR34" s="181">
        <v>0</v>
      </c>
      <c r="AS34" s="181">
        <v>0</v>
      </c>
      <c r="AT34" s="181">
        <v>0</v>
      </c>
      <c r="AU34" s="181">
        <v>0</v>
      </c>
      <c r="AV34" s="181">
        <v>0</v>
      </c>
      <c r="AW34" s="181">
        <v>0</v>
      </c>
      <c r="AX34" s="181">
        <v>0</v>
      </c>
      <c r="AY34" s="181">
        <v>0</v>
      </c>
      <c r="AZ34" s="181">
        <v>0</v>
      </c>
      <c r="BA34" s="181">
        <v>0</v>
      </c>
      <c r="BB34" s="181">
        <v>0</v>
      </c>
      <c r="BC34" s="181">
        <v>0</v>
      </c>
      <c r="BD34" s="181">
        <v>0</v>
      </c>
      <c r="BE34" s="181">
        <v>0</v>
      </c>
      <c r="BF34" s="181">
        <v>0</v>
      </c>
      <c r="BG34" s="181">
        <v>0</v>
      </c>
      <c r="BH34" s="181">
        <v>0</v>
      </c>
      <c r="BI34" s="181">
        <v>0</v>
      </c>
      <c r="BJ34" s="181">
        <v>0</v>
      </c>
      <c r="BK34" s="181">
        <v>0</v>
      </c>
      <c r="BL34" s="181">
        <v>0</v>
      </c>
      <c r="BM34" s="181">
        <v>0</v>
      </c>
      <c r="BN34" s="181">
        <v>0</v>
      </c>
      <c r="BO34" s="181">
        <v>0</v>
      </c>
      <c r="BP34" s="181">
        <v>0</v>
      </c>
      <c r="BQ34" s="181">
        <v>0</v>
      </c>
      <c r="BR34" s="181">
        <v>0</v>
      </c>
      <c r="BS34" s="181">
        <v>0</v>
      </c>
      <c r="BT34" s="181">
        <v>0</v>
      </c>
      <c r="BU34" s="181">
        <v>0</v>
      </c>
      <c r="BV34" s="181">
        <v>0</v>
      </c>
      <c r="BW34" s="181">
        <v>0</v>
      </c>
      <c r="BX34" s="181">
        <v>0</v>
      </c>
      <c r="BY34" s="181">
        <v>0</v>
      </c>
      <c r="BZ34" s="181">
        <v>0</v>
      </c>
      <c r="CA34" s="181">
        <v>0</v>
      </c>
      <c r="CB34" s="181">
        <v>0</v>
      </c>
      <c r="CC34" s="181">
        <v>0</v>
      </c>
      <c r="CD34" s="181">
        <v>0</v>
      </c>
      <c r="CE34" s="181">
        <v>0</v>
      </c>
      <c r="CF34" s="181">
        <v>0</v>
      </c>
      <c r="CG34" s="181">
        <v>0</v>
      </c>
      <c r="CH34" s="181">
        <v>0</v>
      </c>
      <c r="CI34" s="181">
        <v>0</v>
      </c>
      <c r="CJ34" s="181">
        <v>0</v>
      </c>
      <c r="CK34" s="181">
        <v>0</v>
      </c>
      <c r="CL34" s="181">
        <v>0</v>
      </c>
      <c r="CM34" s="181">
        <v>0</v>
      </c>
      <c r="CN34" s="181">
        <v>0</v>
      </c>
      <c r="CO34" s="181">
        <v>0</v>
      </c>
      <c r="CP34" s="181">
        <v>0</v>
      </c>
      <c r="CQ34" s="181">
        <v>0</v>
      </c>
      <c r="CR34" s="181">
        <v>0</v>
      </c>
      <c r="CS34" s="181">
        <v>0</v>
      </c>
      <c r="CT34" s="181">
        <v>0</v>
      </c>
      <c r="CU34" s="181">
        <v>0</v>
      </c>
      <c r="CV34" s="181">
        <v>0</v>
      </c>
      <c r="CW34" s="181">
        <v>0</v>
      </c>
      <c r="CX34" s="181">
        <v>0</v>
      </c>
      <c r="CY34" s="181">
        <v>0</v>
      </c>
      <c r="CZ34" s="181">
        <v>0</v>
      </c>
      <c r="DA34" s="181">
        <v>0</v>
      </c>
      <c r="DB34" s="181">
        <v>0</v>
      </c>
      <c r="DC34" s="181">
        <v>0</v>
      </c>
      <c r="DD34" s="181">
        <v>0</v>
      </c>
      <c r="DE34" s="181">
        <v>0</v>
      </c>
      <c r="DF34" s="181">
        <v>0</v>
      </c>
      <c r="DG34" s="181">
        <v>0</v>
      </c>
      <c r="DH34" s="181">
        <v>0</v>
      </c>
      <c r="DI34" s="181">
        <v>0</v>
      </c>
      <c r="DJ34" s="181">
        <v>0</v>
      </c>
      <c r="DK34" s="181">
        <v>0</v>
      </c>
      <c r="DL34" s="181"/>
      <c r="DM34" s="181"/>
      <c r="DN34" s="181"/>
      <c r="DO34" s="181"/>
      <c r="DP34" s="181"/>
      <c r="DQ34" s="181"/>
    </row>
    <row r="35" spans="2:121">
      <c r="B35" s="30" t="s">
        <v>77</v>
      </c>
      <c r="C35" s="23" t="s">
        <v>78</v>
      </c>
      <c r="D35" s="19" t="s">
        <v>27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0">
        <v>0</v>
      </c>
      <c r="T35" s="180">
        <v>0</v>
      </c>
      <c r="U35" s="180">
        <v>0</v>
      </c>
      <c r="V35" s="180">
        <v>0</v>
      </c>
      <c r="W35" s="180">
        <v>0</v>
      </c>
      <c r="X35" s="180">
        <v>0</v>
      </c>
      <c r="Y35" s="180">
        <v>0</v>
      </c>
      <c r="Z35" s="180">
        <v>0</v>
      </c>
      <c r="AA35" s="180">
        <v>0</v>
      </c>
      <c r="AB35" s="180">
        <v>0</v>
      </c>
      <c r="AC35" s="180">
        <v>0</v>
      </c>
      <c r="AD35" s="180">
        <v>0</v>
      </c>
      <c r="AE35" s="180">
        <v>0</v>
      </c>
      <c r="AF35" s="180">
        <v>0</v>
      </c>
      <c r="AG35" s="180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80">
        <v>0</v>
      </c>
      <c r="AQ35" s="180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0">
        <v>0</v>
      </c>
      <c r="AY35" s="180">
        <v>0</v>
      </c>
      <c r="AZ35" s="180">
        <v>0</v>
      </c>
      <c r="BA35" s="180">
        <v>0</v>
      </c>
      <c r="BB35" s="180">
        <v>0</v>
      </c>
      <c r="BC35" s="180">
        <v>0</v>
      </c>
      <c r="BD35" s="180">
        <v>0</v>
      </c>
      <c r="BE35" s="180">
        <v>0</v>
      </c>
      <c r="BF35" s="180">
        <v>0</v>
      </c>
      <c r="BG35" s="180">
        <v>0</v>
      </c>
      <c r="BH35" s="180">
        <v>0</v>
      </c>
      <c r="BI35" s="180">
        <v>0</v>
      </c>
      <c r="BJ35" s="180">
        <v>0</v>
      </c>
      <c r="BK35" s="180">
        <v>0</v>
      </c>
      <c r="BL35" s="180">
        <v>0</v>
      </c>
      <c r="BM35" s="180">
        <v>0</v>
      </c>
      <c r="BN35" s="180">
        <v>0</v>
      </c>
      <c r="BO35" s="180">
        <v>0</v>
      </c>
      <c r="BP35" s="180">
        <v>0</v>
      </c>
      <c r="BQ35" s="180">
        <v>0</v>
      </c>
      <c r="BR35" s="180">
        <v>0</v>
      </c>
      <c r="BS35" s="180">
        <v>0</v>
      </c>
      <c r="BT35" s="180">
        <v>0</v>
      </c>
      <c r="BU35" s="180">
        <v>0</v>
      </c>
      <c r="BV35" s="180">
        <v>0</v>
      </c>
      <c r="BW35" s="180">
        <v>0</v>
      </c>
      <c r="BX35" s="180">
        <v>0</v>
      </c>
      <c r="BY35" s="180">
        <v>0</v>
      </c>
      <c r="BZ35" s="180">
        <v>0</v>
      </c>
      <c r="CA35" s="180">
        <v>0</v>
      </c>
      <c r="CB35" s="180">
        <v>0</v>
      </c>
      <c r="CC35" s="180">
        <v>0</v>
      </c>
      <c r="CD35" s="180">
        <v>0</v>
      </c>
      <c r="CE35" s="180">
        <v>0</v>
      </c>
      <c r="CF35" s="180">
        <v>0</v>
      </c>
      <c r="CG35" s="180">
        <v>0</v>
      </c>
      <c r="CH35" s="180">
        <v>0</v>
      </c>
      <c r="CI35" s="180">
        <v>0</v>
      </c>
      <c r="CJ35" s="180">
        <v>0</v>
      </c>
      <c r="CK35" s="180">
        <v>0</v>
      </c>
      <c r="CL35" s="180">
        <v>0</v>
      </c>
      <c r="CM35" s="180">
        <v>0</v>
      </c>
      <c r="CN35" s="180">
        <v>0</v>
      </c>
      <c r="CO35" s="180">
        <v>0</v>
      </c>
      <c r="CP35" s="180">
        <v>0</v>
      </c>
      <c r="CQ35" s="180">
        <v>0</v>
      </c>
      <c r="CR35" s="180">
        <v>0</v>
      </c>
      <c r="CS35" s="180">
        <v>0</v>
      </c>
      <c r="CT35" s="180">
        <v>0</v>
      </c>
      <c r="CU35" s="180">
        <v>0</v>
      </c>
      <c r="CV35" s="180">
        <v>0</v>
      </c>
      <c r="CW35" s="180">
        <v>0</v>
      </c>
      <c r="CX35" s="180">
        <v>0</v>
      </c>
      <c r="CY35" s="180">
        <v>0</v>
      </c>
      <c r="CZ35" s="180">
        <v>0</v>
      </c>
      <c r="DA35" s="180">
        <v>0</v>
      </c>
      <c r="DB35" s="180">
        <v>0</v>
      </c>
      <c r="DC35" s="180">
        <v>0</v>
      </c>
      <c r="DD35" s="180">
        <v>0</v>
      </c>
      <c r="DE35" s="180">
        <v>0</v>
      </c>
      <c r="DF35" s="180">
        <v>0</v>
      </c>
      <c r="DG35" s="180">
        <v>0</v>
      </c>
      <c r="DH35" s="180">
        <v>0</v>
      </c>
      <c r="DI35" s="180">
        <v>0</v>
      </c>
      <c r="DJ35" s="180">
        <v>0</v>
      </c>
      <c r="DK35" s="180">
        <v>0</v>
      </c>
      <c r="DL35" s="180"/>
      <c r="DM35" s="180"/>
      <c r="DN35" s="180"/>
      <c r="DO35" s="180"/>
      <c r="DP35" s="180"/>
      <c r="DQ35" s="180"/>
    </row>
    <row r="36" spans="2:121">
      <c r="B36" s="30" t="s">
        <v>79</v>
      </c>
      <c r="C36" s="23" t="s">
        <v>80</v>
      </c>
      <c r="D36" s="19" t="s">
        <v>27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  <c r="N36" s="180">
        <v>0</v>
      </c>
      <c r="O36" s="180">
        <v>0</v>
      </c>
      <c r="P36" s="180">
        <v>0</v>
      </c>
      <c r="Q36" s="180">
        <v>0</v>
      </c>
      <c r="R36" s="180">
        <v>0</v>
      </c>
      <c r="S36" s="180">
        <v>0</v>
      </c>
      <c r="T36" s="180">
        <v>0</v>
      </c>
      <c r="U36" s="180">
        <v>0</v>
      </c>
      <c r="V36" s="180">
        <v>0</v>
      </c>
      <c r="W36" s="180">
        <v>0</v>
      </c>
      <c r="X36" s="180">
        <v>0</v>
      </c>
      <c r="Y36" s="180">
        <v>0</v>
      </c>
      <c r="Z36" s="180">
        <v>0</v>
      </c>
      <c r="AA36" s="180">
        <v>0</v>
      </c>
      <c r="AB36" s="180">
        <v>0</v>
      </c>
      <c r="AC36" s="180">
        <v>0</v>
      </c>
      <c r="AD36" s="180">
        <v>0</v>
      </c>
      <c r="AE36" s="180">
        <v>0</v>
      </c>
      <c r="AF36" s="180">
        <v>0</v>
      </c>
      <c r="AG36" s="180">
        <v>0</v>
      </c>
      <c r="AH36" s="180">
        <v>0</v>
      </c>
      <c r="AI36" s="180">
        <v>0</v>
      </c>
      <c r="AJ36" s="180">
        <v>0</v>
      </c>
      <c r="AK36" s="180">
        <v>0</v>
      </c>
      <c r="AL36" s="180">
        <v>0</v>
      </c>
      <c r="AM36" s="180">
        <v>0</v>
      </c>
      <c r="AN36" s="180">
        <v>0</v>
      </c>
      <c r="AO36" s="180">
        <v>0</v>
      </c>
      <c r="AP36" s="180">
        <v>0</v>
      </c>
      <c r="AQ36" s="180">
        <v>0</v>
      </c>
      <c r="AR36" s="180">
        <v>0</v>
      </c>
      <c r="AS36" s="180">
        <v>0</v>
      </c>
      <c r="AT36" s="180">
        <v>0</v>
      </c>
      <c r="AU36" s="180">
        <v>0</v>
      </c>
      <c r="AV36" s="180">
        <v>0</v>
      </c>
      <c r="AW36" s="180">
        <v>0</v>
      </c>
      <c r="AX36" s="180">
        <v>0</v>
      </c>
      <c r="AY36" s="180">
        <v>0</v>
      </c>
      <c r="AZ36" s="180">
        <v>0</v>
      </c>
      <c r="BA36" s="180">
        <v>0</v>
      </c>
      <c r="BB36" s="180">
        <v>0</v>
      </c>
      <c r="BC36" s="180">
        <v>0</v>
      </c>
      <c r="BD36" s="180">
        <v>0</v>
      </c>
      <c r="BE36" s="180">
        <v>0</v>
      </c>
      <c r="BF36" s="180">
        <v>0</v>
      </c>
      <c r="BG36" s="180">
        <v>0</v>
      </c>
      <c r="BH36" s="180">
        <v>0</v>
      </c>
      <c r="BI36" s="180">
        <v>0</v>
      </c>
      <c r="BJ36" s="180">
        <v>0</v>
      </c>
      <c r="BK36" s="180">
        <v>0</v>
      </c>
      <c r="BL36" s="180">
        <v>0</v>
      </c>
      <c r="BM36" s="180">
        <v>0</v>
      </c>
      <c r="BN36" s="180">
        <v>0</v>
      </c>
      <c r="BO36" s="180">
        <v>0</v>
      </c>
      <c r="BP36" s="180">
        <v>0</v>
      </c>
      <c r="BQ36" s="180">
        <v>0</v>
      </c>
      <c r="BR36" s="180">
        <v>0</v>
      </c>
      <c r="BS36" s="180">
        <v>0</v>
      </c>
      <c r="BT36" s="180">
        <v>0</v>
      </c>
      <c r="BU36" s="180">
        <v>0</v>
      </c>
      <c r="BV36" s="180">
        <v>0</v>
      </c>
      <c r="BW36" s="180">
        <v>0</v>
      </c>
      <c r="BX36" s="180">
        <v>0</v>
      </c>
      <c r="BY36" s="180">
        <v>0</v>
      </c>
      <c r="BZ36" s="180">
        <v>0</v>
      </c>
      <c r="CA36" s="180">
        <v>0</v>
      </c>
      <c r="CB36" s="180">
        <v>0</v>
      </c>
      <c r="CC36" s="180">
        <v>0</v>
      </c>
      <c r="CD36" s="180">
        <v>0</v>
      </c>
      <c r="CE36" s="180">
        <v>0</v>
      </c>
      <c r="CF36" s="180">
        <v>0</v>
      </c>
      <c r="CG36" s="180">
        <v>0</v>
      </c>
      <c r="CH36" s="180">
        <v>0</v>
      </c>
      <c r="CI36" s="180">
        <v>0</v>
      </c>
      <c r="CJ36" s="180">
        <v>0</v>
      </c>
      <c r="CK36" s="180">
        <v>0</v>
      </c>
      <c r="CL36" s="180">
        <v>0</v>
      </c>
      <c r="CM36" s="180">
        <v>0</v>
      </c>
      <c r="CN36" s="180">
        <v>0</v>
      </c>
      <c r="CO36" s="180">
        <v>0</v>
      </c>
      <c r="CP36" s="180">
        <v>0</v>
      </c>
      <c r="CQ36" s="180">
        <v>0</v>
      </c>
      <c r="CR36" s="180">
        <v>0</v>
      </c>
      <c r="CS36" s="180">
        <v>0</v>
      </c>
      <c r="CT36" s="180">
        <v>0</v>
      </c>
      <c r="CU36" s="180">
        <v>0</v>
      </c>
      <c r="CV36" s="180">
        <v>0</v>
      </c>
      <c r="CW36" s="180">
        <v>0</v>
      </c>
      <c r="CX36" s="180">
        <v>0</v>
      </c>
      <c r="CY36" s="180">
        <v>0</v>
      </c>
      <c r="CZ36" s="180">
        <v>0</v>
      </c>
      <c r="DA36" s="180">
        <v>0</v>
      </c>
      <c r="DB36" s="180">
        <v>0</v>
      </c>
      <c r="DC36" s="180">
        <v>0</v>
      </c>
      <c r="DD36" s="180">
        <v>0</v>
      </c>
      <c r="DE36" s="180">
        <v>0</v>
      </c>
      <c r="DF36" s="180">
        <v>0</v>
      </c>
      <c r="DG36" s="180">
        <v>0</v>
      </c>
      <c r="DH36" s="180">
        <v>0</v>
      </c>
      <c r="DI36" s="180">
        <v>0</v>
      </c>
      <c r="DJ36" s="180">
        <v>0</v>
      </c>
      <c r="DK36" s="180">
        <v>0</v>
      </c>
      <c r="DL36" s="180"/>
      <c r="DM36" s="180"/>
      <c r="DN36" s="180"/>
      <c r="DO36" s="180"/>
      <c r="DP36" s="180"/>
      <c r="DQ36" s="180"/>
    </row>
    <row r="37" spans="2:121">
      <c r="B37" s="28" t="s">
        <v>81</v>
      </c>
      <c r="C37" s="22" t="s">
        <v>82</v>
      </c>
      <c r="D37" s="19" t="s">
        <v>27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</v>
      </c>
      <c r="T37" s="181">
        <v>0</v>
      </c>
      <c r="U37" s="181">
        <v>0</v>
      </c>
      <c r="V37" s="181">
        <v>0</v>
      </c>
      <c r="W37" s="181">
        <v>0</v>
      </c>
      <c r="X37" s="181">
        <v>0</v>
      </c>
      <c r="Y37" s="181">
        <v>0</v>
      </c>
      <c r="Z37" s="181">
        <v>0</v>
      </c>
      <c r="AA37" s="181">
        <v>0</v>
      </c>
      <c r="AB37" s="181">
        <v>0</v>
      </c>
      <c r="AC37" s="181">
        <v>0</v>
      </c>
      <c r="AD37" s="181">
        <v>0</v>
      </c>
      <c r="AE37" s="181">
        <v>0</v>
      </c>
      <c r="AF37" s="181">
        <v>0</v>
      </c>
      <c r="AG37" s="181">
        <v>0</v>
      </c>
      <c r="AH37" s="181">
        <v>0</v>
      </c>
      <c r="AI37" s="181">
        <v>0</v>
      </c>
      <c r="AJ37" s="181">
        <v>0</v>
      </c>
      <c r="AK37" s="181">
        <v>0</v>
      </c>
      <c r="AL37" s="181">
        <v>0</v>
      </c>
      <c r="AM37" s="181">
        <v>0</v>
      </c>
      <c r="AN37" s="181">
        <v>0</v>
      </c>
      <c r="AO37" s="181">
        <v>0</v>
      </c>
      <c r="AP37" s="181">
        <v>0</v>
      </c>
      <c r="AQ37" s="181">
        <v>0</v>
      </c>
      <c r="AR37" s="181">
        <v>0</v>
      </c>
      <c r="AS37" s="181">
        <v>0</v>
      </c>
      <c r="AT37" s="181">
        <v>0</v>
      </c>
      <c r="AU37" s="181">
        <v>0</v>
      </c>
      <c r="AV37" s="181">
        <v>0</v>
      </c>
      <c r="AW37" s="181">
        <v>0</v>
      </c>
      <c r="AX37" s="181">
        <v>0</v>
      </c>
      <c r="AY37" s="181">
        <v>0</v>
      </c>
      <c r="AZ37" s="181">
        <v>0</v>
      </c>
      <c r="BA37" s="181">
        <v>0</v>
      </c>
      <c r="BB37" s="181">
        <v>0</v>
      </c>
      <c r="BC37" s="181">
        <v>0</v>
      </c>
      <c r="BD37" s="181">
        <v>0</v>
      </c>
      <c r="BE37" s="181">
        <v>0</v>
      </c>
      <c r="BF37" s="181">
        <v>0</v>
      </c>
      <c r="BG37" s="181">
        <v>0</v>
      </c>
      <c r="BH37" s="181">
        <v>0</v>
      </c>
      <c r="BI37" s="181">
        <v>0</v>
      </c>
      <c r="BJ37" s="181">
        <v>0</v>
      </c>
      <c r="BK37" s="181">
        <v>0</v>
      </c>
      <c r="BL37" s="181">
        <v>0</v>
      </c>
      <c r="BM37" s="181">
        <v>0</v>
      </c>
      <c r="BN37" s="181">
        <v>0</v>
      </c>
      <c r="BO37" s="181">
        <v>0</v>
      </c>
      <c r="BP37" s="181">
        <v>0</v>
      </c>
      <c r="BQ37" s="181">
        <v>0</v>
      </c>
      <c r="BR37" s="181">
        <v>0</v>
      </c>
      <c r="BS37" s="181">
        <v>0</v>
      </c>
      <c r="BT37" s="181">
        <v>0</v>
      </c>
      <c r="BU37" s="181">
        <v>0</v>
      </c>
      <c r="BV37" s="181">
        <v>0</v>
      </c>
      <c r="BW37" s="181">
        <v>0</v>
      </c>
      <c r="BX37" s="181">
        <v>0</v>
      </c>
      <c r="BY37" s="181">
        <v>0</v>
      </c>
      <c r="BZ37" s="181">
        <v>0</v>
      </c>
      <c r="CA37" s="181">
        <v>0</v>
      </c>
      <c r="CB37" s="181">
        <v>0</v>
      </c>
      <c r="CC37" s="181">
        <v>0</v>
      </c>
      <c r="CD37" s="181">
        <v>0</v>
      </c>
      <c r="CE37" s="181">
        <v>0</v>
      </c>
      <c r="CF37" s="181">
        <v>0</v>
      </c>
      <c r="CG37" s="181">
        <v>0</v>
      </c>
      <c r="CH37" s="181">
        <v>0</v>
      </c>
      <c r="CI37" s="181">
        <v>0</v>
      </c>
      <c r="CJ37" s="181">
        <v>0</v>
      </c>
      <c r="CK37" s="181">
        <v>0</v>
      </c>
      <c r="CL37" s="181">
        <v>0</v>
      </c>
      <c r="CM37" s="181">
        <v>0</v>
      </c>
      <c r="CN37" s="181">
        <v>0</v>
      </c>
      <c r="CO37" s="181">
        <v>0</v>
      </c>
      <c r="CP37" s="181">
        <v>0</v>
      </c>
      <c r="CQ37" s="181">
        <v>0</v>
      </c>
      <c r="CR37" s="181">
        <v>0</v>
      </c>
      <c r="CS37" s="181">
        <v>0</v>
      </c>
      <c r="CT37" s="181">
        <v>0</v>
      </c>
      <c r="CU37" s="181">
        <v>0</v>
      </c>
      <c r="CV37" s="181">
        <v>0</v>
      </c>
      <c r="CW37" s="181">
        <v>0</v>
      </c>
      <c r="CX37" s="181">
        <v>0</v>
      </c>
      <c r="CY37" s="181">
        <v>0</v>
      </c>
      <c r="CZ37" s="181">
        <v>0</v>
      </c>
      <c r="DA37" s="181">
        <v>0</v>
      </c>
      <c r="DB37" s="181">
        <v>0</v>
      </c>
      <c r="DC37" s="181">
        <v>0</v>
      </c>
      <c r="DD37" s="181">
        <v>0</v>
      </c>
      <c r="DE37" s="181">
        <v>0</v>
      </c>
      <c r="DF37" s="181">
        <v>0</v>
      </c>
      <c r="DG37" s="181">
        <v>0</v>
      </c>
      <c r="DH37" s="181">
        <v>0</v>
      </c>
      <c r="DI37" s="181">
        <v>0</v>
      </c>
      <c r="DJ37" s="181">
        <v>0</v>
      </c>
      <c r="DK37" s="181">
        <v>0</v>
      </c>
      <c r="DL37" s="181"/>
      <c r="DM37" s="181"/>
      <c r="DN37" s="181"/>
      <c r="DO37" s="181"/>
      <c r="DP37" s="181"/>
      <c r="DQ37" s="181"/>
    </row>
    <row r="38" spans="2:121">
      <c r="B38" s="30" t="s">
        <v>83</v>
      </c>
      <c r="C38" s="23" t="s">
        <v>84</v>
      </c>
      <c r="D38" s="19" t="s">
        <v>27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0</v>
      </c>
      <c r="M38" s="180">
        <v>0</v>
      </c>
      <c r="N38" s="180">
        <v>0</v>
      </c>
      <c r="O38" s="180">
        <v>0</v>
      </c>
      <c r="P38" s="180">
        <v>0</v>
      </c>
      <c r="Q38" s="180">
        <v>0</v>
      </c>
      <c r="R38" s="180">
        <v>0</v>
      </c>
      <c r="S38" s="180">
        <v>0</v>
      </c>
      <c r="T38" s="180">
        <v>0</v>
      </c>
      <c r="U38" s="180">
        <v>0</v>
      </c>
      <c r="V38" s="180">
        <v>0</v>
      </c>
      <c r="W38" s="180">
        <v>0</v>
      </c>
      <c r="X38" s="180">
        <v>0</v>
      </c>
      <c r="Y38" s="180">
        <v>0</v>
      </c>
      <c r="Z38" s="180">
        <v>0</v>
      </c>
      <c r="AA38" s="180">
        <v>0</v>
      </c>
      <c r="AB38" s="180">
        <v>0</v>
      </c>
      <c r="AC38" s="180">
        <v>0</v>
      </c>
      <c r="AD38" s="180">
        <v>0</v>
      </c>
      <c r="AE38" s="180">
        <v>0</v>
      </c>
      <c r="AF38" s="180">
        <v>0</v>
      </c>
      <c r="AG38" s="180">
        <v>0</v>
      </c>
      <c r="AH38" s="180">
        <v>0</v>
      </c>
      <c r="AI38" s="180">
        <v>0</v>
      </c>
      <c r="AJ38" s="180">
        <v>0</v>
      </c>
      <c r="AK38" s="180">
        <v>0</v>
      </c>
      <c r="AL38" s="180">
        <v>0</v>
      </c>
      <c r="AM38" s="180">
        <v>0</v>
      </c>
      <c r="AN38" s="180">
        <v>0</v>
      </c>
      <c r="AO38" s="180">
        <v>0</v>
      </c>
      <c r="AP38" s="180">
        <v>0</v>
      </c>
      <c r="AQ38" s="180">
        <v>0</v>
      </c>
      <c r="AR38" s="180">
        <v>0</v>
      </c>
      <c r="AS38" s="180">
        <v>0</v>
      </c>
      <c r="AT38" s="180">
        <v>0</v>
      </c>
      <c r="AU38" s="180">
        <v>0</v>
      </c>
      <c r="AV38" s="180">
        <v>0</v>
      </c>
      <c r="AW38" s="180">
        <v>0</v>
      </c>
      <c r="AX38" s="180">
        <v>0</v>
      </c>
      <c r="AY38" s="180">
        <v>0</v>
      </c>
      <c r="AZ38" s="180">
        <v>0</v>
      </c>
      <c r="BA38" s="180">
        <v>0</v>
      </c>
      <c r="BB38" s="180">
        <v>0</v>
      </c>
      <c r="BC38" s="180">
        <v>0</v>
      </c>
      <c r="BD38" s="180">
        <v>0</v>
      </c>
      <c r="BE38" s="180">
        <v>0</v>
      </c>
      <c r="BF38" s="180">
        <v>0</v>
      </c>
      <c r="BG38" s="180">
        <v>0</v>
      </c>
      <c r="BH38" s="180">
        <v>0</v>
      </c>
      <c r="BI38" s="180">
        <v>0</v>
      </c>
      <c r="BJ38" s="180">
        <v>0</v>
      </c>
      <c r="BK38" s="180">
        <v>0</v>
      </c>
      <c r="BL38" s="180">
        <v>0</v>
      </c>
      <c r="BM38" s="180">
        <v>0</v>
      </c>
      <c r="BN38" s="180">
        <v>0</v>
      </c>
      <c r="BO38" s="180">
        <v>0</v>
      </c>
      <c r="BP38" s="180">
        <v>0</v>
      </c>
      <c r="BQ38" s="180">
        <v>0</v>
      </c>
      <c r="BR38" s="180">
        <v>0</v>
      </c>
      <c r="BS38" s="180">
        <v>0</v>
      </c>
      <c r="BT38" s="180">
        <v>0</v>
      </c>
      <c r="BU38" s="180">
        <v>0</v>
      </c>
      <c r="BV38" s="180">
        <v>0</v>
      </c>
      <c r="BW38" s="180">
        <v>0</v>
      </c>
      <c r="BX38" s="180">
        <v>0</v>
      </c>
      <c r="BY38" s="180">
        <v>0</v>
      </c>
      <c r="BZ38" s="180">
        <v>0</v>
      </c>
      <c r="CA38" s="180">
        <v>0</v>
      </c>
      <c r="CB38" s="180">
        <v>0</v>
      </c>
      <c r="CC38" s="180">
        <v>0</v>
      </c>
      <c r="CD38" s="180">
        <v>0</v>
      </c>
      <c r="CE38" s="180">
        <v>0</v>
      </c>
      <c r="CF38" s="180">
        <v>0</v>
      </c>
      <c r="CG38" s="180">
        <v>0</v>
      </c>
      <c r="CH38" s="180">
        <v>0</v>
      </c>
      <c r="CI38" s="180">
        <v>0</v>
      </c>
      <c r="CJ38" s="180">
        <v>0</v>
      </c>
      <c r="CK38" s="180">
        <v>0</v>
      </c>
      <c r="CL38" s="180">
        <v>0</v>
      </c>
      <c r="CM38" s="180">
        <v>0</v>
      </c>
      <c r="CN38" s="180">
        <v>0</v>
      </c>
      <c r="CO38" s="180">
        <v>0</v>
      </c>
      <c r="CP38" s="180">
        <v>0</v>
      </c>
      <c r="CQ38" s="180">
        <v>0</v>
      </c>
      <c r="CR38" s="180">
        <v>0</v>
      </c>
      <c r="CS38" s="180">
        <v>0</v>
      </c>
      <c r="CT38" s="180">
        <v>0</v>
      </c>
      <c r="CU38" s="180">
        <v>0</v>
      </c>
      <c r="CV38" s="180">
        <v>0</v>
      </c>
      <c r="CW38" s="180">
        <v>0</v>
      </c>
      <c r="CX38" s="180">
        <v>0</v>
      </c>
      <c r="CY38" s="180">
        <v>0</v>
      </c>
      <c r="CZ38" s="180">
        <v>0</v>
      </c>
      <c r="DA38" s="180">
        <v>0</v>
      </c>
      <c r="DB38" s="180">
        <v>0</v>
      </c>
      <c r="DC38" s="180">
        <v>0</v>
      </c>
      <c r="DD38" s="180">
        <v>0</v>
      </c>
      <c r="DE38" s="180">
        <v>0</v>
      </c>
      <c r="DF38" s="180">
        <v>0</v>
      </c>
      <c r="DG38" s="180">
        <v>0</v>
      </c>
      <c r="DH38" s="180">
        <v>0</v>
      </c>
      <c r="DI38" s="180">
        <v>0</v>
      </c>
      <c r="DJ38" s="180">
        <v>0</v>
      </c>
      <c r="DK38" s="180">
        <v>0</v>
      </c>
      <c r="DL38" s="180"/>
      <c r="DM38" s="180"/>
      <c r="DN38" s="180"/>
      <c r="DO38" s="180"/>
      <c r="DP38" s="180"/>
      <c r="DQ38" s="180"/>
    </row>
    <row r="39" spans="2:121">
      <c r="B39" s="30" t="s">
        <v>85</v>
      </c>
      <c r="C39" s="23" t="s">
        <v>86</v>
      </c>
      <c r="D39" s="19" t="s">
        <v>27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  <c r="N39" s="180">
        <v>0</v>
      </c>
      <c r="O39" s="180">
        <v>0</v>
      </c>
      <c r="P39" s="180">
        <v>0</v>
      </c>
      <c r="Q39" s="180">
        <v>0</v>
      </c>
      <c r="R39" s="180">
        <v>0</v>
      </c>
      <c r="S39" s="180">
        <v>0</v>
      </c>
      <c r="T39" s="180">
        <v>0</v>
      </c>
      <c r="U39" s="180">
        <v>0</v>
      </c>
      <c r="V39" s="180">
        <v>0</v>
      </c>
      <c r="W39" s="180">
        <v>0</v>
      </c>
      <c r="X39" s="180">
        <v>0</v>
      </c>
      <c r="Y39" s="180">
        <v>0</v>
      </c>
      <c r="Z39" s="180">
        <v>0</v>
      </c>
      <c r="AA39" s="180">
        <v>0</v>
      </c>
      <c r="AB39" s="180">
        <v>0</v>
      </c>
      <c r="AC39" s="180">
        <v>0</v>
      </c>
      <c r="AD39" s="180">
        <v>0</v>
      </c>
      <c r="AE39" s="180">
        <v>0</v>
      </c>
      <c r="AF39" s="180">
        <v>0</v>
      </c>
      <c r="AG39" s="180">
        <v>0</v>
      </c>
      <c r="AH39" s="180">
        <v>0</v>
      </c>
      <c r="AI39" s="180">
        <v>0</v>
      </c>
      <c r="AJ39" s="180">
        <v>0</v>
      </c>
      <c r="AK39" s="180">
        <v>0</v>
      </c>
      <c r="AL39" s="180">
        <v>0</v>
      </c>
      <c r="AM39" s="180">
        <v>0</v>
      </c>
      <c r="AN39" s="180">
        <v>0</v>
      </c>
      <c r="AO39" s="180">
        <v>0</v>
      </c>
      <c r="AP39" s="180">
        <v>0</v>
      </c>
      <c r="AQ39" s="180">
        <v>0</v>
      </c>
      <c r="AR39" s="180">
        <v>0</v>
      </c>
      <c r="AS39" s="180">
        <v>0</v>
      </c>
      <c r="AT39" s="180">
        <v>0</v>
      </c>
      <c r="AU39" s="180">
        <v>0</v>
      </c>
      <c r="AV39" s="180">
        <v>0</v>
      </c>
      <c r="AW39" s="180">
        <v>0</v>
      </c>
      <c r="AX39" s="180">
        <v>0</v>
      </c>
      <c r="AY39" s="180">
        <v>0</v>
      </c>
      <c r="AZ39" s="180">
        <v>0</v>
      </c>
      <c r="BA39" s="180">
        <v>0</v>
      </c>
      <c r="BB39" s="180">
        <v>0</v>
      </c>
      <c r="BC39" s="180">
        <v>0</v>
      </c>
      <c r="BD39" s="180">
        <v>0</v>
      </c>
      <c r="BE39" s="180">
        <v>0</v>
      </c>
      <c r="BF39" s="180">
        <v>0</v>
      </c>
      <c r="BG39" s="180">
        <v>0</v>
      </c>
      <c r="BH39" s="180">
        <v>0</v>
      </c>
      <c r="BI39" s="180">
        <v>0</v>
      </c>
      <c r="BJ39" s="180">
        <v>0</v>
      </c>
      <c r="BK39" s="180">
        <v>0</v>
      </c>
      <c r="BL39" s="180">
        <v>0</v>
      </c>
      <c r="BM39" s="180">
        <v>0</v>
      </c>
      <c r="BN39" s="180">
        <v>0</v>
      </c>
      <c r="BO39" s="180">
        <v>0</v>
      </c>
      <c r="BP39" s="180">
        <v>0</v>
      </c>
      <c r="BQ39" s="180">
        <v>0</v>
      </c>
      <c r="BR39" s="180">
        <v>0</v>
      </c>
      <c r="BS39" s="180">
        <v>0</v>
      </c>
      <c r="BT39" s="180">
        <v>0</v>
      </c>
      <c r="BU39" s="180">
        <v>0</v>
      </c>
      <c r="BV39" s="180">
        <v>0</v>
      </c>
      <c r="BW39" s="180">
        <v>0</v>
      </c>
      <c r="BX39" s="180">
        <v>0</v>
      </c>
      <c r="BY39" s="180">
        <v>0</v>
      </c>
      <c r="BZ39" s="180">
        <v>0</v>
      </c>
      <c r="CA39" s="180">
        <v>0</v>
      </c>
      <c r="CB39" s="180">
        <v>0</v>
      </c>
      <c r="CC39" s="180">
        <v>0</v>
      </c>
      <c r="CD39" s="180">
        <v>0</v>
      </c>
      <c r="CE39" s="180">
        <v>0</v>
      </c>
      <c r="CF39" s="180">
        <v>0</v>
      </c>
      <c r="CG39" s="180">
        <v>0</v>
      </c>
      <c r="CH39" s="180">
        <v>0</v>
      </c>
      <c r="CI39" s="180">
        <v>0</v>
      </c>
      <c r="CJ39" s="180">
        <v>0</v>
      </c>
      <c r="CK39" s="180">
        <v>0</v>
      </c>
      <c r="CL39" s="180">
        <v>0</v>
      </c>
      <c r="CM39" s="180">
        <v>0</v>
      </c>
      <c r="CN39" s="180">
        <v>0</v>
      </c>
      <c r="CO39" s="180">
        <v>0</v>
      </c>
      <c r="CP39" s="180">
        <v>0</v>
      </c>
      <c r="CQ39" s="180">
        <v>0</v>
      </c>
      <c r="CR39" s="180">
        <v>0</v>
      </c>
      <c r="CS39" s="180">
        <v>0</v>
      </c>
      <c r="CT39" s="180">
        <v>0</v>
      </c>
      <c r="CU39" s="180">
        <v>0</v>
      </c>
      <c r="CV39" s="180">
        <v>0</v>
      </c>
      <c r="CW39" s="180">
        <v>0</v>
      </c>
      <c r="CX39" s="180">
        <v>0</v>
      </c>
      <c r="CY39" s="180">
        <v>0</v>
      </c>
      <c r="CZ39" s="180">
        <v>0</v>
      </c>
      <c r="DA39" s="180">
        <v>0</v>
      </c>
      <c r="DB39" s="180">
        <v>0</v>
      </c>
      <c r="DC39" s="180">
        <v>0</v>
      </c>
      <c r="DD39" s="180">
        <v>0</v>
      </c>
      <c r="DE39" s="180">
        <v>0</v>
      </c>
      <c r="DF39" s="180">
        <v>0</v>
      </c>
      <c r="DG39" s="180">
        <v>0</v>
      </c>
      <c r="DH39" s="180">
        <v>0</v>
      </c>
      <c r="DI39" s="180">
        <v>0</v>
      </c>
      <c r="DJ39" s="180">
        <v>0</v>
      </c>
      <c r="DK39" s="180">
        <v>0</v>
      </c>
      <c r="DL39" s="180"/>
      <c r="DM39" s="180"/>
      <c r="DN39" s="180"/>
      <c r="DO39" s="180"/>
      <c r="DP39" s="180"/>
      <c r="DQ39" s="180"/>
    </row>
    <row r="40" spans="2:121">
      <c r="B40" s="30"/>
      <c r="C40" s="23"/>
      <c r="D40" s="19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  <c r="DE40" s="180"/>
      <c r="DF40" s="180"/>
      <c r="DG40" s="180"/>
      <c r="DH40" s="180"/>
      <c r="DI40" s="180"/>
      <c r="DJ40" s="180"/>
      <c r="DK40" s="180"/>
      <c r="DL40" s="180"/>
      <c r="DM40" s="180"/>
      <c r="DN40" s="180"/>
      <c r="DO40" s="180"/>
      <c r="DP40" s="180"/>
      <c r="DQ40" s="180"/>
    </row>
    <row r="41" spans="2:121">
      <c r="B41" s="28" t="s">
        <v>25</v>
      </c>
      <c r="C41" s="22" t="s">
        <v>89</v>
      </c>
      <c r="D41" s="19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1"/>
    </row>
    <row r="42" spans="2:121">
      <c r="B42" s="30" t="s">
        <v>90</v>
      </c>
      <c r="C42" s="23" t="s">
        <v>91</v>
      </c>
      <c r="D42" s="19" t="s">
        <v>27</v>
      </c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</row>
    <row r="43" spans="2:121">
      <c r="B43" s="30" t="s">
        <v>92</v>
      </c>
      <c r="C43" s="23" t="s">
        <v>93</v>
      </c>
      <c r="D43" s="19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  <c r="DD43" s="180"/>
      <c r="DE43" s="180"/>
      <c r="DF43" s="180"/>
      <c r="DG43" s="180"/>
      <c r="DH43" s="180"/>
      <c r="DI43" s="180"/>
      <c r="DJ43" s="180"/>
      <c r="DK43" s="180"/>
      <c r="DL43" s="180"/>
      <c r="DM43" s="180"/>
      <c r="DN43" s="180"/>
      <c r="DO43" s="180"/>
      <c r="DP43" s="180"/>
      <c r="DQ43" s="180"/>
    </row>
    <row r="44" spans="2:121">
      <c r="B44" s="30" t="s">
        <v>94</v>
      </c>
      <c r="C44" s="23" t="s">
        <v>95</v>
      </c>
      <c r="D44" s="19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  <c r="DD44" s="180"/>
      <c r="DE44" s="180"/>
      <c r="DF44" s="180"/>
      <c r="DG44" s="180"/>
      <c r="DH44" s="180"/>
      <c r="DI44" s="180"/>
      <c r="DJ44" s="180"/>
      <c r="DK44" s="180"/>
      <c r="DL44" s="180"/>
      <c r="DM44" s="180"/>
      <c r="DN44" s="180"/>
      <c r="DO44" s="180"/>
      <c r="DP44" s="180"/>
      <c r="DQ44" s="180"/>
    </row>
    <row r="45" spans="2:121">
      <c r="B45" s="30" t="s">
        <v>96</v>
      </c>
      <c r="C45" s="23" t="s">
        <v>97</v>
      </c>
      <c r="D45" s="19" t="s">
        <v>27</v>
      </c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0"/>
      <c r="CL45" s="180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  <c r="DD45" s="180"/>
      <c r="DE45" s="180"/>
      <c r="DF45" s="180"/>
      <c r="DG45" s="180"/>
      <c r="DH45" s="180"/>
      <c r="DI45" s="180"/>
      <c r="DJ45" s="180"/>
      <c r="DK45" s="180"/>
      <c r="DL45" s="180"/>
      <c r="DM45" s="180"/>
      <c r="DN45" s="180"/>
      <c r="DO45" s="180"/>
      <c r="DP45" s="180"/>
      <c r="DQ45" s="180"/>
    </row>
    <row r="46" spans="2:121">
      <c r="B46" s="20" t="s">
        <v>98</v>
      </c>
      <c r="C46" s="32" t="s">
        <v>99</v>
      </c>
      <c r="D46" s="21" t="s">
        <v>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6"/>
      <c r="BP46" s="186"/>
      <c r="BQ46" s="186"/>
      <c r="BR46" s="186"/>
      <c r="BS46" s="186"/>
      <c r="BT46" s="186"/>
      <c r="BU46" s="186"/>
      <c r="BV46" s="186"/>
      <c r="BW46" s="186"/>
      <c r="BX46" s="186"/>
      <c r="BY46" s="186"/>
      <c r="BZ46" s="186"/>
      <c r="CA46" s="186"/>
      <c r="CB46" s="186"/>
      <c r="CC46" s="186"/>
      <c r="CD46" s="186"/>
      <c r="CE46" s="186"/>
      <c r="CF46" s="186"/>
      <c r="CG46" s="186"/>
      <c r="CH46" s="186"/>
      <c r="CI46" s="186"/>
      <c r="CJ46" s="186"/>
      <c r="CK46" s="186"/>
      <c r="CL46" s="186"/>
      <c r="CM46" s="186"/>
      <c r="CN46" s="186"/>
      <c r="CO46" s="186"/>
      <c r="CP46" s="186"/>
      <c r="CQ46" s="186"/>
      <c r="CR46" s="186"/>
      <c r="CS46" s="186"/>
      <c r="CT46" s="186"/>
      <c r="CU46" s="186"/>
      <c r="CV46" s="186"/>
      <c r="CW46" s="186"/>
      <c r="CX46" s="186"/>
      <c r="CY46" s="186"/>
      <c r="CZ46" s="186"/>
      <c r="DA46" s="186"/>
      <c r="DB46" s="186"/>
      <c r="DC46" s="186"/>
      <c r="DD46" s="186"/>
      <c r="DE46" s="186"/>
      <c r="DF46" s="186"/>
      <c r="DG46" s="186"/>
      <c r="DH46" s="186"/>
      <c r="DI46" s="186"/>
      <c r="DJ46" s="186"/>
      <c r="DK46" s="186"/>
      <c r="DL46" s="186"/>
      <c r="DM46" s="186"/>
      <c r="DN46" s="186"/>
      <c r="DO46" s="186"/>
      <c r="DP46" s="186"/>
      <c r="DQ46" s="186"/>
    </row>
    <row r="47" spans="2:121" ht="17">
      <c r="B47" s="13"/>
      <c r="C47" s="14"/>
      <c r="D47" s="14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  <c r="BV47" s="185"/>
      <c r="BW47" s="185"/>
      <c r="BX47" s="185"/>
      <c r="BY47" s="185"/>
      <c r="BZ47" s="185"/>
      <c r="CA47" s="185"/>
      <c r="CB47" s="185"/>
      <c r="CC47" s="185"/>
      <c r="CD47" s="185"/>
      <c r="CE47" s="185"/>
      <c r="CF47" s="185"/>
      <c r="CG47" s="185"/>
      <c r="CH47" s="185"/>
      <c r="CI47" s="185"/>
      <c r="CJ47" s="185"/>
      <c r="CK47" s="185"/>
      <c r="CL47" s="185"/>
      <c r="CM47" s="185"/>
      <c r="CN47" s="185"/>
      <c r="CO47" s="185"/>
      <c r="CP47" s="185"/>
      <c r="CQ47" s="185"/>
      <c r="CR47" s="185"/>
      <c r="CS47" s="185"/>
      <c r="CT47" s="185"/>
      <c r="CU47" s="185"/>
      <c r="CV47" s="185"/>
      <c r="CW47" s="185"/>
      <c r="CX47" s="185"/>
      <c r="CY47" s="185"/>
      <c r="CZ47" s="185"/>
      <c r="DA47" s="185"/>
      <c r="DB47" s="185"/>
      <c r="DC47" s="185"/>
      <c r="DD47" s="185"/>
      <c r="DE47" s="185"/>
      <c r="DF47" s="185"/>
      <c r="DG47" s="185"/>
      <c r="DH47" s="185"/>
      <c r="DI47" s="185"/>
      <c r="DJ47" s="185"/>
      <c r="DK47" s="185"/>
      <c r="DL47" s="185"/>
      <c r="DM47" s="185"/>
      <c r="DN47" s="185"/>
      <c r="DO47" s="185"/>
      <c r="DP47" s="185"/>
      <c r="DQ47" s="185"/>
    </row>
    <row r="48" spans="2:121">
      <c r="B48" s="30" t="s">
        <v>87</v>
      </c>
      <c r="C48" s="23" t="s">
        <v>88</v>
      </c>
      <c r="D48" s="19" t="s">
        <v>27</v>
      </c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  <c r="CT48" s="180"/>
      <c r="CU48" s="180"/>
      <c r="CV48" s="180"/>
      <c r="CW48" s="180"/>
      <c r="CX48" s="180"/>
      <c r="CY48" s="180"/>
      <c r="CZ48" s="180"/>
      <c r="DA48" s="180"/>
      <c r="DB48" s="180"/>
      <c r="DC48" s="180"/>
      <c r="DD48" s="180"/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</row>
  </sheetData>
  <mergeCells count="13">
    <mergeCell ref="DE6:DQ6"/>
    <mergeCell ref="E4:DQ5"/>
    <mergeCell ref="E3:DQ3"/>
    <mergeCell ref="BF6:BQ6"/>
    <mergeCell ref="AS6:BD6"/>
    <mergeCell ref="BS6:CD6"/>
    <mergeCell ref="CE6:CQ6"/>
    <mergeCell ref="CR6:DD6"/>
    <mergeCell ref="B8:D8"/>
    <mergeCell ref="B5:C6"/>
    <mergeCell ref="F6:Q6"/>
    <mergeCell ref="S6:AD6"/>
    <mergeCell ref="AF6:A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W45"/>
  <sheetViews>
    <sheetView showGridLines="0" topLeftCell="B1" zoomScale="70" zoomScaleNormal="70" workbookViewId="0">
      <pane xSplit="3" ySplit="8" topLeftCell="BJ9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AE2" sqref="AE2:BW5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176" hidden="1" customWidth="1"/>
    <col min="29" max="30" width="0" style="176" hidden="1" customWidth="1"/>
    <col min="31" max="75" width="11.54296875" style="176"/>
  </cols>
  <sheetData>
    <row r="1" spans="2:75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75" ht="15.5">
      <c r="B2" s="38" t="s">
        <v>100</v>
      </c>
      <c r="C2" s="39"/>
      <c r="D2" s="22"/>
      <c r="E2" s="192" t="s">
        <v>1352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7" t="str">
        <f>+Indice!H25</f>
        <v xml:space="preserve">Seguridad Social </v>
      </c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5" ht="15.5">
      <c r="B3" s="38" t="s">
        <v>104</v>
      </c>
      <c r="C3" s="40"/>
      <c r="D3" s="19"/>
      <c r="E3" s="192" t="s">
        <v>101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7" t="s">
        <v>101</v>
      </c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5" ht="15" customHeight="1">
      <c r="B4" s="16"/>
      <c r="C4" s="17"/>
      <c r="D4" s="18"/>
      <c r="E4" s="205" t="s">
        <v>1360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223" t="s">
        <v>1377</v>
      </c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19" t="s">
        <v>105</v>
      </c>
      <c r="C5" s="220"/>
      <c r="D5" s="19"/>
      <c r="E5" s="206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223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.5" customHeight="1">
      <c r="B6" s="219"/>
      <c r="C6" s="22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20"/>
      <c r="C8" s="21"/>
      <c r="D8" s="21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</row>
    <row r="9" spans="2:75">
      <c r="B9" s="43" t="s">
        <v>25</v>
      </c>
      <c r="C9" s="44" t="s">
        <v>106</v>
      </c>
      <c r="D9" s="45" t="s">
        <v>27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>
        <f>SUM(BS9:BW9)</f>
        <v>0</v>
      </c>
      <c r="BS9" s="179"/>
      <c r="BT9" s="179"/>
      <c r="BU9" s="179"/>
      <c r="BV9" s="179"/>
      <c r="BW9" s="179"/>
    </row>
    <row r="10" spans="2:75">
      <c r="B10" s="28" t="s">
        <v>107</v>
      </c>
      <c r="C10" s="46" t="s">
        <v>108</v>
      </c>
      <c r="D10" s="47" t="s">
        <v>27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</row>
    <row r="11" spans="2:75">
      <c r="B11" s="30" t="s">
        <v>109</v>
      </c>
      <c r="C11" s="48" t="s">
        <v>110</v>
      </c>
      <c r="D11" s="47" t="s">
        <v>27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</row>
    <row r="12" spans="2:75">
      <c r="B12" s="30" t="s">
        <v>111</v>
      </c>
      <c r="C12" s="48" t="s">
        <v>112</v>
      </c>
      <c r="D12" s="47" t="s">
        <v>27</v>
      </c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</row>
    <row r="13" spans="2:75">
      <c r="B13" s="30" t="s">
        <v>113</v>
      </c>
      <c r="C13" s="48" t="s">
        <v>114</v>
      </c>
      <c r="D13" s="47" t="s">
        <v>27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</row>
    <row r="14" spans="2:75">
      <c r="B14" s="30" t="s">
        <v>115</v>
      </c>
      <c r="C14" s="48" t="s">
        <v>116</v>
      </c>
      <c r="D14" s="47" t="s">
        <v>27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</row>
    <row r="15" spans="2:75">
      <c r="B15" s="28" t="s">
        <v>117</v>
      </c>
      <c r="C15" s="46" t="s">
        <v>118</v>
      </c>
      <c r="D15" s="47" t="s">
        <v>27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</row>
    <row r="16" spans="2:75">
      <c r="B16" s="30" t="s">
        <v>119</v>
      </c>
      <c r="C16" s="48" t="s">
        <v>120</v>
      </c>
      <c r="D16" s="47" t="s">
        <v>27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</row>
    <row r="17" spans="2:75">
      <c r="B17" s="30" t="s">
        <v>121</v>
      </c>
      <c r="C17" s="48" t="s">
        <v>122</v>
      </c>
      <c r="D17" s="47" t="s">
        <v>27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</row>
    <row r="18" spans="2:75">
      <c r="B18" s="30" t="s">
        <v>123</v>
      </c>
      <c r="C18" s="48" t="s">
        <v>124</v>
      </c>
      <c r="D18" s="47" t="s">
        <v>27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</row>
    <row r="19" spans="2:75">
      <c r="B19" s="30" t="s">
        <v>125</v>
      </c>
      <c r="C19" s="48" t="s">
        <v>126</v>
      </c>
      <c r="D19" s="47" t="s">
        <v>27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</row>
    <row r="20" spans="2:75">
      <c r="B20" s="30" t="s">
        <v>127</v>
      </c>
      <c r="C20" s="48" t="s">
        <v>128</v>
      </c>
      <c r="D20" s="47" t="s">
        <v>27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</row>
    <row r="21" spans="2:75">
      <c r="B21" s="30" t="s">
        <v>129</v>
      </c>
      <c r="C21" s="48" t="s">
        <v>130</v>
      </c>
      <c r="D21" s="47" t="s">
        <v>27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</row>
    <row r="22" spans="2:75">
      <c r="B22" s="31" t="s">
        <v>131</v>
      </c>
      <c r="C22" s="49" t="s">
        <v>132</v>
      </c>
      <c r="D22" s="50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>
      <c r="B23" s="26" t="s">
        <v>133</v>
      </c>
      <c r="C23" s="51" t="s">
        <v>134</v>
      </c>
      <c r="D23" s="52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>
      <c r="B24" s="156" t="s">
        <v>25</v>
      </c>
      <c r="C24" s="157" t="s">
        <v>135</v>
      </c>
      <c r="D24" s="158" t="s">
        <v>27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</row>
    <row r="25" spans="2:75">
      <c r="B25" s="28" t="s">
        <v>136</v>
      </c>
      <c r="C25" s="46" t="s">
        <v>137</v>
      </c>
      <c r="D25" s="47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</row>
    <row r="26" spans="2:75">
      <c r="B26" s="30" t="s">
        <v>138</v>
      </c>
      <c r="C26" s="48" t="s">
        <v>139</v>
      </c>
      <c r="D26" s="47" t="s">
        <v>27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</row>
    <row r="27" spans="2:75">
      <c r="B27" s="30" t="s">
        <v>140</v>
      </c>
      <c r="C27" s="48" t="s">
        <v>141</v>
      </c>
      <c r="D27" s="47" t="s">
        <v>27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</row>
    <row r="28" spans="2:75">
      <c r="B28" s="30" t="s">
        <v>142</v>
      </c>
      <c r="C28" s="48" t="s">
        <v>143</v>
      </c>
      <c r="D28" s="47" t="s">
        <v>27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</row>
    <row r="29" spans="2:75">
      <c r="B29" s="31" t="s">
        <v>144</v>
      </c>
      <c r="C29" s="49" t="s">
        <v>145</v>
      </c>
      <c r="D29" s="50" t="s">
        <v>27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</row>
    <row r="30" spans="2:75">
      <c r="B30" s="159" t="s">
        <v>146</v>
      </c>
      <c r="C30" s="160" t="s">
        <v>147</v>
      </c>
      <c r="D30" s="161" t="s">
        <v>27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</row>
    <row r="31" spans="2:75">
      <c r="B31" s="159" t="s">
        <v>148</v>
      </c>
      <c r="C31" s="160" t="s">
        <v>149</v>
      </c>
      <c r="D31" s="161" t="s">
        <v>27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</row>
    <row r="32" spans="2:75">
      <c r="B32" s="162" t="s">
        <v>25</v>
      </c>
      <c r="C32" s="163" t="s">
        <v>150</v>
      </c>
      <c r="D32" s="158" t="s">
        <v>27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</row>
    <row r="33" spans="2:75">
      <c r="B33" s="28" t="s">
        <v>151</v>
      </c>
      <c r="C33" s="46" t="s">
        <v>152</v>
      </c>
      <c r="D33" s="47" t="s">
        <v>27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</row>
    <row r="34" spans="2:75">
      <c r="B34" s="30" t="s">
        <v>153</v>
      </c>
      <c r="C34" s="48" t="s">
        <v>78</v>
      </c>
      <c r="D34" s="47" t="s">
        <v>27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</row>
    <row r="35" spans="2:75">
      <c r="B35" s="30" t="s">
        <v>154</v>
      </c>
      <c r="C35" s="48" t="s">
        <v>80</v>
      </c>
      <c r="D35" s="47" t="s">
        <v>27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</row>
    <row r="36" spans="2:75">
      <c r="B36" s="28" t="s">
        <v>155</v>
      </c>
      <c r="C36" s="53" t="s">
        <v>222</v>
      </c>
      <c r="D36" s="47" t="s">
        <v>27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</row>
    <row r="37" spans="2:75">
      <c r="B37" s="30" t="s">
        <v>156</v>
      </c>
      <c r="C37" s="48" t="s">
        <v>84</v>
      </c>
      <c r="D37" s="47" t="s">
        <v>27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</row>
    <row r="38" spans="2:75">
      <c r="B38" s="31" t="s">
        <v>157</v>
      </c>
      <c r="C38" s="49" t="s">
        <v>158</v>
      </c>
      <c r="D38" s="50" t="s">
        <v>27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</row>
    <row r="39" spans="2:75">
      <c r="B39" s="159" t="s">
        <v>159</v>
      </c>
      <c r="C39" s="160" t="s">
        <v>160</v>
      </c>
      <c r="D39" s="161" t="s">
        <v>27</v>
      </c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</row>
    <row r="40" spans="2:75">
      <c r="B40" s="159" t="s">
        <v>94</v>
      </c>
      <c r="C40" s="160" t="s">
        <v>161</v>
      </c>
      <c r="D40" s="161" t="s">
        <v>27</v>
      </c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</row>
    <row r="41" spans="2:75">
      <c r="B41" s="164" t="s">
        <v>162</v>
      </c>
      <c r="C41" s="165" t="s">
        <v>163</v>
      </c>
      <c r="D41" s="166" t="s">
        <v>27</v>
      </c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79"/>
      <c r="BQ41" s="179"/>
      <c r="BR41" s="179"/>
      <c r="BS41" s="179"/>
      <c r="BT41" s="179"/>
      <c r="BU41" s="179"/>
      <c r="BV41" s="179"/>
      <c r="BW41" s="179"/>
    </row>
    <row r="42" spans="2:75">
      <c r="B42" s="153" t="s">
        <v>25</v>
      </c>
      <c r="C42" s="167" t="s">
        <v>89</v>
      </c>
      <c r="D42" s="158" t="s">
        <v>27</v>
      </c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</row>
    <row r="43" spans="2:75">
      <c r="B43" s="30" t="s">
        <v>164</v>
      </c>
      <c r="C43" s="48" t="s">
        <v>165</v>
      </c>
      <c r="D43" s="47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</row>
    <row r="44" spans="2:75">
      <c r="B44" s="20" t="s">
        <v>98</v>
      </c>
      <c r="C44" s="54" t="s">
        <v>99</v>
      </c>
      <c r="D44" s="55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</row>
    <row r="45" spans="2:75" ht="17">
      <c r="E45" s="184"/>
      <c r="F45" s="184"/>
      <c r="G45" s="184"/>
      <c r="H45" s="184"/>
      <c r="I45" s="184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</row>
  </sheetData>
  <mergeCells count="10">
    <mergeCell ref="AE2:BW2"/>
    <mergeCell ref="AE3:BW3"/>
    <mergeCell ref="AE4:BW5"/>
    <mergeCell ref="B5:C6"/>
    <mergeCell ref="BS6:BW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Q39"/>
  <sheetViews>
    <sheetView showGridLines="0" zoomScale="90" zoomScaleNormal="90" workbookViewId="0">
      <pane xSplit="4" ySplit="7" topLeftCell="ED8" activePane="bottomRight" state="frozen"/>
      <selection pane="topRight" activeCell="E1" sqref="E1"/>
      <selection pane="bottomLeft" activeCell="A8" sqref="A8"/>
      <selection pane="bottomRight" activeCell="EM10" sqref="EM10"/>
    </sheetView>
  </sheetViews>
  <sheetFormatPr baseColWidth="10" defaultRowHeight="14.5"/>
  <cols>
    <col min="3" max="3" width="55.81640625" customWidth="1"/>
    <col min="5" max="28" width="11.453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192" t="s">
        <v>1352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7" t="str">
        <f>+Indice!H25</f>
        <v xml:space="preserve">Seguridad Social </v>
      </c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</row>
    <row r="3" spans="2:147" ht="15.75" customHeight="1">
      <c r="B3" s="38" t="s">
        <v>166</v>
      </c>
      <c r="C3" s="40"/>
      <c r="D3" s="1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7" t="s">
        <v>101</v>
      </c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</row>
    <row r="4" spans="2:147" ht="15" customHeight="1">
      <c r="B4" s="16"/>
      <c r="C4" s="17"/>
      <c r="D4" s="18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23" t="s">
        <v>1377</v>
      </c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</row>
    <row r="5" spans="2:147" ht="15" customHeight="1">
      <c r="B5" s="219" t="s">
        <v>167</v>
      </c>
      <c r="C5" s="220"/>
      <c r="D5" s="19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225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</row>
    <row r="6" spans="2:147">
      <c r="B6" s="219"/>
      <c r="C6" s="22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0"/>
      <c r="BS6" s="222">
        <v>2019</v>
      </c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>
        <v>2020</v>
      </c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>
        <v>2022</v>
      </c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>
        <v>2022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>
        <v>2023</v>
      </c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>
        <v>2024</v>
      </c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187" t="s">
        <v>25</v>
      </c>
      <c r="C8" s="154" t="s">
        <v>168</v>
      </c>
      <c r="D8" s="155" t="s">
        <v>27</v>
      </c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  <c r="EF8" s="188"/>
      <c r="EG8" s="188"/>
      <c r="EH8" s="188"/>
      <c r="EI8" s="188"/>
      <c r="EJ8" s="188"/>
      <c r="EK8" s="188"/>
      <c r="EL8" s="188"/>
      <c r="EM8" s="188"/>
      <c r="EN8" s="188"/>
      <c r="EO8" s="188"/>
      <c r="EP8" s="188"/>
      <c r="EQ8" s="188"/>
    </row>
    <row r="9" spans="2:147">
      <c r="B9" s="28" t="s">
        <v>223</v>
      </c>
      <c r="C9" s="22" t="s">
        <v>169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</row>
    <row r="10" spans="2:147">
      <c r="B10" s="30" t="s">
        <v>60</v>
      </c>
      <c r="C10" s="23" t="s">
        <v>170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>
        <v>308.86123054000012</v>
      </c>
      <c r="AF10" s="148">
        <v>3.4346142299999971</v>
      </c>
      <c r="AG10" s="148">
        <v>3.242016690000002</v>
      </c>
      <c r="AH10" s="148">
        <v>2.2996834499999994</v>
      </c>
      <c r="AI10" s="148">
        <v>5.9248181199999976</v>
      </c>
      <c r="AJ10" s="148">
        <v>-0.1903153799999997</v>
      </c>
      <c r="AK10" s="148">
        <v>0.86283781000000026</v>
      </c>
      <c r="AL10" s="148">
        <v>11.875222180000002</v>
      </c>
      <c r="AM10" s="148">
        <v>2.6133875499999712</v>
      </c>
      <c r="AN10" s="148">
        <v>5.1141721399999991</v>
      </c>
      <c r="AO10" s="148">
        <v>-14.566081109999999</v>
      </c>
      <c r="AP10" s="148">
        <v>-12.927140339999996</v>
      </c>
      <c r="AQ10" s="148">
        <v>301.17801520000017</v>
      </c>
      <c r="AR10" s="148">
        <v>-40.331054159999979</v>
      </c>
      <c r="AS10" s="148">
        <v>5.3944207599999991</v>
      </c>
      <c r="AT10" s="148">
        <v>3.5068722900000053</v>
      </c>
      <c r="AU10" s="148">
        <v>2.1849176799999968</v>
      </c>
      <c r="AV10" s="148">
        <v>1.8425358500000015</v>
      </c>
      <c r="AW10" s="148">
        <v>4.9374923800000001</v>
      </c>
      <c r="AX10" s="148">
        <v>1.319357489999998</v>
      </c>
      <c r="AY10" s="148">
        <v>1.2548961799999985</v>
      </c>
      <c r="AZ10" s="148">
        <v>8.2041168600000027</v>
      </c>
      <c r="BA10" s="148">
        <v>9.3951524099999943</v>
      </c>
      <c r="BB10" s="148">
        <v>3.2867984000000012</v>
      </c>
      <c r="BC10" s="148">
        <v>-5.8657006500000044</v>
      </c>
      <c r="BD10" s="148">
        <v>-75.791913809999983</v>
      </c>
      <c r="BE10" s="148">
        <v>-276.00608732000006</v>
      </c>
      <c r="BF10" s="148">
        <v>3.3055508600000003</v>
      </c>
      <c r="BG10" s="148">
        <v>12.040800129999999</v>
      </c>
      <c r="BH10" s="148">
        <v>4.6011447300000006</v>
      </c>
      <c r="BI10" s="148">
        <v>4.0330132399999989</v>
      </c>
      <c r="BJ10" s="148">
        <v>5.4213690500000009</v>
      </c>
      <c r="BK10" s="148">
        <v>14.713027049999999</v>
      </c>
      <c r="BL10" s="148">
        <v>3.0147798099999994</v>
      </c>
      <c r="BM10" s="148">
        <v>28.344142669999997</v>
      </c>
      <c r="BN10" s="148">
        <v>5.7899055599999985</v>
      </c>
      <c r="BO10" s="148">
        <v>1.5854891800000013</v>
      </c>
      <c r="BP10" s="148">
        <v>6.3303031000000001</v>
      </c>
      <c r="BQ10" s="148">
        <v>-365.18561270000004</v>
      </c>
      <c r="BR10" s="148">
        <v>-401.04385476999994</v>
      </c>
      <c r="BS10" s="148">
        <v>-16.626869390000003</v>
      </c>
      <c r="BT10" s="148">
        <v>5.3005461200000008</v>
      </c>
      <c r="BU10" s="148">
        <v>2.7604799999999998</v>
      </c>
      <c r="BV10" s="148">
        <v>4.4956284800000006</v>
      </c>
      <c r="BW10" s="148">
        <v>1.0197158300000007</v>
      </c>
      <c r="BX10" s="148">
        <v>1.5135037499999993</v>
      </c>
      <c r="BY10" s="148">
        <v>4.7848545199999997</v>
      </c>
      <c r="BZ10" s="148">
        <v>2.3209409399999994</v>
      </c>
      <c r="CA10" s="148">
        <v>-2.0996751800000002</v>
      </c>
      <c r="CB10" s="148">
        <v>1.7617835000000004</v>
      </c>
      <c r="CC10" s="148">
        <v>2.6760817099999987</v>
      </c>
      <c r="CD10" s="148">
        <v>-408.95084504999994</v>
      </c>
      <c r="CE10" s="148">
        <v>64.405032835750262</v>
      </c>
      <c r="CF10" s="148">
        <v>-15.098586483350003</v>
      </c>
      <c r="CG10" s="148">
        <v>-13.554788299999998</v>
      </c>
      <c r="CH10" s="148">
        <v>-16.528439389999996</v>
      </c>
      <c r="CI10" s="148">
        <v>-15.979351360000008</v>
      </c>
      <c r="CJ10" s="148">
        <v>-18.032670760000002</v>
      </c>
      <c r="CK10" s="148">
        <v>-46.404444219999988</v>
      </c>
      <c r="CL10" s="148">
        <v>-13.816315181750003</v>
      </c>
      <c r="CM10" s="148">
        <v>45.438646561300004</v>
      </c>
      <c r="CN10" s="148">
        <v>-18.522009283049993</v>
      </c>
      <c r="CO10" s="148">
        <v>-16.45353677000001</v>
      </c>
      <c r="CP10" s="148">
        <v>-16.955295419999995</v>
      </c>
      <c r="CQ10" s="148">
        <v>210.31182344260029</v>
      </c>
      <c r="CR10" s="148">
        <v>86.197872028894295</v>
      </c>
      <c r="CS10" s="148">
        <v>2.01810884</v>
      </c>
      <c r="CT10" s="148">
        <v>-34.730815590000041</v>
      </c>
      <c r="CU10" s="148">
        <v>14.071686290000038</v>
      </c>
      <c r="CV10" s="148">
        <v>0.2583988999998601</v>
      </c>
      <c r="CW10" s="148">
        <v>4.2588406888942494</v>
      </c>
      <c r="CX10" s="148">
        <v>-27.14552524999991</v>
      </c>
      <c r="CY10" s="148">
        <v>47.790752449999914</v>
      </c>
      <c r="CZ10" s="148">
        <v>54.38267102000011</v>
      </c>
      <c r="DA10" s="148">
        <v>-57.65704384999993</v>
      </c>
      <c r="DB10" s="148">
        <v>-7.8753104099999991</v>
      </c>
      <c r="DC10" s="148">
        <v>159.32160578999998</v>
      </c>
      <c r="DD10" s="148">
        <v>-68.495496849999967</v>
      </c>
      <c r="DE10" s="148">
        <v>4.4964934199998652</v>
      </c>
      <c r="DF10" s="148">
        <v>-63.694759580000088</v>
      </c>
      <c r="DG10" s="148">
        <v>25.859724650000047</v>
      </c>
      <c r="DH10" s="148">
        <v>-55.067847929999957</v>
      </c>
      <c r="DI10" s="148">
        <v>-21.341355320000133</v>
      </c>
      <c r="DJ10" s="148">
        <v>6.9440539300001429</v>
      </c>
      <c r="DK10" s="148">
        <v>62.053734759999962</v>
      </c>
      <c r="DL10" s="148">
        <v>37.498204680000015</v>
      </c>
      <c r="DM10" s="148">
        <v>-0.65620940999995225</v>
      </c>
      <c r="DN10" s="148">
        <v>-25.020347539999928</v>
      </c>
      <c r="DO10" s="148">
        <v>87.080581749999936</v>
      </c>
      <c r="DP10" s="148">
        <v>31.651822559999822</v>
      </c>
      <c r="DQ10" s="148">
        <v>-80.811109129999977</v>
      </c>
      <c r="DR10" s="148">
        <v>-61.541254720000182</v>
      </c>
      <c r="DS10" s="148">
        <v>-35.502889409999923</v>
      </c>
      <c r="DT10" s="148">
        <v>64.742744199999962</v>
      </c>
      <c r="DU10" s="148">
        <v>60.321820259999939</v>
      </c>
      <c r="DV10" s="148">
        <v>30.393617400000185</v>
      </c>
      <c r="DW10" s="148">
        <v>-18.950793080000089</v>
      </c>
      <c r="DX10" s="148">
        <v>23.915411950000092</v>
      </c>
      <c r="DY10" s="148">
        <v>-30.012078220000287</v>
      </c>
      <c r="DZ10" s="148">
        <v>48.764737100000069</v>
      </c>
      <c r="EA10" s="148">
        <v>-148.57504854999993</v>
      </c>
      <c r="EB10" s="148">
        <v>249.87480693000023</v>
      </c>
      <c r="EC10" s="148">
        <v>-131.37216286999993</v>
      </c>
      <c r="ED10" s="148">
        <v>-175.14142043000049</v>
      </c>
      <c r="EE10" s="148">
        <v>-158.59994269999979</v>
      </c>
      <c r="EF10" s="148">
        <v>-101.27136596999983</v>
      </c>
      <c r="EG10" s="148">
        <v>-8.0388390599999688</v>
      </c>
      <c r="EH10" s="148">
        <v>32.415716880000389</v>
      </c>
      <c r="EI10" s="148">
        <v>102.00218354999961</v>
      </c>
      <c r="EJ10" s="148">
        <v>-157.70364690000002</v>
      </c>
      <c r="EK10" s="148">
        <v>-26.003991199999952</v>
      </c>
      <c r="EL10" s="148"/>
      <c r="EM10" s="148"/>
      <c r="EN10" s="148"/>
      <c r="EO10" s="148"/>
      <c r="EP10" s="148"/>
      <c r="EQ10" s="148"/>
    </row>
    <row r="11" spans="2:147">
      <c r="B11" s="30" t="s">
        <v>171</v>
      </c>
      <c r="C11" s="23" t="s">
        <v>172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</row>
    <row r="12" spans="2:147">
      <c r="B12" s="28" t="s">
        <v>224</v>
      </c>
      <c r="C12" s="22" t="s">
        <v>173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</row>
    <row r="13" spans="2:147">
      <c r="B13" s="31" t="s">
        <v>174</v>
      </c>
      <c r="C13" s="56" t="s">
        <v>175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</row>
    <row r="14" spans="2:147">
      <c r="B14" s="153" t="s">
        <v>25</v>
      </c>
      <c r="C14" s="154" t="s">
        <v>176</v>
      </c>
      <c r="D14" s="155" t="s">
        <v>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</row>
    <row r="15" spans="2:147">
      <c r="B15" s="28" t="s">
        <v>225</v>
      </c>
      <c r="C15" s="22" t="s">
        <v>169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75</v>
      </c>
      <c r="C16" s="23" t="s">
        <v>170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30" t="s">
        <v>177</v>
      </c>
      <c r="C17" s="23" t="s">
        <v>178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28" t="s">
        <v>226</v>
      </c>
      <c r="C18" s="22" t="s">
        <v>173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1" t="s">
        <v>179</v>
      </c>
      <c r="C19" s="56" t="s">
        <v>180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153" t="s">
        <v>25</v>
      </c>
      <c r="C20" s="154" t="s">
        <v>181</v>
      </c>
      <c r="D20" s="155" t="s">
        <v>27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</row>
    <row r="21" spans="2:147">
      <c r="B21" s="28" t="s">
        <v>227</v>
      </c>
      <c r="C21" s="22" t="s">
        <v>169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0" t="s">
        <v>81</v>
      </c>
      <c r="C22" s="23" t="s">
        <v>170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30" t="s">
        <v>182</v>
      </c>
      <c r="C23" s="23" t="s">
        <v>183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</row>
    <row r="24" spans="2:147">
      <c r="B24" s="28" t="s">
        <v>228</v>
      </c>
      <c r="C24" s="22" t="s">
        <v>173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</row>
    <row r="25" spans="2:147">
      <c r="B25" s="31" t="s">
        <v>184</v>
      </c>
      <c r="C25" s="56" t="s">
        <v>185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</row>
    <row r="26" spans="2:147">
      <c r="B26" s="57" t="s">
        <v>25</v>
      </c>
      <c r="C26" s="58" t="s">
        <v>89</v>
      </c>
      <c r="D26" s="5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  <row r="27" spans="2:147">
      <c r="B27" s="153" t="s">
        <v>25</v>
      </c>
      <c r="C27" s="154" t="s">
        <v>186</v>
      </c>
      <c r="D27" s="155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</row>
    <row r="28" spans="2:147">
      <c r="B28" s="28" t="s">
        <v>229</v>
      </c>
      <c r="C28" s="22" t="s">
        <v>169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</row>
    <row r="29" spans="2:147">
      <c r="B29" s="30" t="s">
        <v>187</v>
      </c>
      <c r="C29" s="23" t="s">
        <v>170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</row>
    <row r="30" spans="2:147">
      <c r="B30" s="30" t="s">
        <v>188</v>
      </c>
      <c r="C30" s="23" t="s">
        <v>189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  <c r="EO30" s="168"/>
      <c r="EP30" s="168"/>
      <c r="EQ30" s="168"/>
    </row>
    <row r="31" spans="2:147">
      <c r="B31" s="28" t="s">
        <v>230</v>
      </c>
      <c r="C31" s="22" t="s">
        <v>173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68"/>
      <c r="DU31" s="168"/>
      <c r="DV31" s="168"/>
      <c r="DW31" s="168"/>
      <c r="DX31" s="168"/>
      <c r="DY31" s="168"/>
      <c r="DZ31" s="168"/>
      <c r="EA31" s="168"/>
      <c r="EB31" s="168"/>
      <c r="EC31" s="168"/>
      <c r="ED31" s="168"/>
      <c r="EE31" s="168"/>
      <c r="EF31" s="168"/>
      <c r="EG31" s="168"/>
      <c r="EH31" s="168"/>
      <c r="EI31" s="168"/>
      <c r="EJ31" s="168"/>
      <c r="EK31" s="168"/>
      <c r="EL31" s="168"/>
      <c r="EM31" s="168"/>
      <c r="EN31" s="168"/>
      <c r="EO31" s="168"/>
      <c r="EP31" s="168"/>
      <c r="EQ31" s="168"/>
    </row>
    <row r="32" spans="2:147">
      <c r="B32" s="31" t="s">
        <v>190</v>
      </c>
      <c r="C32" s="56" t="s">
        <v>191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68"/>
      <c r="DJ32" s="168"/>
      <c r="DK32" s="168"/>
      <c r="DL32" s="168"/>
      <c r="DM32" s="168"/>
      <c r="DN32" s="168"/>
      <c r="DO32" s="168"/>
      <c r="DP32" s="168"/>
      <c r="DQ32" s="168"/>
      <c r="DR32" s="168"/>
      <c r="DS32" s="168"/>
      <c r="DT32" s="168"/>
      <c r="DU32" s="168"/>
      <c r="DV32" s="168"/>
      <c r="DW32" s="168"/>
      <c r="DX32" s="168"/>
      <c r="DY32" s="168"/>
      <c r="DZ32" s="168"/>
      <c r="EA32" s="168"/>
      <c r="EB32" s="168"/>
      <c r="EC32" s="168"/>
      <c r="ED32" s="168"/>
      <c r="EE32" s="168"/>
      <c r="EF32" s="168"/>
      <c r="EG32" s="168"/>
      <c r="EH32" s="168"/>
      <c r="EI32" s="168"/>
      <c r="EJ32" s="168"/>
      <c r="EK32" s="168"/>
      <c r="EL32" s="168"/>
      <c r="EM32" s="168"/>
      <c r="EN32" s="168"/>
      <c r="EO32" s="168"/>
      <c r="EP32" s="168"/>
      <c r="EQ32" s="168"/>
    </row>
    <row r="33" spans="2:147">
      <c r="B33" s="30" t="s">
        <v>25</v>
      </c>
      <c r="C33" s="22" t="s">
        <v>1346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</row>
    <row r="34" spans="2:147">
      <c r="B34" s="28" t="s">
        <v>231</v>
      </c>
      <c r="C34" s="22" t="s">
        <v>1349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</row>
    <row r="35" spans="2:147">
      <c r="B35" s="30" t="s">
        <v>192</v>
      </c>
      <c r="C35" s="23" t="s">
        <v>1347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</row>
    <row r="36" spans="2:147">
      <c r="B36" s="30" t="s">
        <v>193</v>
      </c>
      <c r="C36" s="23" t="s">
        <v>1348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</row>
    <row r="37" spans="2:147">
      <c r="B37" s="28" t="s">
        <v>232</v>
      </c>
      <c r="C37" s="22" t="s">
        <v>1350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</row>
    <row r="38" spans="2:147">
      <c r="B38" s="20" t="s">
        <v>194</v>
      </c>
      <c r="C38" s="60" t="s">
        <v>1351</v>
      </c>
      <c r="D38" s="21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</row>
    <row r="39" spans="2:147" ht="17">
      <c r="E39" s="15"/>
      <c r="F39" s="15"/>
      <c r="G39" s="15"/>
      <c r="H39" s="15"/>
      <c r="I39" s="15"/>
    </row>
  </sheetData>
  <mergeCells count="15">
    <mergeCell ref="EE6:EQ6"/>
    <mergeCell ref="AE4:EQ5"/>
    <mergeCell ref="AE3:EQ3"/>
    <mergeCell ref="AE2:EQ2"/>
    <mergeCell ref="DR6:ED6"/>
    <mergeCell ref="CR6:DD6"/>
    <mergeCell ref="DE6:DQ6"/>
    <mergeCell ref="B5:C6"/>
    <mergeCell ref="F6:Q6"/>
    <mergeCell ref="S6:AD6"/>
    <mergeCell ref="AF6:AQ6"/>
    <mergeCell ref="CE6:CQ6"/>
    <mergeCell ref="BS6:CD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EQ26"/>
  <sheetViews>
    <sheetView showGridLines="0" zoomScaleNormal="100" workbookViewId="0">
      <pane xSplit="4" ySplit="7" topLeftCell="EH8" activePane="bottomRight" state="frozen"/>
      <selection pane="topRight" activeCell="E1" sqref="E1"/>
      <selection pane="bottomLeft" activeCell="A8" sqref="A8"/>
      <selection pane="bottomRight" activeCell="EK10" sqref="EK10"/>
    </sheetView>
  </sheetViews>
  <sheetFormatPr baseColWidth="10" defaultRowHeight="14.5"/>
  <cols>
    <col min="3" max="3" width="66" customWidth="1"/>
    <col min="5" max="28" width="11.453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207" t="s">
        <v>1352</v>
      </c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30" t="str">
        <f>+Indice!H25</f>
        <v xml:space="preserve">Seguridad Social </v>
      </c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</row>
    <row r="3" spans="2:147" ht="15.75" customHeight="1">
      <c r="B3" s="38" t="s">
        <v>195</v>
      </c>
      <c r="C3" s="40"/>
      <c r="D3" s="19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30" t="s">
        <v>101</v>
      </c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</row>
    <row r="4" spans="2:147" ht="15" customHeight="1">
      <c r="B4" s="16"/>
      <c r="C4" s="17"/>
      <c r="D4" s="18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23" t="s">
        <v>1377</v>
      </c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</row>
    <row r="5" spans="2:147" ht="15" customHeight="1">
      <c r="B5" s="219" t="s">
        <v>196</v>
      </c>
      <c r="C5" s="220"/>
      <c r="D5" s="19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25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</row>
    <row r="6" spans="2:147">
      <c r="B6" s="219"/>
      <c r="C6" s="22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8">
        <v>2019</v>
      </c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9"/>
      <c r="CE6" s="222">
        <v>2020</v>
      </c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>
        <v>2021</v>
      </c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>
        <v>2022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>
        <v>2023</v>
      </c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>
        <v>2024</v>
      </c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203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 s="82" customFormat="1">
      <c r="B8" s="79" t="s">
        <v>1340</v>
      </c>
      <c r="C8" s="80" t="s">
        <v>197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</row>
    <row r="9" spans="2:147">
      <c r="B9" s="28" t="s">
        <v>25</v>
      </c>
      <c r="C9" s="29" t="s">
        <v>26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</row>
    <row r="10" spans="2:147">
      <c r="B10" s="30" t="s">
        <v>28</v>
      </c>
      <c r="C10" s="19" t="s">
        <v>198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99">
        <v>25279.733736329996</v>
      </c>
      <c r="AF10" s="199">
        <v>1902.5807315700001</v>
      </c>
      <c r="AG10" s="199">
        <v>1958.44961988</v>
      </c>
      <c r="AH10" s="199">
        <v>1989.66958948</v>
      </c>
      <c r="AI10" s="199">
        <v>2536.3079456099995</v>
      </c>
      <c r="AJ10" s="199">
        <v>2052.8044638100005</v>
      </c>
      <c r="AK10" s="199">
        <v>2034.6643710899998</v>
      </c>
      <c r="AL10" s="199">
        <v>2278.3037678999999</v>
      </c>
      <c r="AM10" s="199">
        <v>2076.1793806400001</v>
      </c>
      <c r="AN10" s="199">
        <v>1887.0907953700005</v>
      </c>
      <c r="AO10" s="199">
        <v>2132.3351174499994</v>
      </c>
      <c r="AP10" s="199">
        <v>2492.64869112</v>
      </c>
      <c r="AQ10" s="199">
        <v>1938.6992624100001</v>
      </c>
      <c r="AR10" s="199">
        <v>29775.07893358</v>
      </c>
      <c r="AS10" s="199">
        <v>2069.2778426700002</v>
      </c>
      <c r="AT10" s="199">
        <v>2401.4361331800001</v>
      </c>
      <c r="AU10" s="199">
        <v>2171.0130100200004</v>
      </c>
      <c r="AV10" s="199">
        <v>2584.4657215299999</v>
      </c>
      <c r="AW10" s="199">
        <v>2165.5082788700001</v>
      </c>
      <c r="AX10" s="199">
        <v>2397.7358387699996</v>
      </c>
      <c r="AY10" s="199">
        <v>2742.1854350100007</v>
      </c>
      <c r="AZ10" s="199">
        <v>2334.6872948199998</v>
      </c>
      <c r="BA10" s="199">
        <v>2804.5630505699992</v>
      </c>
      <c r="BB10" s="199">
        <v>2662.5243470400005</v>
      </c>
      <c r="BC10" s="199">
        <v>2474.0981296399996</v>
      </c>
      <c r="BD10" s="199">
        <v>2967.58385146</v>
      </c>
      <c r="BE10" s="199">
        <v>32892.501703140006</v>
      </c>
      <c r="BF10" s="199">
        <v>2546.7116430299998</v>
      </c>
      <c r="BG10" s="199">
        <v>2496.83981528</v>
      </c>
      <c r="BH10" s="199">
        <v>2709.8295891430002</v>
      </c>
      <c r="BI10" s="199">
        <v>2942.23242157</v>
      </c>
      <c r="BJ10" s="199">
        <v>2707.3928343970001</v>
      </c>
      <c r="BK10" s="199">
        <v>2655.60005602</v>
      </c>
      <c r="BL10" s="199">
        <v>2812.8149294900004</v>
      </c>
      <c r="BM10" s="199">
        <v>2645.46965813</v>
      </c>
      <c r="BN10" s="199">
        <v>2729.2312488999996</v>
      </c>
      <c r="BO10" s="199">
        <v>2485.1242227429998</v>
      </c>
      <c r="BP10" s="199">
        <v>2671.4491759370003</v>
      </c>
      <c r="BQ10" s="199">
        <v>3489.8061085000008</v>
      </c>
      <c r="BR10" s="199">
        <v>36015.973317210002</v>
      </c>
      <c r="BS10" s="199">
        <v>2772.2933055200006</v>
      </c>
      <c r="BT10" s="199">
        <v>2667.3053170210005</v>
      </c>
      <c r="BU10" s="199">
        <v>2807.2827873090005</v>
      </c>
      <c r="BV10" s="199">
        <v>3512.3992978900001</v>
      </c>
      <c r="BW10" s="199">
        <v>2913.3812446000002</v>
      </c>
      <c r="BX10" s="199">
        <v>3080.8480339999996</v>
      </c>
      <c r="BY10" s="199">
        <v>3400.4237721500003</v>
      </c>
      <c r="BZ10" s="199">
        <v>2848.2486890500004</v>
      </c>
      <c r="CA10" s="199">
        <v>2877.4537375199993</v>
      </c>
      <c r="CB10" s="199">
        <v>2876.4394655169999</v>
      </c>
      <c r="CC10" s="199">
        <v>3242.7798526630004</v>
      </c>
      <c r="CD10" s="199">
        <v>3017.11781397</v>
      </c>
      <c r="CE10" s="199">
        <v>37359.37757692</v>
      </c>
      <c r="CF10" s="199">
        <v>2902.0305841300001</v>
      </c>
      <c r="CG10" s="199">
        <v>2938.1533302200005</v>
      </c>
      <c r="CH10" s="199">
        <v>3220.4145860099998</v>
      </c>
      <c r="CI10" s="199">
        <v>2950.3897616300001</v>
      </c>
      <c r="CJ10" s="199">
        <v>2991.1343299999999</v>
      </c>
      <c r="CK10" s="199">
        <v>3078.7473245800006</v>
      </c>
      <c r="CL10" s="199">
        <v>3359.5389794299999</v>
      </c>
      <c r="CM10" s="199">
        <v>2804.6498258600009</v>
      </c>
      <c r="CN10" s="199">
        <v>3048.6771546800005</v>
      </c>
      <c r="CO10" s="199">
        <v>3380.4122752100006</v>
      </c>
      <c r="CP10" s="199">
        <v>2924.1078672099998</v>
      </c>
      <c r="CQ10" s="204">
        <v>3761.1215579600007</v>
      </c>
      <c r="CR10" s="204">
        <v>38149.395837370008</v>
      </c>
      <c r="CS10" s="204">
        <v>3379.47953568</v>
      </c>
      <c r="CT10" s="204">
        <v>3054.1388599700003</v>
      </c>
      <c r="CU10" s="204">
        <v>2338.7454588600003</v>
      </c>
      <c r="CV10" s="204">
        <v>3320.8420836200003</v>
      </c>
      <c r="CW10" s="204">
        <v>3024.2532358799999</v>
      </c>
      <c r="CX10" s="204">
        <v>3306.9587420299995</v>
      </c>
      <c r="CY10" s="204">
        <v>3125.0575298700005</v>
      </c>
      <c r="CZ10" s="204">
        <v>3085.40637113</v>
      </c>
      <c r="DA10" s="204">
        <v>3112.7626609999998</v>
      </c>
      <c r="DB10" s="204">
        <v>3143.65343274</v>
      </c>
      <c r="DC10" s="204">
        <v>3177.9457919200004</v>
      </c>
      <c r="DD10" s="204">
        <v>4080.1521346700001</v>
      </c>
      <c r="DE10" s="204">
        <v>39162.887569900013</v>
      </c>
      <c r="DF10" s="204">
        <v>2952.1530526300003</v>
      </c>
      <c r="DG10" s="204">
        <v>3118.3968088699999</v>
      </c>
      <c r="DH10" s="204">
        <v>3077.8996325900007</v>
      </c>
      <c r="DI10" s="204">
        <v>3122.82837212</v>
      </c>
      <c r="DJ10" s="204">
        <v>3002.5631743200001</v>
      </c>
      <c r="DK10" s="204">
        <v>3309.4759870400003</v>
      </c>
      <c r="DL10" s="204">
        <v>3059.2886925199991</v>
      </c>
      <c r="DM10" s="204">
        <v>3340.5179384700004</v>
      </c>
      <c r="DN10" s="204">
        <v>3301.223683449999</v>
      </c>
      <c r="DO10" s="204">
        <v>3761.3899508700006</v>
      </c>
      <c r="DP10" s="204">
        <v>3236.2947462599996</v>
      </c>
      <c r="DQ10" s="204">
        <v>3880.8555307600004</v>
      </c>
      <c r="DR10" s="204">
        <v>43052.69239643</v>
      </c>
      <c r="DS10" s="204">
        <v>3595.4633036500009</v>
      </c>
      <c r="DT10" s="204">
        <v>3417.39415091</v>
      </c>
      <c r="DU10" s="204">
        <v>3203.0037547800002</v>
      </c>
      <c r="DV10" s="204">
        <v>3690.8835294000005</v>
      </c>
      <c r="DW10" s="204">
        <v>3387.6134223899999</v>
      </c>
      <c r="DX10" s="204">
        <v>4390.3026839599997</v>
      </c>
      <c r="DY10" s="204">
        <v>3213.9615936099995</v>
      </c>
      <c r="DZ10" s="204">
        <v>3263.0535865800002</v>
      </c>
      <c r="EA10" s="204">
        <v>2892.4649170500002</v>
      </c>
      <c r="EB10" s="204">
        <v>3874.9231419699995</v>
      </c>
      <c r="EC10" s="204">
        <v>3430.4448433400003</v>
      </c>
      <c r="ED10" s="204">
        <v>4693.18346879</v>
      </c>
      <c r="EE10" s="204">
        <v>21804.449525870004</v>
      </c>
      <c r="EF10" s="204">
        <v>3670.5327109500004</v>
      </c>
      <c r="EG10" s="204">
        <v>3432.3958400700003</v>
      </c>
      <c r="EH10" s="204">
        <v>3777.5751340100005</v>
      </c>
      <c r="EI10" s="204">
        <v>3787.54571476</v>
      </c>
      <c r="EJ10" s="204">
        <v>3745.4581724899999</v>
      </c>
      <c r="EK10" s="204">
        <v>3390.9419535899997</v>
      </c>
      <c r="EL10" s="204"/>
      <c r="EM10" s="204"/>
      <c r="EN10" s="204"/>
      <c r="EO10" s="204"/>
      <c r="EP10" s="204"/>
      <c r="EQ10" s="204"/>
    </row>
    <row r="11" spans="2:147">
      <c r="B11" s="31" t="s">
        <v>38</v>
      </c>
      <c r="C11" s="25" t="s">
        <v>199</v>
      </c>
      <c r="D11" s="25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99">
        <v>14806.554700029999</v>
      </c>
      <c r="AF11" s="199">
        <v>999.97231686999999</v>
      </c>
      <c r="AG11" s="199">
        <v>1086.4229601300001</v>
      </c>
      <c r="AH11" s="199">
        <v>1121.2645613100001</v>
      </c>
      <c r="AI11" s="199">
        <v>1179.7398961199999</v>
      </c>
      <c r="AJ11" s="199">
        <v>1201.2912211900002</v>
      </c>
      <c r="AK11" s="199">
        <v>1451.4896374699997</v>
      </c>
      <c r="AL11" s="199">
        <v>1267.1721528100002</v>
      </c>
      <c r="AM11" s="199">
        <v>1218.4863445999997</v>
      </c>
      <c r="AN11" s="199">
        <v>1173.3900564099999</v>
      </c>
      <c r="AO11" s="199">
        <v>1187.2868123599999</v>
      </c>
      <c r="AP11" s="199">
        <v>1274.6133415200004</v>
      </c>
      <c r="AQ11" s="199">
        <v>1645.4253992399999</v>
      </c>
      <c r="AR11" s="199">
        <v>17758.868983385997</v>
      </c>
      <c r="AS11" s="199">
        <v>1198.7935992300002</v>
      </c>
      <c r="AT11" s="199">
        <v>1225.9089656400001</v>
      </c>
      <c r="AU11" s="199">
        <v>1369.0812937999999</v>
      </c>
      <c r="AV11" s="199">
        <v>1303.2516184500003</v>
      </c>
      <c r="AW11" s="199">
        <v>1375.8368161600001</v>
      </c>
      <c r="AX11" s="199">
        <v>1792.8405645800003</v>
      </c>
      <c r="AY11" s="199">
        <v>1396.0145107099997</v>
      </c>
      <c r="AZ11" s="199">
        <v>1489.5331760099998</v>
      </c>
      <c r="BA11" s="199">
        <v>1435.3373065399996</v>
      </c>
      <c r="BB11" s="199">
        <v>1421.9167526300002</v>
      </c>
      <c r="BC11" s="199">
        <v>1439.9415049099996</v>
      </c>
      <c r="BD11" s="199">
        <v>2310.4128747260002</v>
      </c>
      <c r="BE11" s="199">
        <v>19007.203095699999</v>
      </c>
      <c r="BF11" s="199">
        <v>1197.9049163130003</v>
      </c>
      <c r="BG11" s="199">
        <v>1348.9020825970001</v>
      </c>
      <c r="BH11" s="199">
        <v>1428.2022611400002</v>
      </c>
      <c r="BI11" s="199">
        <v>1668.3900282500003</v>
      </c>
      <c r="BJ11" s="199">
        <v>1467.72979437</v>
      </c>
      <c r="BK11" s="199">
        <v>1885.3576827899997</v>
      </c>
      <c r="BL11" s="199">
        <v>1512.4891114300005</v>
      </c>
      <c r="BM11" s="199">
        <v>1621.4379071399997</v>
      </c>
      <c r="BN11" s="199">
        <v>1567.76820344</v>
      </c>
      <c r="BO11" s="199">
        <v>1552.0246296699997</v>
      </c>
      <c r="BP11" s="199">
        <v>1632.0708938200003</v>
      </c>
      <c r="BQ11" s="199">
        <v>2124.9255847399995</v>
      </c>
      <c r="BR11" s="199">
        <v>21009.784334999997</v>
      </c>
      <c r="BS11" s="199">
        <v>1521.0421298599999</v>
      </c>
      <c r="BT11" s="199">
        <v>1552.1698942700002</v>
      </c>
      <c r="BU11" s="199">
        <v>1568.0836265599999</v>
      </c>
      <c r="BV11" s="199">
        <v>1595.1657922500001</v>
      </c>
      <c r="BW11" s="199">
        <v>1783.8272251999997</v>
      </c>
      <c r="BX11" s="199">
        <v>2028.2669778400004</v>
      </c>
      <c r="BY11" s="199">
        <v>1749.6594246200004</v>
      </c>
      <c r="BZ11" s="199">
        <v>1762.8686511199994</v>
      </c>
      <c r="CA11" s="199">
        <v>1767.6195535900006</v>
      </c>
      <c r="CB11" s="199">
        <v>1728.5131164999998</v>
      </c>
      <c r="CC11" s="199">
        <v>1769.4680921000004</v>
      </c>
      <c r="CD11" s="199">
        <v>2183.0998510899994</v>
      </c>
      <c r="CE11" s="199">
        <v>22246.670470200002</v>
      </c>
      <c r="CF11" s="199">
        <v>1619.8287478200002</v>
      </c>
      <c r="CG11" s="199">
        <v>1764.67850013</v>
      </c>
      <c r="CH11" s="199">
        <v>1699.0505336800002</v>
      </c>
      <c r="CI11" s="199">
        <v>1710.4431808600004</v>
      </c>
      <c r="CJ11" s="199">
        <v>1903.2491271499996</v>
      </c>
      <c r="CK11" s="199">
        <v>2077.9752627300004</v>
      </c>
      <c r="CL11" s="199">
        <v>1755.5789094199999</v>
      </c>
      <c r="CM11" s="199">
        <v>1762.7361418100006</v>
      </c>
      <c r="CN11" s="199">
        <v>1867.0286259399998</v>
      </c>
      <c r="CO11" s="199">
        <v>1798.0007106100004</v>
      </c>
      <c r="CP11" s="199">
        <v>1862.1143174099986</v>
      </c>
      <c r="CQ11" s="204">
        <v>2425.9864126399998</v>
      </c>
      <c r="CR11" s="204">
        <v>24408.688331789999</v>
      </c>
      <c r="CS11" s="204">
        <v>1505.8393340800005</v>
      </c>
      <c r="CT11" s="204">
        <v>1942.51305299</v>
      </c>
      <c r="CU11" s="204">
        <v>1901.6487618499991</v>
      </c>
      <c r="CV11" s="204">
        <v>1857.5361249699993</v>
      </c>
      <c r="CW11" s="204">
        <v>1957.3622607099996</v>
      </c>
      <c r="CX11" s="204">
        <v>2438.21310176</v>
      </c>
      <c r="CY11" s="204">
        <v>1969.3522522599997</v>
      </c>
      <c r="CZ11" s="204">
        <v>2053.5528494500004</v>
      </c>
      <c r="DA11" s="204">
        <v>2097.462229230001</v>
      </c>
      <c r="DB11" s="204">
        <v>1967.5939203900007</v>
      </c>
      <c r="DC11" s="204">
        <v>2007.0730349300006</v>
      </c>
      <c r="DD11" s="204">
        <v>2710.5414091699995</v>
      </c>
      <c r="DE11" s="204">
        <v>26457.62819289001</v>
      </c>
      <c r="DF11" s="204">
        <v>1854.19522104</v>
      </c>
      <c r="DG11" s="204">
        <v>2002.7920424899996</v>
      </c>
      <c r="DH11" s="204">
        <v>1960.5525152700006</v>
      </c>
      <c r="DI11" s="204">
        <v>2088.6646364500007</v>
      </c>
      <c r="DJ11" s="204">
        <v>2051.5607167699995</v>
      </c>
      <c r="DK11" s="204">
        <v>2656.1415565399998</v>
      </c>
      <c r="DL11" s="204">
        <v>2277.0216989</v>
      </c>
      <c r="DM11" s="204">
        <v>2044.9661331100006</v>
      </c>
      <c r="DN11" s="204">
        <v>2163.6761265500008</v>
      </c>
      <c r="DO11" s="204">
        <v>2048.1253320300002</v>
      </c>
      <c r="DP11" s="204">
        <v>2288.3326481800013</v>
      </c>
      <c r="DQ11" s="204">
        <v>3021.5995655600004</v>
      </c>
      <c r="DR11" s="204">
        <v>29644.58517767</v>
      </c>
      <c r="DS11" s="204">
        <v>2204.4138361300006</v>
      </c>
      <c r="DT11" s="204">
        <v>2165.0652029500011</v>
      </c>
      <c r="DU11" s="204">
        <v>2300.0319954600009</v>
      </c>
      <c r="DV11" s="204">
        <v>2079.8091668299994</v>
      </c>
      <c r="DW11" s="204">
        <v>2409.4204975300004</v>
      </c>
      <c r="DX11" s="204">
        <v>2850.7826266999996</v>
      </c>
      <c r="DY11" s="204">
        <v>2268.9224189399997</v>
      </c>
      <c r="DZ11" s="204">
        <v>2324.8181618000003</v>
      </c>
      <c r="EA11" s="204">
        <v>2665.1934581899995</v>
      </c>
      <c r="EB11" s="204">
        <v>2105.2797558099996</v>
      </c>
      <c r="EC11" s="204">
        <v>2538.335765020001</v>
      </c>
      <c r="ED11" s="204">
        <v>3732.5122923099975</v>
      </c>
      <c r="EE11" s="204">
        <v>15484.814923139998</v>
      </c>
      <c r="EF11" s="204">
        <v>2459.95064929</v>
      </c>
      <c r="EG11" s="204">
        <v>2364.7552137399989</v>
      </c>
      <c r="EH11" s="204">
        <v>2340.2481611799999</v>
      </c>
      <c r="EI11" s="204">
        <v>2201.5095762400001</v>
      </c>
      <c r="EJ11" s="204">
        <v>2714.6916281299991</v>
      </c>
      <c r="EK11" s="204">
        <v>3403.6596945599986</v>
      </c>
      <c r="EL11" s="204"/>
      <c r="EM11" s="204"/>
      <c r="EN11" s="204"/>
      <c r="EO11" s="204"/>
      <c r="EP11" s="204"/>
      <c r="EQ11" s="204"/>
    </row>
    <row r="12" spans="2:147">
      <c r="B12" s="132" t="s">
        <v>57</v>
      </c>
      <c r="C12" s="127" t="s">
        <v>58</v>
      </c>
      <c r="D12" s="128" t="s">
        <v>27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>
        <v>10473.179036299996</v>
      </c>
      <c r="AF12" s="147">
        <v>902.60841470000014</v>
      </c>
      <c r="AG12" s="147">
        <v>872.02665974999991</v>
      </c>
      <c r="AH12" s="147">
        <v>868.40502816999992</v>
      </c>
      <c r="AI12" s="147">
        <v>1356.5680494899996</v>
      </c>
      <c r="AJ12" s="147">
        <v>851.51324262000026</v>
      </c>
      <c r="AK12" s="147">
        <v>583.1747336200001</v>
      </c>
      <c r="AL12" s="147">
        <v>1011.1316150899997</v>
      </c>
      <c r="AM12" s="147">
        <v>857.69303604000038</v>
      </c>
      <c r="AN12" s="147">
        <v>713.70073896000054</v>
      </c>
      <c r="AO12" s="147">
        <v>945.04830508999953</v>
      </c>
      <c r="AP12" s="147">
        <v>1218.0353495999996</v>
      </c>
      <c r="AQ12" s="147">
        <v>293.27386317000014</v>
      </c>
      <c r="AR12" s="147">
        <v>12016.209950194003</v>
      </c>
      <c r="AS12" s="147">
        <v>870.48424344</v>
      </c>
      <c r="AT12" s="147">
        <v>1175.5271675399999</v>
      </c>
      <c r="AU12" s="147">
        <v>801.93171622000045</v>
      </c>
      <c r="AV12" s="147">
        <v>1281.2141030799996</v>
      </c>
      <c r="AW12" s="147">
        <v>789.67146271000001</v>
      </c>
      <c r="AX12" s="147">
        <v>604.89527418999933</v>
      </c>
      <c r="AY12" s="147">
        <v>1346.1709243000009</v>
      </c>
      <c r="AZ12" s="147">
        <v>845.15411881</v>
      </c>
      <c r="BA12" s="147">
        <v>1369.2257440299995</v>
      </c>
      <c r="BB12" s="147">
        <v>1240.6075944100003</v>
      </c>
      <c r="BC12" s="147">
        <v>1034.15662473</v>
      </c>
      <c r="BD12" s="147">
        <v>657.17097673399985</v>
      </c>
      <c r="BE12" s="147">
        <v>13885.298607440007</v>
      </c>
      <c r="BF12" s="147">
        <v>1348.8067267169995</v>
      </c>
      <c r="BG12" s="147">
        <v>1147.9377326829999</v>
      </c>
      <c r="BH12" s="147">
        <v>1281.627328003</v>
      </c>
      <c r="BI12" s="147">
        <v>1273.8423933199997</v>
      </c>
      <c r="BJ12" s="147">
        <v>1239.6630400270001</v>
      </c>
      <c r="BK12" s="147">
        <v>770.24237323000034</v>
      </c>
      <c r="BL12" s="147">
        <v>1300.3258180599998</v>
      </c>
      <c r="BM12" s="147">
        <v>1024.0317509900003</v>
      </c>
      <c r="BN12" s="147">
        <v>1161.4630454599996</v>
      </c>
      <c r="BO12" s="147">
        <v>933.09959307300005</v>
      </c>
      <c r="BP12" s="147">
        <v>1039.378282117</v>
      </c>
      <c r="BQ12" s="147">
        <v>1364.8805237600013</v>
      </c>
      <c r="BR12" s="147">
        <v>15006.188982210006</v>
      </c>
      <c r="BS12" s="147">
        <v>1251.2511756600006</v>
      </c>
      <c r="BT12" s="147">
        <v>1115.1354227510003</v>
      </c>
      <c r="BU12" s="147">
        <v>1239.1991607490006</v>
      </c>
      <c r="BV12" s="147">
        <v>1917.23350564</v>
      </c>
      <c r="BW12" s="147">
        <v>1129.5540194000005</v>
      </c>
      <c r="BX12" s="147">
        <v>1052.5810561599992</v>
      </c>
      <c r="BY12" s="147">
        <v>1650.7643475299999</v>
      </c>
      <c r="BZ12" s="147">
        <v>1085.380037930001</v>
      </c>
      <c r="CA12" s="147">
        <v>1109.8341839299987</v>
      </c>
      <c r="CB12" s="147">
        <v>1147.9263490170001</v>
      </c>
      <c r="CC12" s="147">
        <v>1473.311760563</v>
      </c>
      <c r="CD12" s="147">
        <v>834.0179628800006</v>
      </c>
      <c r="CE12" s="147">
        <v>15112.707106719998</v>
      </c>
      <c r="CF12" s="147">
        <v>1282.2018363099999</v>
      </c>
      <c r="CG12" s="147">
        <v>1173.4748300900005</v>
      </c>
      <c r="CH12" s="147">
        <v>1521.3640523299996</v>
      </c>
      <c r="CI12" s="147">
        <v>1239.9465807699996</v>
      </c>
      <c r="CJ12" s="147">
        <v>1087.8852028500003</v>
      </c>
      <c r="CK12" s="147">
        <v>1000.7720618500002</v>
      </c>
      <c r="CL12" s="147">
        <v>1603.96007001</v>
      </c>
      <c r="CM12" s="147">
        <v>1041.9136840500003</v>
      </c>
      <c r="CN12" s="147">
        <v>1181.6485287400008</v>
      </c>
      <c r="CO12" s="147">
        <v>1582.4115646000002</v>
      </c>
      <c r="CP12" s="147">
        <v>1061.9935498000011</v>
      </c>
      <c r="CQ12" s="147">
        <v>1335.1351453200009</v>
      </c>
      <c r="CR12" s="147">
        <v>13740.707505580009</v>
      </c>
      <c r="CS12" s="147">
        <v>1873.6402015999995</v>
      </c>
      <c r="CT12" s="147">
        <v>1111.6258069800003</v>
      </c>
      <c r="CU12" s="147">
        <v>437.09669701000121</v>
      </c>
      <c r="CV12" s="147">
        <v>1463.305958650001</v>
      </c>
      <c r="CW12" s="147">
        <v>1066.8909751700003</v>
      </c>
      <c r="CX12" s="147">
        <v>868.74564026999951</v>
      </c>
      <c r="CY12" s="147">
        <v>1155.7052776100008</v>
      </c>
      <c r="CZ12" s="147">
        <v>1031.8535216799996</v>
      </c>
      <c r="DA12" s="147">
        <v>1015.3004317699988</v>
      </c>
      <c r="DB12" s="147">
        <v>1176.0595123499993</v>
      </c>
      <c r="DC12" s="147">
        <v>1170.8727569899997</v>
      </c>
      <c r="DD12" s="147">
        <v>1369.6107255000006</v>
      </c>
      <c r="DE12" s="147">
        <v>12705.259377010003</v>
      </c>
      <c r="DF12" s="147">
        <v>1097.9578315900003</v>
      </c>
      <c r="DG12" s="147">
        <v>1115.6047663800002</v>
      </c>
      <c r="DH12" s="147">
        <v>1117.3471173200001</v>
      </c>
      <c r="DI12" s="147">
        <v>1034.1637356699994</v>
      </c>
      <c r="DJ12" s="147">
        <v>951.0024575500006</v>
      </c>
      <c r="DK12" s="147">
        <v>653.33443050000051</v>
      </c>
      <c r="DL12" s="147">
        <v>782.26699361999908</v>
      </c>
      <c r="DM12" s="147">
        <v>1295.5518053599999</v>
      </c>
      <c r="DN12" s="147">
        <v>1137.5475568999982</v>
      </c>
      <c r="DO12" s="147">
        <v>1713.2646188400004</v>
      </c>
      <c r="DP12" s="147">
        <v>947.96209807999821</v>
      </c>
      <c r="DQ12" s="147">
        <v>859.25596519999999</v>
      </c>
      <c r="DR12" s="147">
        <v>13408.10721876</v>
      </c>
      <c r="DS12" s="147">
        <v>1391.0494675200002</v>
      </c>
      <c r="DT12" s="147">
        <v>1252.3289479599989</v>
      </c>
      <c r="DU12" s="147">
        <v>902.97175931999936</v>
      </c>
      <c r="DV12" s="147">
        <v>1611.0743625700011</v>
      </c>
      <c r="DW12" s="147">
        <v>978.19292485999949</v>
      </c>
      <c r="DX12" s="147">
        <v>1539.5200572600002</v>
      </c>
      <c r="DY12" s="147">
        <v>945.03917466999974</v>
      </c>
      <c r="DZ12" s="147">
        <v>938.2354247799999</v>
      </c>
      <c r="EA12" s="147">
        <v>227.27145886000062</v>
      </c>
      <c r="EB12" s="147">
        <v>1769.6433861599999</v>
      </c>
      <c r="EC12" s="147">
        <v>892.1090783199993</v>
      </c>
      <c r="ED12" s="147">
        <v>960.67117648000249</v>
      </c>
      <c r="EE12" s="147">
        <v>6319.634602730006</v>
      </c>
      <c r="EF12" s="147">
        <v>1210.5820616600004</v>
      </c>
      <c r="EG12" s="147">
        <v>1067.6406263300014</v>
      </c>
      <c r="EH12" s="147">
        <v>1437.3269728300006</v>
      </c>
      <c r="EI12" s="147">
        <v>1586.0361385199999</v>
      </c>
      <c r="EJ12" s="147">
        <v>1030.7665443600008</v>
      </c>
      <c r="EK12" s="147">
        <v>-12.717740969998886</v>
      </c>
      <c r="EL12" s="147"/>
      <c r="EM12" s="147"/>
      <c r="EN12" s="147"/>
      <c r="EO12" s="147"/>
      <c r="EP12" s="147"/>
      <c r="EQ12" s="147"/>
    </row>
    <row r="13" spans="2:147" ht="27.75" customHeight="1">
      <c r="B13" s="133" t="s">
        <v>25</v>
      </c>
      <c r="C13" s="134" t="s">
        <v>200</v>
      </c>
      <c r="D13" s="126" t="s">
        <v>27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</row>
    <row r="14" spans="2:147">
      <c r="B14" s="28" t="s">
        <v>171</v>
      </c>
      <c r="C14" s="22" t="s">
        <v>201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</row>
    <row r="15" spans="2:147">
      <c r="B15" s="30" t="s">
        <v>202</v>
      </c>
      <c r="C15" s="23" t="s">
        <v>203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204</v>
      </c>
      <c r="C16" s="23" t="s">
        <v>205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28" t="s">
        <v>177</v>
      </c>
      <c r="C17" s="22" t="s">
        <v>206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30" t="s">
        <v>207</v>
      </c>
      <c r="C18" s="23" t="s">
        <v>208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0" t="s">
        <v>209</v>
      </c>
      <c r="C19" s="23" t="s">
        <v>210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28" t="s">
        <v>182</v>
      </c>
      <c r="C20" s="22" t="s">
        <v>211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</row>
    <row r="21" spans="2:147">
      <c r="B21" s="30" t="s">
        <v>212</v>
      </c>
      <c r="C21" s="23" t="s">
        <v>208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1" t="s">
        <v>213</v>
      </c>
      <c r="C22" s="24" t="s">
        <v>214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135" t="s">
        <v>215</v>
      </c>
      <c r="C23" s="125" t="s">
        <v>216</v>
      </c>
      <c r="D23" s="126" t="s">
        <v>27</v>
      </c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</row>
    <row r="24" spans="2:147">
      <c r="B24" s="136" t="s">
        <v>217</v>
      </c>
      <c r="C24" s="137" t="s">
        <v>218</v>
      </c>
      <c r="D24" s="138" t="s">
        <v>27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39"/>
      <c r="DI24" s="139"/>
      <c r="DJ24" s="139"/>
      <c r="DK24" s="139"/>
      <c r="DL24" s="139"/>
      <c r="DM24" s="139"/>
      <c r="DN24" s="139"/>
      <c r="DO24" s="139"/>
      <c r="DP24" s="139"/>
      <c r="DQ24" s="139"/>
      <c r="DR24" s="139"/>
      <c r="DS24" s="139"/>
      <c r="DT24" s="139"/>
      <c r="DU24" s="139"/>
      <c r="DV24" s="139"/>
      <c r="DW24" s="139"/>
      <c r="DX24" s="139"/>
      <c r="DY24" s="139"/>
      <c r="DZ24" s="139"/>
      <c r="EA24" s="139"/>
      <c r="EB24" s="139"/>
      <c r="EC24" s="139"/>
      <c r="ED24" s="139"/>
      <c r="EE24" s="139"/>
      <c r="EF24" s="139"/>
      <c r="EG24" s="139"/>
      <c r="EH24" s="139"/>
      <c r="EI24" s="139"/>
      <c r="EJ24" s="139"/>
      <c r="EK24" s="139"/>
      <c r="EL24" s="139"/>
      <c r="EM24" s="139"/>
      <c r="EN24" s="139"/>
      <c r="EO24" s="139"/>
      <c r="EP24" s="139"/>
      <c r="EQ24" s="139"/>
    </row>
    <row r="25" spans="2:147">
      <c r="B25" s="121" t="s">
        <v>1345</v>
      </c>
      <c r="C25" s="122" t="s">
        <v>219</v>
      </c>
      <c r="D25" s="130" t="s">
        <v>27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</row>
    <row r="26" spans="2:147">
      <c r="B26" s="33" t="s">
        <v>220</v>
      </c>
      <c r="C26" s="34" t="s">
        <v>221</v>
      </c>
      <c r="D26" s="34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</sheetData>
  <mergeCells count="15">
    <mergeCell ref="EE6:EQ6"/>
    <mergeCell ref="AE4:EQ5"/>
    <mergeCell ref="AE3:EQ3"/>
    <mergeCell ref="AE2:EQ2"/>
    <mergeCell ref="DR6:ED6"/>
    <mergeCell ref="CR6:DD6"/>
    <mergeCell ref="CE6:CQ6"/>
    <mergeCell ref="DE6:DQ6"/>
    <mergeCell ref="B5:C6"/>
    <mergeCell ref="F6:Q6"/>
    <mergeCell ref="S6:AD6"/>
    <mergeCell ref="AF6:AQ6"/>
    <mergeCell ref="BR6:CD6"/>
    <mergeCell ref="AS6:B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EQ89"/>
  <sheetViews>
    <sheetView showGridLines="0" zoomScaleNormal="100" workbookViewId="0">
      <pane xSplit="4" ySplit="7" topLeftCell="EF8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L80" sqref="EL80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176" hidden="1" customWidth="1"/>
    <col min="29" max="30" width="0" style="176" hidden="1" customWidth="1"/>
    <col min="31" max="31" width="11.453125" style="176"/>
    <col min="32" max="43" width="11.54296875" style="176"/>
    <col min="44" max="44" width="11.453125" style="176"/>
    <col min="45" max="56" width="11.54296875" style="176"/>
    <col min="57" max="57" width="11.453125" style="176"/>
    <col min="58" max="69" width="11.54296875" style="176"/>
    <col min="70" max="70" width="11.453125" style="176"/>
    <col min="71" max="75" width="11.54296875" style="176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38" t="s">
        <v>100</v>
      </c>
      <c r="C2" s="39"/>
      <c r="D2" s="22"/>
      <c r="E2" s="192" t="s">
        <v>1363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7" t="str">
        <f>+Indice!H25</f>
        <v xml:space="preserve">Seguridad Social </v>
      </c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</row>
    <row r="3" spans="2:147" ht="15.75" customHeight="1">
      <c r="B3" s="38" t="s">
        <v>233</v>
      </c>
      <c r="C3" s="40"/>
      <c r="D3" s="1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7" t="s">
        <v>101</v>
      </c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</row>
    <row r="4" spans="2:147" ht="15" customHeight="1">
      <c r="B4" s="16"/>
      <c r="C4" s="17"/>
      <c r="D4" s="18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05" t="s">
        <v>1377</v>
      </c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</row>
    <row r="5" spans="2:147" ht="15" customHeight="1">
      <c r="B5" s="151" t="s">
        <v>234</v>
      </c>
      <c r="C5" s="152"/>
      <c r="D5" s="19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6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</row>
    <row r="6" spans="2:147" ht="14.5" customHeight="1">
      <c r="B6" s="151"/>
      <c r="C6" s="15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9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9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9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8">
        <v>2019</v>
      </c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9"/>
      <c r="CE6" s="228">
        <v>2020</v>
      </c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9"/>
      <c r="CR6" s="228">
        <v>2021</v>
      </c>
      <c r="CS6" s="221"/>
      <c r="CT6" s="221"/>
      <c r="CU6" s="221"/>
      <c r="CV6" s="221"/>
      <c r="CW6" s="221"/>
      <c r="CX6" s="221"/>
      <c r="CY6" s="221"/>
      <c r="CZ6" s="221"/>
      <c r="DA6" s="221"/>
      <c r="DB6" s="221"/>
      <c r="DC6" s="221"/>
      <c r="DD6" s="221"/>
      <c r="DE6" s="222">
        <v>2022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>
        <v>2023</v>
      </c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>
        <v>2024</v>
      </c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</row>
    <row r="7" spans="2:147">
      <c r="B7" s="41"/>
      <c r="C7" s="42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79" t="s">
        <v>28</v>
      </c>
      <c r="C8" s="80" t="s">
        <v>235</v>
      </c>
      <c r="D8" s="80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98">
        <v>25279.733736329996</v>
      </c>
      <c r="AF8" s="198">
        <v>1902.5807315700001</v>
      </c>
      <c r="AG8" s="198">
        <v>1958.44961988</v>
      </c>
      <c r="AH8" s="198">
        <v>1989.66958948</v>
      </c>
      <c r="AI8" s="198">
        <v>2536.3079456099995</v>
      </c>
      <c r="AJ8" s="198">
        <v>2052.8044638100005</v>
      </c>
      <c r="AK8" s="198">
        <v>2034.6643710899998</v>
      </c>
      <c r="AL8" s="198">
        <v>2278.3037678999999</v>
      </c>
      <c r="AM8" s="198">
        <v>2076.1793806400001</v>
      </c>
      <c r="AN8" s="198">
        <v>1887.0907953700005</v>
      </c>
      <c r="AO8" s="198">
        <v>2132.3351174499994</v>
      </c>
      <c r="AP8" s="198">
        <v>2492.64869112</v>
      </c>
      <c r="AQ8" s="198">
        <v>1938.6992624100001</v>
      </c>
      <c r="AR8" s="198">
        <v>29775.07893358</v>
      </c>
      <c r="AS8" s="198">
        <v>2069.2778426700002</v>
      </c>
      <c r="AT8" s="198">
        <v>2401.4361331800001</v>
      </c>
      <c r="AU8" s="198">
        <v>2171.0130100200004</v>
      </c>
      <c r="AV8" s="198">
        <v>2584.4657215299999</v>
      </c>
      <c r="AW8" s="198">
        <v>2165.5082788700001</v>
      </c>
      <c r="AX8" s="198">
        <v>2397.7358387699996</v>
      </c>
      <c r="AY8" s="198">
        <v>2742.1854350100007</v>
      </c>
      <c r="AZ8" s="198">
        <v>2334.6872948199998</v>
      </c>
      <c r="BA8" s="198">
        <v>2804.5630505699992</v>
      </c>
      <c r="BB8" s="198">
        <v>2662.5243470400005</v>
      </c>
      <c r="BC8" s="198">
        <v>2474.0981296399996</v>
      </c>
      <c r="BD8" s="198">
        <v>2967.58385146</v>
      </c>
      <c r="BE8" s="198">
        <v>32892.501703140006</v>
      </c>
      <c r="BF8" s="198">
        <v>2546.7116430299998</v>
      </c>
      <c r="BG8" s="198">
        <v>2496.83981528</v>
      </c>
      <c r="BH8" s="198">
        <v>2709.8295891430002</v>
      </c>
      <c r="BI8" s="198">
        <v>2942.23242157</v>
      </c>
      <c r="BJ8" s="198">
        <v>2707.3928343970001</v>
      </c>
      <c r="BK8" s="198">
        <v>2655.60005602</v>
      </c>
      <c r="BL8" s="198">
        <v>2812.8149294900004</v>
      </c>
      <c r="BM8" s="198">
        <v>2645.46965813</v>
      </c>
      <c r="BN8" s="198">
        <v>2729.2312488999996</v>
      </c>
      <c r="BO8" s="198">
        <v>2485.1242227429998</v>
      </c>
      <c r="BP8" s="198">
        <v>2671.4491759370003</v>
      </c>
      <c r="BQ8" s="198">
        <v>3489.8061085000008</v>
      </c>
      <c r="BR8" s="198">
        <v>36015.973317210002</v>
      </c>
      <c r="BS8" s="198">
        <v>2772.2933055200006</v>
      </c>
      <c r="BT8" s="198">
        <v>2667.3053170210005</v>
      </c>
      <c r="BU8" s="198">
        <v>2807.2827873090005</v>
      </c>
      <c r="BV8" s="198">
        <v>3512.3992978900001</v>
      </c>
      <c r="BW8" s="198">
        <v>2913.3812446000002</v>
      </c>
      <c r="BX8" s="198">
        <v>3080.8480339999996</v>
      </c>
      <c r="BY8" s="198">
        <v>3400.4237721500003</v>
      </c>
      <c r="BZ8" s="198">
        <v>2848.2486890500004</v>
      </c>
      <c r="CA8" s="198">
        <v>2877.4537375199993</v>
      </c>
      <c r="CB8" s="198">
        <v>2876.4394655169999</v>
      </c>
      <c r="CC8" s="198">
        <v>3242.7798526630004</v>
      </c>
      <c r="CD8" s="198">
        <v>3017.11781397</v>
      </c>
      <c r="CE8" s="198">
        <v>37359.37757692</v>
      </c>
      <c r="CF8" s="198">
        <v>2902.0305841300001</v>
      </c>
      <c r="CG8" s="198">
        <v>2938.1533302200005</v>
      </c>
      <c r="CH8" s="198">
        <v>3220.4145860099998</v>
      </c>
      <c r="CI8" s="198">
        <v>2950.3897616300001</v>
      </c>
      <c r="CJ8" s="198">
        <v>2991.1343299999999</v>
      </c>
      <c r="CK8" s="198">
        <v>3078.7473245800006</v>
      </c>
      <c r="CL8" s="198">
        <v>3359.5389794299999</v>
      </c>
      <c r="CM8" s="198">
        <v>2804.6498258600009</v>
      </c>
      <c r="CN8" s="198">
        <v>3048.6771546800005</v>
      </c>
      <c r="CO8" s="198">
        <v>3380.4122752100006</v>
      </c>
      <c r="CP8" s="198">
        <v>2924.1078672099998</v>
      </c>
      <c r="CQ8" s="198">
        <v>3761.1215579600007</v>
      </c>
      <c r="CR8" s="198">
        <v>38149.395837370008</v>
      </c>
      <c r="CS8" s="198">
        <v>3379.47953568</v>
      </c>
      <c r="CT8" s="198">
        <v>3054.1388599700003</v>
      </c>
      <c r="CU8" s="198">
        <v>2338.7454588600003</v>
      </c>
      <c r="CV8" s="198">
        <v>3320.8420836200003</v>
      </c>
      <c r="CW8" s="198">
        <v>3024.2532358799999</v>
      </c>
      <c r="CX8" s="198">
        <v>3306.9587420299995</v>
      </c>
      <c r="CY8" s="198">
        <v>3125.0575298700005</v>
      </c>
      <c r="CZ8" s="198">
        <v>3085.40637113</v>
      </c>
      <c r="DA8" s="198">
        <v>3112.7626609999998</v>
      </c>
      <c r="DB8" s="198">
        <v>3143.65343274</v>
      </c>
      <c r="DC8" s="198">
        <v>3177.9457919200004</v>
      </c>
      <c r="DD8" s="198">
        <v>4080.1521346700001</v>
      </c>
      <c r="DE8" s="198">
        <v>39162.887569900013</v>
      </c>
      <c r="DF8" s="198">
        <v>2952.1530526300003</v>
      </c>
      <c r="DG8" s="198">
        <v>3118.3968088699999</v>
      </c>
      <c r="DH8" s="198">
        <v>3077.8996325900007</v>
      </c>
      <c r="DI8" s="198">
        <v>3122.82837212</v>
      </c>
      <c r="DJ8" s="198">
        <v>3002.5631743200001</v>
      </c>
      <c r="DK8" s="198">
        <v>3309.4759870400003</v>
      </c>
      <c r="DL8" s="198">
        <v>3059.2886925199991</v>
      </c>
      <c r="DM8" s="198">
        <v>3340.5179384700004</v>
      </c>
      <c r="DN8" s="198">
        <v>3301.223683449999</v>
      </c>
      <c r="DO8" s="198">
        <v>3761.3899508700006</v>
      </c>
      <c r="DP8" s="198">
        <v>3236.2947462599996</v>
      </c>
      <c r="DQ8" s="198">
        <v>3880.8555307600004</v>
      </c>
      <c r="DR8" s="198">
        <v>43052.69239643</v>
      </c>
      <c r="DS8" s="198">
        <v>3595.4633036500009</v>
      </c>
      <c r="DT8" s="198">
        <v>3417.39415091</v>
      </c>
      <c r="DU8" s="198">
        <v>3203.0037547800002</v>
      </c>
      <c r="DV8" s="198">
        <v>3690.8835294000005</v>
      </c>
      <c r="DW8" s="198">
        <v>3387.6134223899999</v>
      </c>
      <c r="DX8" s="198">
        <v>4390.3026839599997</v>
      </c>
      <c r="DY8" s="198">
        <v>3213.9615936099995</v>
      </c>
      <c r="DZ8" s="198">
        <v>3263.0535865800002</v>
      </c>
      <c r="EA8" s="198">
        <v>2892.4649170500002</v>
      </c>
      <c r="EB8" s="198">
        <v>3874.9231419699995</v>
      </c>
      <c r="EC8" s="198">
        <v>3430.4448433400003</v>
      </c>
      <c r="ED8" s="198">
        <v>4693.18346879</v>
      </c>
      <c r="EE8" s="198">
        <v>21804.449525870004</v>
      </c>
      <c r="EF8" s="198">
        <v>3670.5327109500004</v>
      </c>
      <c r="EG8" s="198">
        <v>3432.3958400700003</v>
      </c>
      <c r="EH8" s="198">
        <v>3777.5751340100005</v>
      </c>
      <c r="EI8" s="198">
        <v>3787.54571476</v>
      </c>
      <c r="EJ8" s="198">
        <v>3745.4581724899999</v>
      </c>
      <c r="EK8" s="198">
        <v>3390.9419535899997</v>
      </c>
      <c r="EL8" s="198"/>
      <c r="EM8" s="198"/>
      <c r="EN8" s="198"/>
      <c r="EO8" s="198"/>
      <c r="EP8" s="198"/>
      <c r="EQ8" s="198"/>
    </row>
    <row r="9" spans="2:147">
      <c r="B9" s="28" t="s">
        <v>30</v>
      </c>
      <c r="C9" s="22" t="s">
        <v>236</v>
      </c>
      <c r="D9" s="22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  <c r="AX9" s="198">
        <v>0</v>
      </c>
      <c r="AY9" s="198">
        <v>0</v>
      </c>
      <c r="AZ9" s="198">
        <v>0</v>
      </c>
      <c r="BA9" s="198">
        <v>0</v>
      </c>
      <c r="BB9" s="198">
        <v>0</v>
      </c>
      <c r="BC9" s="198">
        <v>0</v>
      </c>
      <c r="BD9" s="198">
        <v>0</v>
      </c>
      <c r="BE9" s="198">
        <v>0</v>
      </c>
      <c r="BF9" s="198">
        <v>0</v>
      </c>
      <c r="BG9" s="198">
        <v>0</v>
      </c>
      <c r="BH9" s="198">
        <v>0</v>
      </c>
      <c r="BI9" s="198">
        <v>0</v>
      </c>
      <c r="BJ9" s="198">
        <v>0</v>
      </c>
      <c r="BK9" s="198">
        <v>0</v>
      </c>
      <c r="BL9" s="198">
        <v>0</v>
      </c>
      <c r="BM9" s="198">
        <v>0</v>
      </c>
      <c r="BN9" s="198">
        <v>0</v>
      </c>
      <c r="BO9" s="198">
        <v>0</v>
      </c>
      <c r="BP9" s="198">
        <v>0</v>
      </c>
      <c r="BQ9" s="198">
        <v>0</v>
      </c>
      <c r="BR9" s="198">
        <v>0</v>
      </c>
      <c r="BS9" s="198">
        <v>0</v>
      </c>
      <c r="BT9" s="198">
        <v>0</v>
      </c>
      <c r="BU9" s="198">
        <v>0</v>
      </c>
      <c r="BV9" s="198">
        <v>0</v>
      </c>
      <c r="BW9" s="198">
        <v>0</v>
      </c>
      <c r="BX9" s="198">
        <v>0</v>
      </c>
      <c r="BY9" s="198">
        <v>0</v>
      </c>
      <c r="BZ9" s="198">
        <v>0</v>
      </c>
      <c r="CA9" s="198">
        <v>0</v>
      </c>
      <c r="CB9" s="198">
        <v>0</v>
      </c>
      <c r="CC9" s="198">
        <v>0</v>
      </c>
      <c r="CD9" s="198">
        <v>0</v>
      </c>
      <c r="CE9" s="198">
        <v>0</v>
      </c>
      <c r="CF9" s="198">
        <v>0</v>
      </c>
      <c r="CG9" s="198">
        <v>0</v>
      </c>
      <c r="CH9" s="198">
        <v>0</v>
      </c>
      <c r="CI9" s="198">
        <v>0</v>
      </c>
      <c r="CJ9" s="198">
        <v>0</v>
      </c>
      <c r="CK9" s="198">
        <v>0</v>
      </c>
      <c r="CL9" s="198">
        <v>0</v>
      </c>
      <c r="CM9" s="198">
        <v>0</v>
      </c>
      <c r="CN9" s="198">
        <v>0</v>
      </c>
      <c r="CO9" s="198">
        <v>0</v>
      </c>
      <c r="CP9" s="198">
        <v>0</v>
      </c>
      <c r="CQ9" s="198">
        <v>0</v>
      </c>
      <c r="CR9" s="198">
        <v>0</v>
      </c>
      <c r="CS9" s="198">
        <v>0</v>
      </c>
      <c r="CT9" s="198">
        <v>0</v>
      </c>
      <c r="CU9" s="198">
        <v>0</v>
      </c>
      <c r="CV9" s="198">
        <v>0</v>
      </c>
      <c r="CW9" s="198">
        <v>0</v>
      </c>
      <c r="CX9" s="198">
        <v>0</v>
      </c>
      <c r="CY9" s="198">
        <v>0</v>
      </c>
      <c r="CZ9" s="198">
        <v>0</v>
      </c>
      <c r="DA9" s="198">
        <v>0</v>
      </c>
      <c r="DB9" s="198">
        <v>0</v>
      </c>
      <c r="DC9" s="198">
        <v>0</v>
      </c>
      <c r="DD9" s="198">
        <v>0</v>
      </c>
      <c r="DE9" s="198">
        <v>0</v>
      </c>
      <c r="DF9" s="198">
        <v>0</v>
      </c>
      <c r="DG9" s="198">
        <v>0</v>
      </c>
      <c r="DH9" s="198">
        <v>0</v>
      </c>
      <c r="DI9" s="198">
        <v>0</v>
      </c>
      <c r="DJ9" s="198">
        <v>0</v>
      </c>
      <c r="DK9" s="198">
        <v>0</v>
      </c>
      <c r="DL9" s="198">
        <v>0</v>
      </c>
      <c r="DM9" s="198">
        <v>0</v>
      </c>
      <c r="DN9" s="198">
        <v>0</v>
      </c>
      <c r="DO9" s="198">
        <v>0</v>
      </c>
      <c r="DP9" s="198">
        <v>0</v>
      </c>
      <c r="DQ9" s="198">
        <v>0</v>
      </c>
      <c r="DR9" s="198">
        <v>0</v>
      </c>
      <c r="DS9" s="198">
        <v>0</v>
      </c>
      <c r="DT9" s="198">
        <v>0</v>
      </c>
      <c r="DU9" s="198">
        <v>0</v>
      </c>
      <c r="DV9" s="198">
        <v>0</v>
      </c>
      <c r="DW9" s="198">
        <v>0</v>
      </c>
      <c r="DX9" s="198">
        <v>0</v>
      </c>
      <c r="DY9" s="198">
        <v>0</v>
      </c>
      <c r="DZ9" s="198">
        <v>0</v>
      </c>
      <c r="EA9" s="198">
        <v>0</v>
      </c>
      <c r="EB9" s="198">
        <v>0</v>
      </c>
      <c r="EC9" s="198">
        <v>0</v>
      </c>
      <c r="ED9" s="198">
        <v>0</v>
      </c>
      <c r="EE9" s="198">
        <v>0</v>
      </c>
      <c r="EF9" s="198">
        <v>0</v>
      </c>
      <c r="EG9" s="198">
        <v>0</v>
      </c>
      <c r="EH9" s="198">
        <v>0</v>
      </c>
      <c r="EI9" s="198">
        <v>0</v>
      </c>
      <c r="EJ9" s="198">
        <v>0</v>
      </c>
      <c r="EK9" s="198">
        <v>0</v>
      </c>
      <c r="EL9" s="198"/>
      <c r="EM9" s="198"/>
      <c r="EN9" s="198"/>
      <c r="EO9" s="198"/>
      <c r="EP9" s="198"/>
      <c r="EQ9" s="198"/>
    </row>
    <row r="10" spans="2:147">
      <c r="B10" s="28" t="s">
        <v>237</v>
      </c>
      <c r="C10" s="65" t="s">
        <v>1364</v>
      </c>
      <c r="D10" s="65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0</v>
      </c>
      <c r="AS10" s="198">
        <v>0</v>
      </c>
      <c r="AT10" s="198">
        <v>0</v>
      </c>
      <c r="AU10" s="198">
        <v>0</v>
      </c>
      <c r="AV10" s="198">
        <v>0</v>
      </c>
      <c r="AW10" s="198">
        <v>0</v>
      </c>
      <c r="AX10" s="198">
        <v>0</v>
      </c>
      <c r="AY10" s="198">
        <v>0</v>
      </c>
      <c r="AZ10" s="198">
        <v>0</v>
      </c>
      <c r="BA10" s="198">
        <v>0</v>
      </c>
      <c r="BB10" s="198">
        <v>0</v>
      </c>
      <c r="BC10" s="198">
        <v>0</v>
      </c>
      <c r="BD10" s="198">
        <v>0</v>
      </c>
      <c r="BE10" s="198">
        <v>0</v>
      </c>
      <c r="BF10" s="198">
        <v>0</v>
      </c>
      <c r="BG10" s="198">
        <v>0</v>
      </c>
      <c r="BH10" s="198">
        <v>0</v>
      </c>
      <c r="BI10" s="198">
        <v>0</v>
      </c>
      <c r="BJ10" s="198">
        <v>0</v>
      </c>
      <c r="BK10" s="198">
        <v>0</v>
      </c>
      <c r="BL10" s="198">
        <v>0</v>
      </c>
      <c r="BM10" s="198">
        <v>0</v>
      </c>
      <c r="BN10" s="198">
        <v>0</v>
      </c>
      <c r="BO10" s="198">
        <v>0</v>
      </c>
      <c r="BP10" s="198">
        <v>0</v>
      </c>
      <c r="BQ10" s="198">
        <v>0</v>
      </c>
      <c r="BR10" s="198">
        <v>0</v>
      </c>
      <c r="BS10" s="198">
        <v>0</v>
      </c>
      <c r="BT10" s="198">
        <v>0</v>
      </c>
      <c r="BU10" s="198">
        <v>0</v>
      </c>
      <c r="BV10" s="198">
        <v>0</v>
      </c>
      <c r="BW10" s="198">
        <v>0</v>
      </c>
      <c r="BX10" s="198">
        <v>0</v>
      </c>
      <c r="BY10" s="198">
        <v>0</v>
      </c>
      <c r="BZ10" s="198">
        <v>0</v>
      </c>
      <c r="CA10" s="198">
        <v>0</v>
      </c>
      <c r="CB10" s="198">
        <v>0</v>
      </c>
      <c r="CC10" s="198">
        <v>0</v>
      </c>
      <c r="CD10" s="198">
        <v>0</v>
      </c>
      <c r="CE10" s="198">
        <v>0</v>
      </c>
      <c r="CF10" s="198">
        <v>0</v>
      </c>
      <c r="CG10" s="198">
        <v>0</v>
      </c>
      <c r="CH10" s="198">
        <v>0</v>
      </c>
      <c r="CI10" s="198">
        <v>0</v>
      </c>
      <c r="CJ10" s="198">
        <v>0</v>
      </c>
      <c r="CK10" s="198">
        <v>0</v>
      </c>
      <c r="CL10" s="198">
        <v>0</v>
      </c>
      <c r="CM10" s="198">
        <v>0</v>
      </c>
      <c r="CN10" s="198">
        <v>0</v>
      </c>
      <c r="CO10" s="198">
        <v>0</v>
      </c>
      <c r="CP10" s="198">
        <v>0</v>
      </c>
      <c r="CQ10" s="198">
        <v>0</v>
      </c>
      <c r="CR10" s="198">
        <v>0</v>
      </c>
      <c r="CS10" s="198">
        <v>0</v>
      </c>
      <c r="CT10" s="198">
        <v>0</v>
      </c>
      <c r="CU10" s="198">
        <v>0</v>
      </c>
      <c r="CV10" s="198">
        <v>0</v>
      </c>
      <c r="CW10" s="198">
        <v>0</v>
      </c>
      <c r="CX10" s="198">
        <v>0</v>
      </c>
      <c r="CY10" s="198">
        <v>0</v>
      </c>
      <c r="CZ10" s="198">
        <v>0</v>
      </c>
      <c r="DA10" s="198">
        <v>0</v>
      </c>
      <c r="DB10" s="198">
        <v>0</v>
      </c>
      <c r="DC10" s="198">
        <v>0</v>
      </c>
      <c r="DD10" s="198">
        <v>0</v>
      </c>
      <c r="DE10" s="198">
        <v>0</v>
      </c>
      <c r="DF10" s="198">
        <v>0</v>
      </c>
      <c r="DG10" s="198">
        <v>0</v>
      </c>
      <c r="DH10" s="198">
        <v>0</v>
      </c>
      <c r="DI10" s="198">
        <v>0</v>
      </c>
      <c r="DJ10" s="198">
        <v>0</v>
      </c>
      <c r="DK10" s="198">
        <v>0</v>
      </c>
      <c r="DL10" s="198">
        <v>0</v>
      </c>
      <c r="DM10" s="198">
        <v>0</v>
      </c>
      <c r="DN10" s="198">
        <v>0</v>
      </c>
      <c r="DO10" s="198">
        <v>0</v>
      </c>
      <c r="DP10" s="198">
        <v>0</v>
      </c>
      <c r="DQ10" s="198">
        <v>0</v>
      </c>
      <c r="DR10" s="198">
        <v>0</v>
      </c>
      <c r="DS10" s="198">
        <v>0</v>
      </c>
      <c r="DT10" s="198">
        <v>0</v>
      </c>
      <c r="DU10" s="198">
        <v>0</v>
      </c>
      <c r="DV10" s="198">
        <v>0</v>
      </c>
      <c r="DW10" s="198">
        <v>0</v>
      </c>
      <c r="DX10" s="198">
        <v>0</v>
      </c>
      <c r="DY10" s="198">
        <v>0</v>
      </c>
      <c r="DZ10" s="198">
        <v>0</v>
      </c>
      <c r="EA10" s="198">
        <v>0</v>
      </c>
      <c r="EB10" s="198">
        <v>0</v>
      </c>
      <c r="EC10" s="198">
        <v>0</v>
      </c>
      <c r="ED10" s="198">
        <v>0</v>
      </c>
      <c r="EE10" s="198">
        <v>0</v>
      </c>
      <c r="EF10" s="198">
        <v>0</v>
      </c>
      <c r="EG10" s="198">
        <v>0</v>
      </c>
      <c r="EH10" s="198">
        <v>0</v>
      </c>
      <c r="EI10" s="198">
        <v>0</v>
      </c>
      <c r="EJ10" s="198">
        <v>0</v>
      </c>
      <c r="EK10" s="198">
        <v>0</v>
      </c>
      <c r="EL10" s="198"/>
      <c r="EM10" s="198"/>
      <c r="EN10" s="198"/>
      <c r="EO10" s="198"/>
      <c r="EP10" s="198"/>
      <c r="EQ10" s="198"/>
    </row>
    <row r="11" spans="2:147">
      <c r="B11" s="30" t="s">
        <v>238</v>
      </c>
      <c r="C11" s="66" t="s">
        <v>1365</v>
      </c>
      <c r="D11" s="66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0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  <c r="AX11" s="198">
        <v>0</v>
      </c>
      <c r="AY11" s="198">
        <v>0</v>
      </c>
      <c r="AZ11" s="198">
        <v>0</v>
      </c>
      <c r="BA11" s="198">
        <v>0</v>
      </c>
      <c r="BB11" s="198">
        <v>0</v>
      </c>
      <c r="BC11" s="198">
        <v>0</v>
      </c>
      <c r="BD11" s="198">
        <v>0</v>
      </c>
      <c r="BE11" s="198">
        <v>0</v>
      </c>
      <c r="BF11" s="198">
        <v>0</v>
      </c>
      <c r="BG11" s="198">
        <v>0</v>
      </c>
      <c r="BH11" s="198">
        <v>0</v>
      </c>
      <c r="BI11" s="198">
        <v>0</v>
      </c>
      <c r="BJ11" s="198">
        <v>0</v>
      </c>
      <c r="BK11" s="198">
        <v>0</v>
      </c>
      <c r="BL11" s="198">
        <v>0</v>
      </c>
      <c r="BM11" s="198">
        <v>0</v>
      </c>
      <c r="BN11" s="198">
        <v>0</v>
      </c>
      <c r="BO11" s="198">
        <v>0</v>
      </c>
      <c r="BP11" s="198">
        <v>0</v>
      </c>
      <c r="BQ11" s="198">
        <v>0</v>
      </c>
      <c r="BR11" s="198">
        <v>0</v>
      </c>
      <c r="BS11" s="198">
        <v>0</v>
      </c>
      <c r="BT11" s="198">
        <v>0</v>
      </c>
      <c r="BU11" s="198">
        <v>0</v>
      </c>
      <c r="BV11" s="198">
        <v>0</v>
      </c>
      <c r="BW11" s="198">
        <v>0</v>
      </c>
      <c r="BX11" s="198">
        <v>0</v>
      </c>
      <c r="BY11" s="198">
        <v>0</v>
      </c>
      <c r="BZ11" s="198">
        <v>0</v>
      </c>
      <c r="CA11" s="198">
        <v>0</v>
      </c>
      <c r="CB11" s="198">
        <v>0</v>
      </c>
      <c r="CC11" s="198">
        <v>0</v>
      </c>
      <c r="CD11" s="198">
        <v>0</v>
      </c>
      <c r="CE11" s="198">
        <v>0</v>
      </c>
      <c r="CF11" s="198">
        <v>0</v>
      </c>
      <c r="CG11" s="198">
        <v>0</v>
      </c>
      <c r="CH11" s="198">
        <v>0</v>
      </c>
      <c r="CI11" s="198">
        <v>0</v>
      </c>
      <c r="CJ11" s="198">
        <v>0</v>
      </c>
      <c r="CK11" s="198">
        <v>0</v>
      </c>
      <c r="CL11" s="198">
        <v>0</v>
      </c>
      <c r="CM11" s="198">
        <v>0</v>
      </c>
      <c r="CN11" s="198">
        <v>0</v>
      </c>
      <c r="CO11" s="198">
        <v>0</v>
      </c>
      <c r="CP11" s="198">
        <v>0</v>
      </c>
      <c r="CQ11" s="198">
        <v>0</v>
      </c>
      <c r="CR11" s="198">
        <v>0</v>
      </c>
      <c r="CS11" s="198">
        <v>0</v>
      </c>
      <c r="CT11" s="198">
        <v>0</v>
      </c>
      <c r="CU11" s="198">
        <v>0</v>
      </c>
      <c r="CV11" s="198">
        <v>0</v>
      </c>
      <c r="CW11" s="198">
        <v>0</v>
      </c>
      <c r="CX11" s="198">
        <v>0</v>
      </c>
      <c r="CY11" s="198">
        <v>0</v>
      </c>
      <c r="CZ11" s="198">
        <v>0</v>
      </c>
      <c r="DA11" s="198">
        <v>0</v>
      </c>
      <c r="DB11" s="198">
        <v>0</v>
      </c>
      <c r="DC11" s="198">
        <v>0</v>
      </c>
      <c r="DD11" s="198">
        <v>0</v>
      </c>
      <c r="DE11" s="198">
        <v>0</v>
      </c>
      <c r="DF11" s="198">
        <v>0</v>
      </c>
      <c r="DG11" s="198">
        <v>0</v>
      </c>
      <c r="DH11" s="198">
        <v>0</v>
      </c>
      <c r="DI11" s="198">
        <v>0</v>
      </c>
      <c r="DJ11" s="198">
        <v>0</v>
      </c>
      <c r="DK11" s="198">
        <v>0</v>
      </c>
      <c r="DL11" s="198">
        <v>0</v>
      </c>
      <c r="DM11" s="198">
        <v>0</v>
      </c>
      <c r="DN11" s="198">
        <v>0</v>
      </c>
      <c r="DO11" s="198">
        <v>0</v>
      </c>
      <c r="DP11" s="198">
        <v>0</v>
      </c>
      <c r="DQ11" s="198">
        <v>0</v>
      </c>
      <c r="DR11" s="198">
        <v>0</v>
      </c>
      <c r="DS11" s="198">
        <v>0</v>
      </c>
      <c r="DT11" s="198">
        <v>0</v>
      </c>
      <c r="DU11" s="198">
        <v>0</v>
      </c>
      <c r="DV11" s="198">
        <v>0</v>
      </c>
      <c r="DW11" s="198">
        <v>0</v>
      </c>
      <c r="DX11" s="198">
        <v>0</v>
      </c>
      <c r="DY11" s="198">
        <v>0</v>
      </c>
      <c r="DZ11" s="198">
        <v>0</v>
      </c>
      <c r="EA11" s="198">
        <v>0</v>
      </c>
      <c r="EB11" s="198">
        <v>0</v>
      </c>
      <c r="EC11" s="198">
        <v>0</v>
      </c>
      <c r="ED11" s="198">
        <v>0</v>
      </c>
      <c r="EE11" s="198">
        <v>0</v>
      </c>
      <c r="EF11" s="198">
        <v>0</v>
      </c>
      <c r="EG11" s="198">
        <v>0</v>
      </c>
      <c r="EH11" s="198">
        <v>0</v>
      </c>
      <c r="EI11" s="198">
        <v>0</v>
      </c>
      <c r="EJ11" s="198">
        <v>0</v>
      </c>
      <c r="EK11" s="198">
        <v>0</v>
      </c>
      <c r="EL11" s="198"/>
      <c r="EM11" s="198"/>
      <c r="EN11" s="198"/>
      <c r="EO11" s="198"/>
      <c r="EP11" s="198"/>
      <c r="EQ11" s="198"/>
    </row>
    <row r="12" spans="2:147">
      <c r="B12" s="30" t="s">
        <v>239</v>
      </c>
      <c r="C12" s="66" t="s">
        <v>240</v>
      </c>
      <c r="D12" s="66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  <c r="AX12" s="198">
        <v>0</v>
      </c>
      <c r="AY12" s="198">
        <v>0</v>
      </c>
      <c r="AZ12" s="198">
        <v>0</v>
      </c>
      <c r="BA12" s="198">
        <v>0</v>
      </c>
      <c r="BB12" s="198">
        <v>0</v>
      </c>
      <c r="BC12" s="198">
        <v>0</v>
      </c>
      <c r="BD12" s="198">
        <v>0</v>
      </c>
      <c r="BE12" s="198">
        <v>0</v>
      </c>
      <c r="BF12" s="198">
        <v>0</v>
      </c>
      <c r="BG12" s="198">
        <v>0</v>
      </c>
      <c r="BH12" s="198">
        <v>0</v>
      </c>
      <c r="BI12" s="198">
        <v>0</v>
      </c>
      <c r="BJ12" s="198">
        <v>0</v>
      </c>
      <c r="BK12" s="198">
        <v>0</v>
      </c>
      <c r="BL12" s="198">
        <v>0</v>
      </c>
      <c r="BM12" s="198">
        <v>0</v>
      </c>
      <c r="BN12" s="198">
        <v>0</v>
      </c>
      <c r="BO12" s="198">
        <v>0</v>
      </c>
      <c r="BP12" s="198">
        <v>0</v>
      </c>
      <c r="BQ12" s="198">
        <v>0</v>
      </c>
      <c r="BR12" s="198">
        <v>0</v>
      </c>
      <c r="BS12" s="198">
        <v>0</v>
      </c>
      <c r="BT12" s="198">
        <v>0</v>
      </c>
      <c r="BU12" s="198">
        <v>0</v>
      </c>
      <c r="BV12" s="198">
        <v>0</v>
      </c>
      <c r="BW12" s="198">
        <v>0</v>
      </c>
      <c r="BX12" s="198">
        <v>0</v>
      </c>
      <c r="BY12" s="198">
        <v>0</v>
      </c>
      <c r="BZ12" s="198">
        <v>0</v>
      </c>
      <c r="CA12" s="198">
        <v>0</v>
      </c>
      <c r="CB12" s="198">
        <v>0</v>
      </c>
      <c r="CC12" s="198">
        <v>0</v>
      </c>
      <c r="CD12" s="198">
        <v>0</v>
      </c>
      <c r="CE12" s="198">
        <v>0</v>
      </c>
      <c r="CF12" s="198">
        <v>0</v>
      </c>
      <c r="CG12" s="198">
        <v>0</v>
      </c>
      <c r="CH12" s="198">
        <v>0</v>
      </c>
      <c r="CI12" s="198">
        <v>0</v>
      </c>
      <c r="CJ12" s="198">
        <v>0</v>
      </c>
      <c r="CK12" s="198">
        <v>0</v>
      </c>
      <c r="CL12" s="198">
        <v>0</v>
      </c>
      <c r="CM12" s="198">
        <v>0</v>
      </c>
      <c r="CN12" s="198">
        <v>0</v>
      </c>
      <c r="CO12" s="198">
        <v>0</v>
      </c>
      <c r="CP12" s="198">
        <v>0</v>
      </c>
      <c r="CQ12" s="198">
        <v>0</v>
      </c>
      <c r="CR12" s="198">
        <v>0</v>
      </c>
      <c r="CS12" s="198">
        <v>0</v>
      </c>
      <c r="CT12" s="198">
        <v>0</v>
      </c>
      <c r="CU12" s="198">
        <v>0</v>
      </c>
      <c r="CV12" s="198">
        <v>0</v>
      </c>
      <c r="CW12" s="198">
        <v>0</v>
      </c>
      <c r="CX12" s="198">
        <v>0</v>
      </c>
      <c r="CY12" s="198">
        <v>0</v>
      </c>
      <c r="CZ12" s="198">
        <v>0</v>
      </c>
      <c r="DA12" s="198">
        <v>0</v>
      </c>
      <c r="DB12" s="198">
        <v>0</v>
      </c>
      <c r="DC12" s="198">
        <v>0</v>
      </c>
      <c r="DD12" s="198">
        <v>0</v>
      </c>
      <c r="DE12" s="198">
        <v>0</v>
      </c>
      <c r="DF12" s="198">
        <v>0</v>
      </c>
      <c r="DG12" s="198">
        <v>0</v>
      </c>
      <c r="DH12" s="198">
        <v>0</v>
      </c>
      <c r="DI12" s="198">
        <v>0</v>
      </c>
      <c r="DJ12" s="198">
        <v>0</v>
      </c>
      <c r="DK12" s="198">
        <v>0</v>
      </c>
      <c r="DL12" s="198">
        <v>0</v>
      </c>
      <c r="DM12" s="198">
        <v>0</v>
      </c>
      <c r="DN12" s="198">
        <v>0</v>
      </c>
      <c r="DO12" s="198">
        <v>0</v>
      </c>
      <c r="DP12" s="198">
        <v>0</v>
      </c>
      <c r="DQ12" s="198">
        <v>0</v>
      </c>
      <c r="DR12" s="198">
        <v>0</v>
      </c>
      <c r="DS12" s="198">
        <v>0</v>
      </c>
      <c r="DT12" s="198">
        <v>0</v>
      </c>
      <c r="DU12" s="198">
        <v>0</v>
      </c>
      <c r="DV12" s="198">
        <v>0</v>
      </c>
      <c r="DW12" s="198">
        <v>0</v>
      </c>
      <c r="DX12" s="198">
        <v>0</v>
      </c>
      <c r="DY12" s="198">
        <v>0</v>
      </c>
      <c r="DZ12" s="198">
        <v>0</v>
      </c>
      <c r="EA12" s="198">
        <v>0</v>
      </c>
      <c r="EB12" s="198">
        <v>0</v>
      </c>
      <c r="EC12" s="198">
        <v>0</v>
      </c>
      <c r="ED12" s="198">
        <v>0</v>
      </c>
      <c r="EE12" s="198">
        <v>0</v>
      </c>
      <c r="EF12" s="198">
        <v>0</v>
      </c>
      <c r="EG12" s="198">
        <v>0</v>
      </c>
      <c r="EH12" s="198">
        <v>0</v>
      </c>
      <c r="EI12" s="198">
        <v>0</v>
      </c>
      <c r="EJ12" s="198">
        <v>0</v>
      </c>
      <c r="EK12" s="198">
        <v>0</v>
      </c>
      <c r="EL12" s="198"/>
      <c r="EM12" s="198"/>
      <c r="EN12" s="198"/>
      <c r="EO12" s="198"/>
      <c r="EP12" s="198"/>
      <c r="EQ12" s="198"/>
    </row>
    <row r="13" spans="2:147">
      <c r="B13" s="30" t="s">
        <v>241</v>
      </c>
      <c r="C13" s="66" t="s">
        <v>242</v>
      </c>
      <c r="D13" s="66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  <c r="AX13" s="198">
        <v>0</v>
      </c>
      <c r="AY13" s="198">
        <v>0</v>
      </c>
      <c r="AZ13" s="198">
        <v>0</v>
      </c>
      <c r="BA13" s="198">
        <v>0</v>
      </c>
      <c r="BB13" s="198">
        <v>0</v>
      </c>
      <c r="BC13" s="198">
        <v>0</v>
      </c>
      <c r="BD13" s="198">
        <v>0</v>
      </c>
      <c r="BE13" s="198">
        <v>0</v>
      </c>
      <c r="BF13" s="198">
        <v>0</v>
      </c>
      <c r="BG13" s="198">
        <v>0</v>
      </c>
      <c r="BH13" s="198">
        <v>0</v>
      </c>
      <c r="BI13" s="198">
        <v>0</v>
      </c>
      <c r="BJ13" s="198">
        <v>0</v>
      </c>
      <c r="BK13" s="198">
        <v>0</v>
      </c>
      <c r="BL13" s="198">
        <v>0</v>
      </c>
      <c r="BM13" s="198">
        <v>0</v>
      </c>
      <c r="BN13" s="198">
        <v>0</v>
      </c>
      <c r="BO13" s="198">
        <v>0</v>
      </c>
      <c r="BP13" s="198">
        <v>0</v>
      </c>
      <c r="BQ13" s="198">
        <v>0</v>
      </c>
      <c r="BR13" s="198">
        <v>0</v>
      </c>
      <c r="BS13" s="198">
        <v>0</v>
      </c>
      <c r="BT13" s="198">
        <v>0</v>
      </c>
      <c r="BU13" s="198">
        <v>0</v>
      </c>
      <c r="BV13" s="198">
        <v>0</v>
      </c>
      <c r="BW13" s="198">
        <v>0</v>
      </c>
      <c r="BX13" s="198">
        <v>0</v>
      </c>
      <c r="BY13" s="198">
        <v>0</v>
      </c>
      <c r="BZ13" s="198">
        <v>0</v>
      </c>
      <c r="CA13" s="198">
        <v>0</v>
      </c>
      <c r="CB13" s="198">
        <v>0</v>
      </c>
      <c r="CC13" s="198">
        <v>0</v>
      </c>
      <c r="CD13" s="198">
        <v>0</v>
      </c>
      <c r="CE13" s="198">
        <v>0</v>
      </c>
      <c r="CF13" s="198">
        <v>0</v>
      </c>
      <c r="CG13" s="198">
        <v>0</v>
      </c>
      <c r="CH13" s="198">
        <v>0</v>
      </c>
      <c r="CI13" s="198">
        <v>0</v>
      </c>
      <c r="CJ13" s="198">
        <v>0</v>
      </c>
      <c r="CK13" s="198">
        <v>0</v>
      </c>
      <c r="CL13" s="198">
        <v>0</v>
      </c>
      <c r="CM13" s="198">
        <v>0</v>
      </c>
      <c r="CN13" s="198">
        <v>0</v>
      </c>
      <c r="CO13" s="198">
        <v>0</v>
      </c>
      <c r="CP13" s="198">
        <v>0</v>
      </c>
      <c r="CQ13" s="198">
        <v>0</v>
      </c>
      <c r="CR13" s="198">
        <v>0</v>
      </c>
      <c r="CS13" s="198">
        <v>0</v>
      </c>
      <c r="CT13" s="198">
        <v>0</v>
      </c>
      <c r="CU13" s="198">
        <v>0</v>
      </c>
      <c r="CV13" s="198">
        <v>0</v>
      </c>
      <c r="CW13" s="198">
        <v>0</v>
      </c>
      <c r="CX13" s="198">
        <v>0</v>
      </c>
      <c r="CY13" s="198">
        <v>0</v>
      </c>
      <c r="CZ13" s="198">
        <v>0</v>
      </c>
      <c r="DA13" s="198">
        <v>0</v>
      </c>
      <c r="DB13" s="198">
        <v>0</v>
      </c>
      <c r="DC13" s="198">
        <v>0</v>
      </c>
      <c r="DD13" s="198">
        <v>0</v>
      </c>
      <c r="DE13" s="198">
        <v>0</v>
      </c>
      <c r="DF13" s="198">
        <v>0</v>
      </c>
      <c r="DG13" s="198">
        <v>0</v>
      </c>
      <c r="DH13" s="198">
        <v>0</v>
      </c>
      <c r="DI13" s="198">
        <v>0</v>
      </c>
      <c r="DJ13" s="198">
        <v>0</v>
      </c>
      <c r="DK13" s="198">
        <v>0</v>
      </c>
      <c r="DL13" s="198">
        <v>0</v>
      </c>
      <c r="DM13" s="198">
        <v>0</v>
      </c>
      <c r="DN13" s="198">
        <v>0</v>
      </c>
      <c r="DO13" s="198">
        <v>0</v>
      </c>
      <c r="DP13" s="198">
        <v>0</v>
      </c>
      <c r="DQ13" s="198">
        <v>0</v>
      </c>
      <c r="DR13" s="198">
        <v>0</v>
      </c>
      <c r="DS13" s="198">
        <v>0</v>
      </c>
      <c r="DT13" s="198">
        <v>0</v>
      </c>
      <c r="DU13" s="198">
        <v>0</v>
      </c>
      <c r="DV13" s="198">
        <v>0</v>
      </c>
      <c r="DW13" s="198">
        <v>0</v>
      </c>
      <c r="DX13" s="198">
        <v>0</v>
      </c>
      <c r="DY13" s="198">
        <v>0</v>
      </c>
      <c r="DZ13" s="198">
        <v>0</v>
      </c>
      <c r="EA13" s="198">
        <v>0</v>
      </c>
      <c r="EB13" s="198">
        <v>0</v>
      </c>
      <c r="EC13" s="198">
        <v>0</v>
      </c>
      <c r="ED13" s="198">
        <v>0</v>
      </c>
      <c r="EE13" s="198">
        <v>0</v>
      </c>
      <c r="EF13" s="198">
        <v>0</v>
      </c>
      <c r="EG13" s="198">
        <v>0</v>
      </c>
      <c r="EH13" s="198">
        <v>0</v>
      </c>
      <c r="EI13" s="198">
        <v>0</v>
      </c>
      <c r="EJ13" s="198">
        <v>0</v>
      </c>
      <c r="EK13" s="198">
        <v>0</v>
      </c>
      <c r="EL13" s="198"/>
      <c r="EM13" s="198"/>
      <c r="EN13" s="198"/>
      <c r="EO13" s="198"/>
      <c r="EP13" s="198"/>
      <c r="EQ13" s="198"/>
    </row>
    <row r="14" spans="2:147">
      <c r="B14" s="28" t="s">
        <v>243</v>
      </c>
      <c r="C14" s="65" t="s">
        <v>1366</v>
      </c>
      <c r="D14" s="65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  <c r="AX14" s="198">
        <v>0</v>
      </c>
      <c r="AY14" s="198">
        <v>0</v>
      </c>
      <c r="AZ14" s="198">
        <v>0</v>
      </c>
      <c r="BA14" s="198">
        <v>0</v>
      </c>
      <c r="BB14" s="198">
        <v>0</v>
      </c>
      <c r="BC14" s="198">
        <v>0</v>
      </c>
      <c r="BD14" s="198">
        <v>0</v>
      </c>
      <c r="BE14" s="198">
        <v>0</v>
      </c>
      <c r="BF14" s="198">
        <v>0</v>
      </c>
      <c r="BG14" s="198">
        <v>0</v>
      </c>
      <c r="BH14" s="198">
        <v>0</v>
      </c>
      <c r="BI14" s="198">
        <v>0</v>
      </c>
      <c r="BJ14" s="198">
        <v>0</v>
      </c>
      <c r="BK14" s="198">
        <v>0</v>
      </c>
      <c r="BL14" s="198">
        <v>0</v>
      </c>
      <c r="BM14" s="198">
        <v>0</v>
      </c>
      <c r="BN14" s="198">
        <v>0</v>
      </c>
      <c r="BO14" s="198">
        <v>0</v>
      </c>
      <c r="BP14" s="198">
        <v>0</v>
      </c>
      <c r="BQ14" s="198">
        <v>0</v>
      </c>
      <c r="BR14" s="198">
        <v>0</v>
      </c>
      <c r="BS14" s="198">
        <v>0</v>
      </c>
      <c r="BT14" s="198">
        <v>0</v>
      </c>
      <c r="BU14" s="198">
        <v>0</v>
      </c>
      <c r="BV14" s="198">
        <v>0</v>
      </c>
      <c r="BW14" s="198">
        <v>0</v>
      </c>
      <c r="BX14" s="198">
        <v>0</v>
      </c>
      <c r="BY14" s="198">
        <v>0</v>
      </c>
      <c r="BZ14" s="198">
        <v>0</v>
      </c>
      <c r="CA14" s="198">
        <v>0</v>
      </c>
      <c r="CB14" s="198">
        <v>0</v>
      </c>
      <c r="CC14" s="198">
        <v>0</v>
      </c>
      <c r="CD14" s="198">
        <v>0</v>
      </c>
      <c r="CE14" s="198">
        <v>0</v>
      </c>
      <c r="CF14" s="198">
        <v>0</v>
      </c>
      <c r="CG14" s="198">
        <v>0</v>
      </c>
      <c r="CH14" s="198">
        <v>0</v>
      </c>
      <c r="CI14" s="198">
        <v>0</v>
      </c>
      <c r="CJ14" s="198">
        <v>0</v>
      </c>
      <c r="CK14" s="198">
        <v>0</v>
      </c>
      <c r="CL14" s="198">
        <v>0</v>
      </c>
      <c r="CM14" s="198">
        <v>0</v>
      </c>
      <c r="CN14" s="198">
        <v>0</v>
      </c>
      <c r="CO14" s="198">
        <v>0</v>
      </c>
      <c r="CP14" s="198">
        <v>0</v>
      </c>
      <c r="CQ14" s="198">
        <v>0</v>
      </c>
      <c r="CR14" s="198">
        <v>0</v>
      </c>
      <c r="CS14" s="198">
        <v>0</v>
      </c>
      <c r="CT14" s="198">
        <v>0</v>
      </c>
      <c r="CU14" s="198">
        <v>0</v>
      </c>
      <c r="CV14" s="198">
        <v>0</v>
      </c>
      <c r="CW14" s="198">
        <v>0</v>
      </c>
      <c r="CX14" s="198">
        <v>0</v>
      </c>
      <c r="CY14" s="198">
        <v>0</v>
      </c>
      <c r="CZ14" s="198">
        <v>0</v>
      </c>
      <c r="DA14" s="198">
        <v>0</v>
      </c>
      <c r="DB14" s="198">
        <v>0</v>
      </c>
      <c r="DC14" s="198">
        <v>0</v>
      </c>
      <c r="DD14" s="198">
        <v>0</v>
      </c>
      <c r="DE14" s="198">
        <v>0</v>
      </c>
      <c r="DF14" s="198">
        <v>0</v>
      </c>
      <c r="DG14" s="198">
        <v>0</v>
      </c>
      <c r="DH14" s="198">
        <v>0</v>
      </c>
      <c r="DI14" s="198">
        <v>0</v>
      </c>
      <c r="DJ14" s="198">
        <v>0</v>
      </c>
      <c r="DK14" s="198">
        <v>0</v>
      </c>
      <c r="DL14" s="198">
        <v>0</v>
      </c>
      <c r="DM14" s="198">
        <v>0</v>
      </c>
      <c r="DN14" s="198">
        <v>0</v>
      </c>
      <c r="DO14" s="198">
        <v>0</v>
      </c>
      <c r="DP14" s="198">
        <v>0</v>
      </c>
      <c r="DQ14" s="198">
        <v>0</v>
      </c>
      <c r="DR14" s="198">
        <v>0</v>
      </c>
      <c r="DS14" s="198">
        <v>0</v>
      </c>
      <c r="DT14" s="198">
        <v>0</v>
      </c>
      <c r="DU14" s="198">
        <v>0</v>
      </c>
      <c r="DV14" s="198">
        <v>0</v>
      </c>
      <c r="DW14" s="198">
        <v>0</v>
      </c>
      <c r="DX14" s="198">
        <v>0</v>
      </c>
      <c r="DY14" s="198">
        <v>0</v>
      </c>
      <c r="DZ14" s="198">
        <v>0</v>
      </c>
      <c r="EA14" s="198">
        <v>0</v>
      </c>
      <c r="EB14" s="198">
        <v>0</v>
      </c>
      <c r="EC14" s="198">
        <v>0</v>
      </c>
      <c r="ED14" s="198">
        <v>0</v>
      </c>
      <c r="EE14" s="198">
        <v>0</v>
      </c>
      <c r="EF14" s="198">
        <v>0</v>
      </c>
      <c r="EG14" s="198">
        <v>0</v>
      </c>
      <c r="EH14" s="198">
        <v>0</v>
      </c>
      <c r="EI14" s="198">
        <v>0</v>
      </c>
      <c r="EJ14" s="198">
        <v>0</v>
      </c>
      <c r="EK14" s="198">
        <v>0</v>
      </c>
      <c r="EL14" s="198"/>
      <c r="EM14" s="198"/>
      <c r="EN14" s="198"/>
      <c r="EO14" s="198"/>
      <c r="EP14" s="198"/>
      <c r="EQ14" s="198"/>
    </row>
    <row r="15" spans="2:147">
      <c r="B15" s="28" t="s">
        <v>244</v>
      </c>
      <c r="C15" s="65" t="s">
        <v>245</v>
      </c>
      <c r="D15" s="65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  <c r="AX15" s="198">
        <v>0</v>
      </c>
      <c r="AY15" s="198">
        <v>0</v>
      </c>
      <c r="AZ15" s="198">
        <v>0</v>
      </c>
      <c r="BA15" s="198">
        <v>0</v>
      </c>
      <c r="BB15" s="198">
        <v>0</v>
      </c>
      <c r="BC15" s="198">
        <v>0</v>
      </c>
      <c r="BD15" s="198">
        <v>0</v>
      </c>
      <c r="BE15" s="198">
        <v>0</v>
      </c>
      <c r="BF15" s="198">
        <v>0</v>
      </c>
      <c r="BG15" s="198">
        <v>0</v>
      </c>
      <c r="BH15" s="198">
        <v>0</v>
      </c>
      <c r="BI15" s="198">
        <v>0</v>
      </c>
      <c r="BJ15" s="198">
        <v>0</v>
      </c>
      <c r="BK15" s="198">
        <v>0</v>
      </c>
      <c r="BL15" s="198">
        <v>0</v>
      </c>
      <c r="BM15" s="198">
        <v>0</v>
      </c>
      <c r="BN15" s="198">
        <v>0</v>
      </c>
      <c r="BO15" s="198">
        <v>0</v>
      </c>
      <c r="BP15" s="198">
        <v>0</v>
      </c>
      <c r="BQ15" s="198">
        <v>0</v>
      </c>
      <c r="BR15" s="198">
        <v>0</v>
      </c>
      <c r="BS15" s="198">
        <v>0</v>
      </c>
      <c r="BT15" s="198">
        <v>0</v>
      </c>
      <c r="BU15" s="198">
        <v>0</v>
      </c>
      <c r="BV15" s="198">
        <v>0</v>
      </c>
      <c r="BW15" s="198">
        <v>0</v>
      </c>
      <c r="BX15" s="198">
        <v>0</v>
      </c>
      <c r="BY15" s="198">
        <v>0</v>
      </c>
      <c r="BZ15" s="198">
        <v>0</v>
      </c>
      <c r="CA15" s="198">
        <v>0</v>
      </c>
      <c r="CB15" s="198">
        <v>0</v>
      </c>
      <c r="CC15" s="198">
        <v>0</v>
      </c>
      <c r="CD15" s="198">
        <v>0</v>
      </c>
      <c r="CE15" s="198">
        <v>0</v>
      </c>
      <c r="CF15" s="198">
        <v>0</v>
      </c>
      <c r="CG15" s="198">
        <v>0</v>
      </c>
      <c r="CH15" s="198">
        <v>0</v>
      </c>
      <c r="CI15" s="198">
        <v>0</v>
      </c>
      <c r="CJ15" s="198">
        <v>0</v>
      </c>
      <c r="CK15" s="198">
        <v>0</v>
      </c>
      <c r="CL15" s="198">
        <v>0</v>
      </c>
      <c r="CM15" s="198">
        <v>0</v>
      </c>
      <c r="CN15" s="198">
        <v>0</v>
      </c>
      <c r="CO15" s="198">
        <v>0</v>
      </c>
      <c r="CP15" s="198">
        <v>0</v>
      </c>
      <c r="CQ15" s="198">
        <v>0</v>
      </c>
      <c r="CR15" s="198">
        <v>0</v>
      </c>
      <c r="CS15" s="198">
        <v>0</v>
      </c>
      <c r="CT15" s="198">
        <v>0</v>
      </c>
      <c r="CU15" s="198">
        <v>0</v>
      </c>
      <c r="CV15" s="198">
        <v>0</v>
      </c>
      <c r="CW15" s="198">
        <v>0</v>
      </c>
      <c r="CX15" s="198">
        <v>0</v>
      </c>
      <c r="CY15" s="198">
        <v>0</v>
      </c>
      <c r="CZ15" s="198">
        <v>0</v>
      </c>
      <c r="DA15" s="198">
        <v>0</v>
      </c>
      <c r="DB15" s="198">
        <v>0</v>
      </c>
      <c r="DC15" s="198">
        <v>0</v>
      </c>
      <c r="DD15" s="198">
        <v>0</v>
      </c>
      <c r="DE15" s="198">
        <v>0</v>
      </c>
      <c r="DF15" s="198">
        <v>0</v>
      </c>
      <c r="DG15" s="198">
        <v>0</v>
      </c>
      <c r="DH15" s="198">
        <v>0</v>
      </c>
      <c r="DI15" s="198">
        <v>0</v>
      </c>
      <c r="DJ15" s="198">
        <v>0</v>
      </c>
      <c r="DK15" s="198">
        <v>0</v>
      </c>
      <c r="DL15" s="198">
        <v>0</v>
      </c>
      <c r="DM15" s="198">
        <v>0</v>
      </c>
      <c r="DN15" s="198">
        <v>0</v>
      </c>
      <c r="DO15" s="198">
        <v>0</v>
      </c>
      <c r="DP15" s="198">
        <v>0</v>
      </c>
      <c r="DQ15" s="198">
        <v>0</v>
      </c>
      <c r="DR15" s="198">
        <v>0</v>
      </c>
      <c r="DS15" s="198">
        <v>0</v>
      </c>
      <c r="DT15" s="198">
        <v>0</v>
      </c>
      <c r="DU15" s="198">
        <v>0</v>
      </c>
      <c r="DV15" s="198">
        <v>0</v>
      </c>
      <c r="DW15" s="198">
        <v>0</v>
      </c>
      <c r="DX15" s="198">
        <v>0</v>
      </c>
      <c r="DY15" s="198">
        <v>0</v>
      </c>
      <c r="DZ15" s="198">
        <v>0</v>
      </c>
      <c r="EA15" s="198">
        <v>0</v>
      </c>
      <c r="EB15" s="198">
        <v>0</v>
      </c>
      <c r="EC15" s="198">
        <v>0</v>
      </c>
      <c r="ED15" s="198">
        <v>0</v>
      </c>
      <c r="EE15" s="198">
        <v>0</v>
      </c>
      <c r="EF15" s="198">
        <v>0</v>
      </c>
      <c r="EG15" s="198">
        <v>0</v>
      </c>
      <c r="EH15" s="198">
        <v>0</v>
      </c>
      <c r="EI15" s="198">
        <v>0</v>
      </c>
      <c r="EJ15" s="198">
        <v>0</v>
      </c>
      <c r="EK15" s="198">
        <v>0</v>
      </c>
      <c r="EL15" s="198"/>
      <c r="EM15" s="198"/>
      <c r="EN15" s="198"/>
      <c r="EO15" s="198"/>
      <c r="EP15" s="198"/>
      <c r="EQ15" s="198"/>
    </row>
    <row r="16" spans="2:147">
      <c r="B16" s="30" t="s">
        <v>246</v>
      </c>
      <c r="C16" s="66" t="s">
        <v>247</v>
      </c>
      <c r="D16" s="66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8">
        <v>0</v>
      </c>
      <c r="BF16" s="198">
        <v>0</v>
      </c>
      <c r="BG16" s="198">
        <v>0</v>
      </c>
      <c r="BH16" s="198">
        <v>0</v>
      </c>
      <c r="BI16" s="198">
        <v>0</v>
      </c>
      <c r="BJ16" s="198">
        <v>0</v>
      </c>
      <c r="BK16" s="198">
        <v>0</v>
      </c>
      <c r="BL16" s="198">
        <v>0</v>
      </c>
      <c r="BM16" s="198">
        <v>0</v>
      </c>
      <c r="BN16" s="198">
        <v>0</v>
      </c>
      <c r="BO16" s="198">
        <v>0</v>
      </c>
      <c r="BP16" s="198">
        <v>0</v>
      </c>
      <c r="BQ16" s="198">
        <v>0</v>
      </c>
      <c r="BR16" s="198">
        <v>0</v>
      </c>
      <c r="BS16" s="198">
        <v>0</v>
      </c>
      <c r="BT16" s="198">
        <v>0</v>
      </c>
      <c r="BU16" s="198">
        <v>0</v>
      </c>
      <c r="BV16" s="198">
        <v>0</v>
      </c>
      <c r="BW16" s="198">
        <v>0</v>
      </c>
      <c r="BX16" s="198">
        <v>0</v>
      </c>
      <c r="BY16" s="198">
        <v>0</v>
      </c>
      <c r="BZ16" s="198">
        <v>0</v>
      </c>
      <c r="CA16" s="198">
        <v>0</v>
      </c>
      <c r="CB16" s="198">
        <v>0</v>
      </c>
      <c r="CC16" s="198">
        <v>0</v>
      </c>
      <c r="CD16" s="198">
        <v>0</v>
      </c>
      <c r="CE16" s="198">
        <v>0</v>
      </c>
      <c r="CF16" s="198">
        <v>0</v>
      </c>
      <c r="CG16" s="198">
        <v>0</v>
      </c>
      <c r="CH16" s="198">
        <v>0</v>
      </c>
      <c r="CI16" s="198">
        <v>0</v>
      </c>
      <c r="CJ16" s="198">
        <v>0</v>
      </c>
      <c r="CK16" s="198">
        <v>0</v>
      </c>
      <c r="CL16" s="198">
        <v>0</v>
      </c>
      <c r="CM16" s="198">
        <v>0</v>
      </c>
      <c r="CN16" s="198">
        <v>0</v>
      </c>
      <c r="CO16" s="198">
        <v>0</v>
      </c>
      <c r="CP16" s="198">
        <v>0</v>
      </c>
      <c r="CQ16" s="198">
        <v>0</v>
      </c>
      <c r="CR16" s="198">
        <v>0</v>
      </c>
      <c r="CS16" s="198">
        <v>0</v>
      </c>
      <c r="CT16" s="198">
        <v>0</v>
      </c>
      <c r="CU16" s="198">
        <v>0</v>
      </c>
      <c r="CV16" s="198">
        <v>0</v>
      </c>
      <c r="CW16" s="198">
        <v>0</v>
      </c>
      <c r="CX16" s="198">
        <v>0</v>
      </c>
      <c r="CY16" s="198">
        <v>0</v>
      </c>
      <c r="CZ16" s="198">
        <v>0</v>
      </c>
      <c r="DA16" s="198">
        <v>0</v>
      </c>
      <c r="DB16" s="198">
        <v>0</v>
      </c>
      <c r="DC16" s="198">
        <v>0</v>
      </c>
      <c r="DD16" s="198">
        <v>0</v>
      </c>
      <c r="DE16" s="198">
        <v>0</v>
      </c>
      <c r="DF16" s="198">
        <v>0</v>
      </c>
      <c r="DG16" s="198">
        <v>0</v>
      </c>
      <c r="DH16" s="198">
        <v>0</v>
      </c>
      <c r="DI16" s="198">
        <v>0</v>
      </c>
      <c r="DJ16" s="198">
        <v>0</v>
      </c>
      <c r="DK16" s="198">
        <v>0</v>
      </c>
      <c r="DL16" s="198">
        <v>0</v>
      </c>
      <c r="DM16" s="198">
        <v>0</v>
      </c>
      <c r="DN16" s="198">
        <v>0</v>
      </c>
      <c r="DO16" s="198">
        <v>0</v>
      </c>
      <c r="DP16" s="198">
        <v>0</v>
      </c>
      <c r="DQ16" s="198">
        <v>0</v>
      </c>
      <c r="DR16" s="198">
        <v>0</v>
      </c>
      <c r="DS16" s="198">
        <v>0</v>
      </c>
      <c r="DT16" s="198">
        <v>0</v>
      </c>
      <c r="DU16" s="198">
        <v>0</v>
      </c>
      <c r="DV16" s="198">
        <v>0</v>
      </c>
      <c r="DW16" s="198">
        <v>0</v>
      </c>
      <c r="DX16" s="198">
        <v>0</v>
      </c>
      <c r="DY16" s="198">
        <v>0</v>
      </c>
      <c r="DZ16" s="198">
        <v>0</v>
      </c>
      <c r="EA16" s="198">
        <v>0</v>
      </c>
      <c r="EB16" s="198">
        <v>0</v>
      </c>
      <c r="EC16" s="198">
        <v>0</v>
      </c>
      <c r="ED16" s="198">
        <v>0</v>
      </c>
      <c r="EE16" s="198">
        <v>0</v>
      </c>
      <c r="EF16" s="198">
        <v>0</v>
      </c>
      <c r="EG16" s="198">
        <v>0</v>
      </c>
      <c r="EH16" s="198">
        <v>0</v>
      </c>
      <c r="EI16" s="198">
        <v>0</v>
      </c>
      <c r="EJ16" s="198">
        <v>0</v>
      </c>
      <c r="EK16" s="198">
        <v>0</v>
      </c>
      <c r="EL16" s="198"/>
      <c r="EM16" s="198"/>
      <c r="EN16" s="198"/>
      <c r="EO16" s="198"/>
      <c r="EP16" s="198"/>
      <c r="EQ16" s="198"/>
    </row>
    <row r="17" spans="2:147">
      <c r="B17" s="30" t="s">
        <v>248</v>
      </c>
      <c r="C17" s="66" t="s">
        <v>249</v>
      </c>
      <c r="D17" s="66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8">
        <v>0</v>
      </c>
      <c r="BF17" s="198">
        <v>0</v>
      </c>
      <c r="BG17" s="198">
        <v>0</v>
      </c>
      <c r="BH17" s="198">
        <v>0</v>
      </c>
      <c r="BI17" s="198">
        <v>0</v>
      </c>
      <c r="BJ17" s="198">
        <v>0</v>
      </c>
      <c r="BK17" s="198">
        <v>0</v>
      </c>
      <c r="BL17" s="198">
        <v>0</v>
      </c>
      <c r="BM17" s="198">
        <v>0</v>
      </c>
      <c r="BN17" s="198">
        <v>0</v>
      </c>
      <c r="BO17" s="198">
        <v>0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8">
        <v>0</v>
      </c>
      <c r="BV17" s="198">
        <v>0</v>
      </c>
      <c r="BW17" s="198">
        <v>0</v>
      </c>
      <c r="BX17" s="198">
        <v>0</v>
      </c>
      <c r="BY17" s="198">
        <v>0</v>
      </c>
      <c r="BZ17" s="198">
        <v>0</v>
      </c>
      <c r="CA17" s="198">
        <v>0</v>
      </c>
      <c r="CB17" s="198">
        <v>0</v>
      </c>
      <c r="CC17" s="198">
        <v>0</v>
      </c>
      <c r="CD17" s="198">
        <v>0</v>
      </c>
      <c r="CE17" s="198">
        <v>0</v>
      </c>
      <c r="CF17" s="198">
        <v>0</v>
      </c>
      <c r="CG17" s="198">
        <v>0</v>
      </c>
      <c r="CH17" s="198">
        <v>0</v>
      </c>
      <c r="CI17" s="198">
        <v>0</v>
      </c>
      <c r="CJ17" s="198">
        <v>0</v>
      </c>
      <c r="CK17" s="198">
        <v>0</v>
      </c>
      <c r="CL17" s="198">
        <v>0</v>
      </c>
      <c r="CM17" s="198">
        <v>0</v>
      </c>
      <c r="CN17" s="198">
        <v>0</v>
      </c>
      <c r="CO17" s="198">
        <v>0</v>
      </c>
      <c r="CP17" s="198">
        <v>0</v>
      </c>
      <c r="CQ17" s="198">
        <v>0</v>
      </c>
      <c r="CR17" s="198">
        <v>0</v>
      </c>
      <c r="CS17" s="198">
        <v>0</v>
      </c>
      <c r="CT17" s="198">
        <v>0</v>
      </c>
      <c r="CU17" s="198">
        <v>0</v>
      </c>
      <c r="CV17" s="198">
        <v>0</v>
      </c>
      <c r="CW17" s="198">
        <v>0</v>
      </c>
      <c r="CX17" s="198">
        <v>0</v>
      </c>
      <c r="CY17" s="198">
        <v>0</v>
      </c>
      <c r="CZ17" s="198">
        <v>0</v>
      </c>
      <c r="DA17" s="198">
        <v>0</v>
      </c>
      <c r="DB17" s="198">
        <v>0</v>
      </c>
      <c r="DC17" s="198">
        <v>0</v>
      </c>
      <c r="DD17" s="198">
        <v>0</v>
      </c>
      <c r="DE17" s="198">
        <v>0</v>
      </c>
      <c r="DF17" s="198">
        <v>0</v>
      </c>
      <c r="DG17" s="198">
        <v>0</v>
      </c>
      <c r="DH17" s="198">
        <v>0</v>
      </c>
      <c r="DI17" s="198">
        <v>0</v>
      </c>
      <c r="DJ17" s="198">
        <v>0</v>
      </c>
      <c r="DK17" s="198">
        <v>0</v>
      </c>
      <c r="DL17" s="198">
        <v>0</v>
      </c>
      <c r="DM17" s="198">
        <v>0</v>
      </c>
      <c r="DN17" s="198">
        <v>0</v>
      </c>
      <c r="DO17" s="198">
        <v>0</v>
      </c>
      <c r="DP17" s="198">
        <v>0</v>
      </c>
      <c r="DQ17" s="198">
        <v>0</v>
      </c>
      <c r="DR17" s="198">
        <v>0</v>
      </c>
      <c r="DS17" s="198">
        <v>0</v>
      </c>
      <c r="DT17" s="198">
        <v>0</v>
      </c>
      <c r="DU17" s="198">
        <v>0</v>
      </c>
      <c r="DV17" s="198">
        <v>0</v>
      </c>
      <c r="DW17" s="198">
        <v>0</v>
      </c>
      <c r="DX17" s="198">
        <v>0</v>
      </c>
      <c r="DY17" s="198">
        <v>0</v>
      </c>
      <c r="DZ17" s="198">
        <v>0</v>
      </c>
      <c r="EA17" s="198">
        <v>0</v>
      </c>
      <c r="EB17" s="198">
        <v>0</v>
      </c>
      <c r="EC17" s="198">
        <v>0</v>
      </c>
      <c r="ED17" s="198">
        <v>0</v>
      </c>
      <c r="EE17" s="198">
        <v>0</v>
      </c>
      <c r="EF17" s="198">
        <v>0</v>
      </c>
      <c r="EG17" s="198">
        <v>0</v>
      </c>
      <c r="EH17" s="198">
        <v>0</v>
      </c>
      <c r="EI17" s="198">
        <v>0</v>
      </c>
      <c r="EJ17" s="198">
        <v>0</v>
      </c>
      <c r="EK17" s="198">
        <v>0</v>
      </c>
      <c r="EL17" s="198"/>
      <c r="EM17" s="198"/>
      <c r="EN17" s="198"/>
      <c r="EO17" s="198"/>
      <c r="EP17" s="198"/>
      <c r="EQ17" s="198"/>
    </row>
    <row r="18" spans="2:147">
      <c r="B18" s="30" t="s">
        <v>250</v>
      </c>
      <c r="C18" s="66" t="s">
        <v>251</v>
      </c>
      <c r="D18" s="66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8">
        <v>0</v>
      </c>
      <c r="BF18" s="198">
        <v>0</v>
      </c>
      <c r="BG18" s="198">
        <v>0</v>
      </c>
      <c r="BH18" s="198">
        <v>0</v>
      </c>
      <c r="BI18" s="198">
        <v>0</v>
      </c>
      <c r="BJ18" s="198">
        <v>0</v>
      </c>
      <c r="BK18" s="198">
        <v>0</v>
      </c>
      <c r="BL18" s="198">
        <v>0</v>
      </c>
      <c r="BM18" s="198">
        <v>0</v>
      </c>
      <c r="BN18" s="198">
        <v>0</v>
      </c>
      <c r="BO18" s="198">
        <v>0</v>
      </c>
      <c r="BP18" s="198">
        <v>0</v>
      </c>
      <c r="BQ18" s="198">
        <v>0</v>
      </c>
      <c r="BR18" s="198">
        <v>0</v>
      </c>
      <c r="BS18" s="198">
        <v>0</v>
      </c>
      <c r="BT18" s="198">
        <v>0</v>
      </c>
      <c r="BU18" s="198">
        <v>0</v>
      </c>
      <c r="BV18" s="198">
        <v>0</v>
      </c>
      <c r="BW18" s="198">
        <v>0</v>
      </c>
      <c r="BX18" s="198">
        <v>0</v>
      </c>
      <c r="BY18" s="198">
        <v>0</v>
      </c>
      <c r="BZ18" s="198">
        <v>0</v>
      </c>
      <c r="CA18" s="198">
        <v>0</v>
      </c>
      <c r="CB18" s="198">
        <v>0</v>
      </c>
      <c r="CC18" s="198">
        <v>0</v>
      </c>
      <c r="CD18" s="198">
        <v>0</v>
      </c>
      <c r="CE18" s="198">
        <v>0</v>
      </c>
      <c r="CF18" s="198">
        <v>0</v>
      </c>
      <c r="CG18" s="198">
        <v>0</v>
      </c>
      <c r="CH18" s="198">
        <v>0</v>
      </c>
      <c r="CI18" s="198">
        <v>0</v>
      </c>
      <c r="CJ18" s="198">
        <v>0</v>
      </c>
      <c r="CK18" s="198">
        <v>0</v>
      </c>
      <c r="CL18" s="198">
        <v>0</v>
      </c>
      <c r="CM18" s="198">
        <v>0</v>
      </c>
      <c r="CN18" s="198">
        <v>0</v>
      </c>
      <c r="CO18" s="198">
        <v>0</v>
      </c>
      <c r="CP18" s="198">
        <v>0</v>
      </c>
      <c r="CQ18" s="198">
        <v>0</v>
      </c>
      <c r="CR18" s="198">
        <v>0</v>
      </c>
      <c r="CS18" s="198">
        <v>0</v>
      </c>
      <c r="CT18" s="198">
        <v>0</v>
      </c>
      <c r="CU18" s="198">
        <v>0</v>
      </c>
      <c r="CV18" s="198">
        <v>0</v>
      </c>
      <c r="CW18" s="198">
        <v>0</v>
      </c>
      <c r="CX18" s="198">
        <v>0</v>
      </c>
      <c r="CY18" s="198">
        <v>0</v>
      </c>
      <c r="CZ18" s="198">
        <v>0</v>
      </c>
      <c r="DA18" s="198">
        <v>0</v>
      </c>
      <c r="DB18" s="198">
        <v>0</v>
      </c>
      <c r="DC18" s="198">
        <v>0</v>
      </c>
      <c r="DD18" s="198">
        <v>0</v>
      </c>
      <c r="DE18" s="198">
        <v>0</v>
      </c>
      <c r="DF18" s="198">
        <v>0</v>
      </c>
      <c r="DG18" s="198">
        <v>0</v>
      </c>
      <c r="DH18" s="198">
        <v>0</v>
      </c>
      <c r="DI18" s="198">
        <v>0</v>
      </c>
      <c r="DJ18" s="198">
        <v>0</v>
      </c>
      <c r="DK18" s="198">
        <v>0</v>
      </c>
      <c r="DL18" s="198">
        <v>0</v>
      </c>
      <c r="DM18" s="198">
        <v>0</v>
      </c>
      <c r="DN18" s="198">
        <v>0</v>
      </c>
      <c r="DO18" s="198">
        <v>0</v>
      </c>
      <c r="DP18" s="198">
        <v>0</v>
      </c>
      <c r="DQ18" s="198">
        <v>0</v>
      </c>
      <c r="DR18" s="198">
        <v>0</v>
      </c>
      <c r="DS18" s="198">
        <v>0</v>
      </c>
      <c r="DT18" s="198">
        <v>0</v>
      </c>
      <c r="DU18" s="198">
        <v>0</v>
      </c>
      <c r="DV18" s="198">
        <v>0</v>
      </c>
      <c r="DW18" s="198">
        <v>0</v>
      </c>
      <c r="DX18" s="198">
        <v>0</v>
      </c>
      <c r="DY18" s="198">
        <v>0</v>
      </c>
      <c r="DZ18" s="198">
        <v>0</v>
      </c>
      <c r="EA18" s="198">
        <v>0</v>
      </c>
      <c r="EB18" s="198">
        <v>0</v>
      </c>
      <c r="EC18" s="198">
        <v>0</v>
      </c>
      <c r="ED18" s="198">
        <v>0</v>
      </c>
      <c r="EE18" s="198">
        <v>0</v>
      </c>
      <c r="EF18" s="198">
        <v>0</v>
      </c>
      <c r="EG18" s="198">
        <v>0</v>
      </c>
      <c r="EH18" s="198">
        <v>0</v>
      </c>
      <c r="EI18" s="198">
        <v>0</v>
      </c>
      <c r="EJ18" s="198">
        <v>0</v>
      </c>
      <c r="EK18" s="198">
        <v>0</v>
      </c>
      <c r="EL18" s="198"/>
      <c r="EM18" s="198"/>
      <c r="EN18" s="198"/>
      <c r="EO18" s="198"/>
      <c r="EP18" s="198"/>
      <c r="EQ18" s="198"/>
    </row>
    <row r="19" spans="2:147">
      <c r="B19" s="30" t="s">
        <v>252</v>
      </c>
      <c r="C19" s="66" t="s">
        <v>253</v>
      </c>
      <c r="D19" s="66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8">
        <v>0</v>
      </c>
      <c r="BF19" s="198">
        <v>0</v>
      </c>
      <c r="BG19" s="198">
        <v>0</v>
      </c>
      <c r="BH19" s="198">
        <v>0</v>
      </c>
      <c r="BI19" s="198">
        <v>0</v>
      </c>
      <c r="BJ19" s="198">
        <v>0</v>
      </c>
      <c r="BK19" s="198">
        <v>0</v>
      </c>
      <c r="BL19" s="198">
        <v>0</v>
      </c>
      <c r="BM19" s="198">
        <v>0</v>
      </c>
      <c r="BN19" s="198">
        <v>0</v>
      </c>
      <c r="BO19" s="198">
        <v>0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8">
        <v>0</v>
      </c>
      <c r="BV19" s="198">
        <v>0</v>
      </c>
      <c r="BW19" s="198">
        <v>0</v>
      </c>
      <c r="BX19" s="198">
        <v>0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0</v>
      </c>
      <c r="CE19" s="198">
        <v>0</v>
      </c>
      <c r="CF19" s="198">
        <v>0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8">
        <v>0</v>
      </c>
      <c r="CP19" s="198">
        <v>0</v>
      </c>
      <c r="CQ19" s="198">
        <v>0</v>
      </c>
      <c r="CR19" s="198">
        <v>0</v>
      </c>
      <c r="CS19" s="198">
        <v>0</v>
      </c>
      <c r="CT19" s="198">
        <v>0</v>
      </c>
      <c r="CU19" s="198">
        <v>0</v>
      </c>
      <c r="CV19" s="198">
        <v>0</v>
      </c>
      <c r="CW19" s="198">
        <v>0</v>
      </c>
      <c r="CX19" s="198">
        <v>0</v>
      </c>
      <c r="CY19" s="198">
        <v>0</v>
      </c>
      <c r="CZ19" s="198">
        <v>0</v>
      </c>
      <c r="DA19" s="198">
        <v>0</v>
      </c>
      <c r="DB19" s="198">
        <v>0</v>
      </c>
      <c r="DC19" s="198">
        <v>0</v>
      </c>
      <c r="DD19" s="198">
        <v>0</v>
      </c>
      <c r="DE19" s="198">
        <v>0</v>
      </c>
      <c r="DF19" s="198">
        <v>0</v>
      </c>
      <c r="DG19" s="198">
        <v>0</v>
      </c>
      <c r="DH19" s="198">
        <v>0</v>
      </c>
      <c r="DI19" s="198">
        <v>0</v>
      </c>
      <c r="DJ19" s="198">
        <v>0</v>
      </c>
      <c r="DK19" s="198">
        <v>0</v>
      </c>
      <c r="DL19" s="198">
        <v>0</v>
      </c>
      <c r="DM19" s="198">
        <v>0</v>
      </c>
      <c r="DN19" s="198">
        <v>0</v>
      </c>
      <c r="DO19" s="198">
        <v>0</v>
      </c>
      <c r="DP19" s="198">
        <v>0</v>
      </c>
      <c r="DQ19" s="198">
        <v>0</v>
      </c>
      <c r="DR19" s="198">
        <v>0</v>
      </c>
      <c r="DS19" s="198">
        <v>0</v>
      </c>
      <c r="DT19" s="198">
        <v>0</v>
      </c>
      <c r="DU19" s="198">
        <v>0</v>
      </c>
      <c r="DV19" s="198">
        <v>0</v>
      </c>
      <c r="DW19" s="198">
        <v>0</v>
      </c>
      <c r="DX19" s="198">
        <v>0</v>
      </c>
      <c r="DY19" s="198">
        <v>0</v>
      </c>
      <c r="DZ19" s="198">
        <v>0</v>
      </c>
      <c r="EA19" s="198">
        <v>0</v>
      </c>
      <c r="EB19" s="198">
        <v>0</v>
      </c>
      <c r="EC19" s="198">
        <v>0</v>
      </c>
      <c r="ED19" s="198">
        <v>0</v>
      </c>
      <c r="EE19" s="198">
        <v>0</v>
      </c>
      <c r="EF19" s="198">
        <v>0</v>
      </c>
      <c r="EG19" s="198">
        <v>0</v>
      </c>
      <c r="EH19" s="198">
        <v>0</v>
      </c>
      <c r="EI19" s="198">
        <v>0</v>
      </c>
      <c r="EJ19" s="198">
        <v>0</v>
      </c>
      <c r="EK19" s="198">
        <v>0</v>
      </c>
      <c r="EL19" s="198"/>
      <c r="EM19" s="198"/>
      <c r="EN19" s="198"/>
      <c r="EO19" s="198"/>
      <c r="EP19" s="198"/>
      <c r="EQ19" s="198"/>
    </row>
    <row r="20" spans="2:147">
      <c r="B20" s="30" t="s">
        <v>254</v>
      </c>
      <c r="C20" s="66" t="s">
        <v>255</v>
      </c>
      <c r="D20" s="66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  <c r="BD20" s="198">
        <v>0</v>
      </c>
      <c r="BE20" s="198">
        <v>0</v>
      </c>
      <c r="BF20" s="198">
        <v>0</v>
      </c>
      <c r="BG20" s="198">
        <v>0</v>
      </c>
      <c r="BH20" s="198">
        <v>0</v>
      </c>
      <c r="BI20" s="198">
        <v>0</v>
      </c>
      <c r="BJ20" s="198">
        <v>0</v>
      </c>
      <c r="BK20" s="198">
        <v>0</v>
      </c>
      <c r="BL20" s="198">
        <v>0</v>
      </c>
      <c r="BM20" s="198">
        <v>0</v>
      </c>
      <c r="BN20" s="198">
        <v>0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0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0</v>
      </c>
      <c r="CE20" s="198">
        <v>0</v>
      </c>
      <c r="CF20" s="198">
        <v>0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0</v>
      </c>
      <c r="CN20" s="198">
        <v>0</v>
      </c>
      <c r="CO20" s="198">
        <v>0</v>
      </c>
      <c r="CP20" s="198">
        <v>0</v>
      </c>
      <c r="CQ20" s="198">
        <v>0</v>
      </c>
      <c r="CR20" s="198">
        <v>0</v>
      </c>
      <c r="CS20" s="198">
        <v>0</v>
      </c>
      <c r="CT20" s="198">
        <v>0</v>
      </c>
      <c r="CU20" s="198">
        <v>0</v>
      </c>
      <c r="CV20" s="198">
        <v>0</v>
      </c>
      <c r="CW20" s="198">
        <v>0</v>
      </c>
      <c r="CX20" s="198">
        <v>0</v>
      </c>
      <c r="CY20" s="198">
        <v>0</v>
      </c>
      <c r="CZ20" s="198">
        <v>0</v>
      </c>
      <c r="DA20" s="198">
        <v>0</v>
      </c>
      <c r="DB20" s="198">
        <v>0</v>
      </c>
      <c r="DC20" s="198">
        <v>0</v>
      </c>
      <c r="DD20" s="198">
        <v>0</v>
      </c>
      <c r="DE20" s="198">
        <v>0</v>
      </c>
      <c r="DF20" s="198">
        <v>0</v>
      </c>
      <c r="DG20" s="198">
        <v>0</v>
      </c>
      <c r="DH20" s="198">
        <v>0</v>
      </c>
      <c r="DI20" s="198">
        <v>0</v>
      </c>
      <c r="DJ20" s="198">
        <v>0</v>
      </c>
      <c r="DK20" s="198">
        <v>0</v>
      </c>
      <c r="DL20" s="198">
        <v>0</v>
      </c>
      <c r="DM20" s="198">
        <v>0</v>
      </c>
      <c r="DN20" s="198">
        <v>0</v>
      </c>
      <c r="DO20" s="198">
        <v>0</v>
      </c>
      <c r="DP20" s="198">
        <v>0</v>
      </c>
      <c r="DQ20" s="198">
        <v>0</v>
      </c>
      <c r="DR20" s="198">
        <v>0</v>
      </c>
      <c r="DS20" s="198">
        <v>0</v>
      </c>
      <c r="DT20" s="198">
        <v>0</v>
      </c>
      <c r="DU20" s="198">
        <v>0</v>
      </c>
      <c r="DV20" s="198">
        <v>0</v>
      </c>
      <c r="DW20" s="198">
        <v>0</v>
      </c>
      <c r="DX20" s="198">
        <v>0</v>
      </c>
      <c r="DY20" s="198">
        <v>0</v>
      </c>
      <c r="DZ20" s="198">
        <v>0</v>
      </c>
      <c r="EA20" s="198">
        <v>0</v>
      </c>
      <c r="EB20" s="198">
        <v>0</v>
      </c>
      <c r="EC20" s="198">
        <v>0</v>
      </c>
      <c r="ED20" s="198">
        <v>0</v>
      </c>
      <c r="EE20" s="198">
        <v>0</v>
      </c>
      <c r="EF20" s="198">
        <v>0</v>
      </c>
      <c r="EG20" s="198">
        <v>0</v>
      </c>
      <c r="EH20" s="198">
        <v>0</v>
      </c>
      <c r="EI20" s="198">
        <v>0</v>
      </c>
      <c r="EJ20" s="198">
        <v>0</v>
      </c>
      <c r="EK20" s="198">
        <v>0</v>
      </c>
      <c r="EL20" s="198"/>
      <c r="EM20" s="198"/>
      <c r="EN20" s="198"/>
      <c r="EO20" s="198"/>
      <c r="EP20" s="198"/>
      <c r="EQ20" s="198"/>
    </row>
    <row r="21" spans="2:147">
      <c r="B21" s="28" t="s">
        <v>256</v>
      </c>
      <c r="C21" s="65" t="s">
        <v>257</v>
      </c>
      <c r="D21" s="65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  <c r="BD21" s="198">
        <v>0</v>
      </c>
      <c r="BE21" s="198">
        <v>0</v>
      </c>
      <c r="BF21" s="198">
        <v>0</v>
      </c>
      <c r="BG21" s="198">
        <v>0</v>
      </c>
      <c r="BH21" s="198">
        <v>0</v>
      </c>
      <c r="BI21" s="198">
        <v>0</v>
      </c>
      <c r="BJ21" s="198">
        <v>0</v>
      </c>
      <c r="BK21" s="198">
        <v>0</v>
      </c>
      <c r="BL21" s="198">
        <v>0</v>
      </c>
      <c r="BM21" s="198">
        <v>0</v>
      </c>
      <c r="BN21" s="198">
        <v>0</v>
      </c>
      <c r="BO21" s="198">
        <v>0</v>
      </c>
      <c r="BP21" s="198">
        <v>0</v>
      </c>
      <c r="BQ21" s="198">
        <v>0</v>
      </c>
      <c r="BR21" s="198">
        <v>0</v>
      </c>
      <c r="BS21" s="198">
        <v>0</v>
      </c>
      <c r="BT21" s="198">
        <v>0</v>
      </c>
      <c r="BU21" s="198">
        <v>0</v>
      </c>
      <c r="BV21" s="198">
        <v>0</v>
      </c>
      <c r="BW21" s="198">
        <v>0</v>
      </c>
      <c r="BX21" s="198">
        <v>0</v>
      </c>
      <c r="BY21" s="198">
        <v>0</v>
      </c>
      <c r="BZ21" s="198">
        <v>0</v>
      </c>
      <c r="CA21" s="198">
        <v>0</v>
      </c>
      <c r="CB21" s="198">
        <v>0</v>
      </c>
      <c r="CC21" s="198">
        <v>0</v>
      </c>
      <c r="CD21" s="198">
        <v>0</v>
      </c>
      <c r="CE21" s="198">
        <v>0</v>
      </c>
      <c r="CF21" s="198">
        <v>0</v>
      </c>
      <c r="CG21" s="198">
        <v>0</v>
      </c>
      <c r="CH21" s="198">
        <v>0</v>
      </c>
      <c r="CI21" s="198">
        <v>0</v>
      </c>
      <c r="CJ21" s="198">
        <v>0</v>
      </c>
      <c r="CK21" s="198">
        <v>0</v>
      </c>
      <c r="CL21" s="198">
        <v>0</v>
      </c>
      <c r="CM21" s="198">
        <v>0</v>
      </c>
      <c r="CN21" s="198">
        <v>0</v>
      </c>
      <c r="CO21" s="198">
        <v>0</v>
      </c>
      <c r="CP21" s="198">
        <v>0</v>
      </c>
      <c r="CQ21" s="198">
        <v>0</v>
      </c>
      <c r="CR21" s="198">
        <v>0</v>
      </c>
      <c r="CS21" s="198">
        <v>0</v>
      </c>
      <c r="CT21" s="198">
        <v>0</v>
      </c>
      <c r="CU21" s="198">
        <v>0</v>
      </c>
      <c r="CV21" s="198">
        <v>0</v>
      </c>
      <c r="CW21" s="198">
        <v>0</v>
      </c>
      <c r="CX21" s="198">
        <v>0</v>
      </c>
      <c r="CY21" s="198">
        <v>0</v>
      </c>
      <c r="CZ21" s="198">
        <v>0</v>
      </c>
      <c r="DA21" s="198">
        <v>0</v>
      </c>
      <c r="DB21" s="198">
        <v>0</v>
      </c>
      <c r="DC21" s="198">
        <v>0</v>
      </c>
      <c r="DD21" s="198">
        <v>0</v>
      </c>
      <c r="DE21" s="198">
        <v>0</v>
      </c>
      <c r="DF21" s="198">
        <v>0</v>
      </c>
      <c r="DG21" s="198">
        <v>0</v>
      </c>
      <c r="DH21" s="198">
        <v>0</v>
      </c>
      <c r="DI21" s="198">
        <v>0</v>
      </c>
      <c r="DJ21" s="198">
        <v>0</v>
      </c>
      <c r="DK21" s="198">
        <v>0</v>
      </c>
      <c r="DL21" s="198">
        <v>0</v>
      </c>
      <c r="DM21" s="198">
        <v>0</v>
      </c>
      <c r="DN21" s="198">
        <v>0</v>
      </c>
      <c r="DO21" s="198">
        <v>0</v>
      </c>
      <c r="DP21" s="198">
        <v>0</v>
      </c>
      <c r="DQ21" s="198">
        <v>0</v>
      </c>
      <c r="DR21" s="198">
        <v>0</v>
      </c>
      <c r="DS21" s="198">
        <v>0</v>
      </c>
      <c r="DT21" s="198">
        <v>0</v>
      </c>
      <c r="DU21" s="198">
        <v>0</v>
      </c>
      <c r="DV21" s="198">
        <v>0</v>
      </c>
      <c r="DW21" s="198">
        <v>0</v>
      </c>
      <c r="DX21" s="198">
        <v>0</v>
      </c>
      <c r="DY21" s="198">
        <v>0</v>
      </c>
      <c r="DZ21" s="198">
        <v>0</v>
      </c>
      <c r="EA21" s="198">
        <v>0</v>
      </c>
      <c r="EB21" s="198">
        <v>0</v>
      </c>
      <c r="EC21" s="198">
        <v>0</v>
      </c>
      <c r="ED21" s="198">
        <v>0</v>
      </c>
      <c r="EE21" s="198">
        <v>0</v>
      </c>
      <c r="EF21" s="198">
        <v>0</v>
      </c>
      <c r="EG21" s="198">
        <v>0</v>
      </c>
      <c r="EH21" s="198">
        <v>0</v>
      </c>
      <c r="EI21" s="198">
        <v>0</v>
      </c>
      <c r="EJ21" s="198">
        <v>0</v>
      </c>
      <c r="EK21" s="198">
        <v>0</v>
      </c>
      <c r="EL21" s="198"/>
      <c r="EM21" s="198"/>
      <c r="EN21" s="198"/>
      <c r="EO21" s="198"/>
      <c r="EP21" s="198"/>
      <c r="EQ21" s="198"/>
    </row>
    <row r="22" spans="2:147">
      <c r="B22" s="30" t="s">
        <v>258</v>
      </c>
      <c r="C22" s="66" t="s">
        <v>259</v>
      </c>
      <c r="D22" s="66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  <c r="BD22" s="198">
        <v>0</v>
      </c>
      <c r="BE22" s="198">
        <v>0</v>
      </c>
      <c r="BF22" s="198">
        <v>0</v>
      </c>
      <c r="BG22" s="198">
        <v>0</v>
      </c>
      <c r="BH22" s="198">
        <v>0</v>
      </c>
      <c r="BI22" s="198">
        <v>0</v>
      </c>
      <c r="BJ22" s="198">
        <v>0</v>
      </c>
      <c r="BK22" s="198">
        <v>0</v>
      </c>
      <c r="BL22" s="198">
        <v>0</v>
      </c>
      <c r="BM22" s="198">
        <v>0</v>
      </c>
      <c r="BN22" s="198">
        <v>0</v>
      </c>
      <c r="BO22" s="198">
        <v>0</v>
      </c>
      <c r="BP22" s="198">
        <v>0</v>
      </c>
      <c r="BQ22" s="198">
        <v>0</v>
      </c>
      <c r="BR22" s="198">
        <v>0</v>
      </c>
      <c r="BS22" s="198">
        <v>0</v>
      </c>
      <c r="BT22" s="198">
        <v>0</v>
      </c>
      <c r="BU22" s="198">
        <v>0</v>
      </c>
      <c r="BV22" s="198">
        <v>0</v>
      </c>
      <c r="BW22" s="198">
        <v>0</v>
      </c>
      <c r="BX22" s="198">
        <v>0</v>
      </c>
      <c r="BY22" s="198">
        <v>0</v>
      </c>
      <c r="BZ22" s="198">
        <v>0</v>
      </c>
      <c r="CA22" s="198">
        <v>0</v>
      </c>
      <c r="CB22" s="198">
        <v>0</v>
      </c>
      <c r="CC22" s="198">
        <v>0</v>
      </c>
      <c r="CD22" s="198">
        <v>0</v>
      </c>
      <c r="CE22" s="198">
        <v>0</v>
      </c>
      <c r="CF22" s="198">
        <v>0</v>
      </c>
      <c r="CG22" s="198">
        <v>0</v>
      </c>
      <c r="CH22" s="198">
        <v>0</v>
      </c>
      <c r="CI22" s="198">
        <v>0</v>
      </c>
      <c r="CJ22" s="198">
        <v>0</v>
      </c>
      <c r="CK22" s="198">
        <v>0</v>
      </c>
      <c r="CL22" s="198">
        <v>0</v>
      </c>
      <c r="CM22" s="198">
        <v>0</v>
      </c>
      <c r="CN22" s="198">
        <v>0</v>
      </c>
      <c r="CO22" s="198">
        <v>0</v>
      </c>
      <c r="CP22" s="198">
        <v>0</v>
      </c>
      <c r="CQ22" s="198">
        <v>0</v>
      </c>
      <c r="CR22" s="198">
        <v>0</v>
      </c>
      <c r="CS22" s="198">
        <v>0</v>
      </c>
      <c r="CT22" s="198">
        <v>0</v>
      </c>
      <c r="CU22" s="198">
        <v>0</v>
      </c>
      <c r="CV22" s="198">
        <v>0</v>
      </c>
      <c r="CW22" s="198">
        <v>0</v>
      </c>
      <c r="CX22" s="198">
        <v>0</v>
      </c>
      <c r="CY22" s="198">
        <v>0</v>
      </c>
      <c r="CZ22" s="198">
        <v>0</v>
      </c>
      <c r="DA22" s="198">
        <v>0</v>
      </c>
      <c r="DB22" s="198">
        <v>0</v>
      </c>
      <c r="DC22" s="198">
        <v>0</v>
      </c>
      <c r="DD22" s="198">
        <v>0</v>
      </c>
      <c r="DE22" s="198">
        <v>0</v>
      </c>
      <c r="DF22" s="198">
        <v>0</v>
      </c>
      <c r="DG22" s="198">
        <v>0</v>
      </c>
      <c r="DH22" s="198">
        <v>0</v>
      </c>
      <c r="DI22" s="198">
        <v>0</v>
      </c>
      <c r="DJ22" s="198">
        <v>0</v>
      </c>
      <c r="DK22" s="198">
        <v>0</v>
      </c>
      <c r="DL22" s="198">
        <v>0</v>
      </c>
      <c r="DM22" s="198">
        <v>0</v>
      </c>
      <c r="DN22" s="198">
        <v>0</v>
      </c>
      <c r="DO22" s="198">
        <v>0</v>
      </c>
      <c r="DP22" s="198">
        <v>0</v>
      </c>
      <c r="DQ22" s="198">
        <v>0</v>
      </c>
      <c r="DR22" s="198">
        <v>0</v>
      </c>
      <c r="DS22" s="198">
        <v>0</v>
      </c>
      <c r="DT22" s="198">
        <v>0</v>
      </c>
      <c r="DU22" s="198">
        <v>0</v>
      </c>
      <c r="DV22" s="198">
        <v>0</v>
      </c>
      <c r="DW22" s="198">
        <v>0</v>
      </c>
      <c r="DX22" s="198">
        <v>0</v>
      </c>
      <c r="DY22" s="198">
        <v>0</v>
      </c>
      <c r="DZ22" s="198">
        <v>0</v>
      </c>
      <c r="EA22" s="198">
        <v>0</v>
      </c>
      <c r="EB22" s="198">
        <v>0</v>
      </c>
      <c r="EC22" s="198">
        <v>0</v>
      </c>
      <c r="ED22" s="198">
        <v>0</v>
      </c>
      <c r="EE22" s="198">
        <v>0</v>
      </c>
      <c r="EF22" s="198">
        <v>0</v>
      </c>
      <c r="EG22" s="198">
        <v>0</v>
      </c>
      <c r="EH22" s="198">
        <v>0</v>
      </c>
      <c r="EI22" s="198">
        <v>0</v>
      </c>
      <c r="EJ22" s="198">
        <v>0</v>
      </c>
      <c r="EK22" s="198">
        <v>0</v>
      </c>
      <c r="EL22" s="198"/>
      <c r="EM22" s="198"/>
      <c r="EN22" s="198"/>
      <c r="EO22" s="198"/>
      <c r="EP22" s="198"/>
      <c r="EQ22" s="198"/>
    </row>
    <row r="23" spans="2:147">
      <c r="B23" s="30" t="s">
        <v>260</v>
      </c>
      <c r="C23" s="67" t="s">
        <v>261</v>
      </c>
      <c r="D23" s="6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  <c r="BD23" s="198">
        <v>0</v>
      </c>
      <c r="BE23" s="198">
        <v>0</v>
      </c>
      <c r="BF23" s="198">
        <v>0</v>
      </c>
      <c r="BG23" s="198">
        <v>0</v>
      </c>
      <c r="BH23" s="198">
        <v>0</v>
      </c>
      <c r="BI23" s="198">
        <v>0</v>
      </c>
      <c r="BJ23" s="198">
        <v>0</v>
      </c>
      <c r="BK23" s="198">
        <v>0</v>
      </c>
      <c r="BL23" s="198">
        <v>0</v>
      </c>
      <c r="BM23" s="198">
        <v>0</v>
      </c>
      <c r="BN23" s="198">
        <v>0</v>
      </c>
      <c r="BO23" s="198">
        <v>0</v>
      </c>
      <c r="BP23" s="198">
        <v>0</v>
      </c>
      <c r="BQ23" s="198">
        <v>0</v>
      </c>
      <c r="BR23" s="198">
        <v>0</v>
      </c>
      <c r="BS23" s="198">
        <v>0</v>
      </c>
      <c r="BT23" s="198">
        <v>0</v>
      </c>
      <c r="BU23" s="198">
        <v>0</v>
      </c>
      <c r="BV23" s="198">
        <v>0</v>
      </c>
      <c r="BW23" s="198">
        <v>0</v>
      </c>
      <c r="BX23" s="198">
        <v>0</v>
      </c>
      <c r="BY23" s="198">
        <v>0</v>
      </c>
      <c r="BZ23" s="198">
        <v>0</v>
      </c>
      <c r="CA23" s="198">
        <v>0</v>
      </c>
      <c r="CB23" s="198">
        <v>0</v>
      </c>
      <c r="CC23" s="198">
        <v>0</v>
      </c>
      <c r="CD23" s="198">
        <v>0</v>
      </c>
      <c r="CE23" s="198">
        <v>0</v>
      </c>
      <c r="CF23" s="198">
        <v>0</v>
      </c>
      <c r="CG23" s="198">
        <v>0</v>
      </c>
      <c r="CH23" s="198">
        <v>0</v>
      </c>
      <c r="CI23" s="198">
        <v>0</v>
      </c>
      <c r="CJ23" s="198">
        <v>0</v>
      </c>
      <c r="CK23" s="198">
        <v>0</v>
      </c>
      <c r="CL23" s="198">
        <v>0</v>
      </c>
      <c r="CM23" s="198">
        <v>0</v>
      </c>
      <c r="CN23" s="198">
        <v>0</v>
      </c>
      <c r="CO23" s="198">
        <v>0</v>
      </c>
      <c r="CP23" s="198">
        <v>0</v>
      </c>
      <c r="CQ23" s="198">
        <v>0</v>
      </c>
      <c r="CR23" s="198">
        <v>0</v>
      </c>
      <c r="CS23" s="198">
        <v>0</v>
      </c>
      <c r="CT23" s="198">
        <v>0</v>
      </c>
      <c r="CU23" s="198">
        <v>0</v>
      </c>
      <c r="CV23" s="198">
        <v>0</v>
      </c>
      <c r="CW23" s="198">
        <v>0</v>
      </c>
      <c r="CX23" s="198">
        <v>0</v>
      </c>
      <c r="CY23" s="198">
        <v>0</v>
      </c>
      <c r="CZ23" s="198">
        <v>0</v>
      </c>
      <c r="DA23" s="198">
        <v>0</v>
      </c>
      <c r="DB23" s="198">
        <v>0</v>
      </c>
      <c r="DC23" s="198">
        <v>0</v>
      </c>
      <c r="DD23" s="198">
        <v>0</v>
      </c>
      <c r="DE23" s="198">
        <v>0</v>
      </c>
      <c r="DF23" s="198">
        <v>0</v>
      </c>
      <c r="DG23" s="198">
        <v>0</v>
      </c>
      <c r="DH23" s="198">
        <v>0</v>
      </c>
      <c r="DI23" s="198">
        <v>0</v>
      </c>
      <c r="DJ23" s="198">
        <v>0</v>
      </c>
      <c r="DK23" s="198">
        <v>0</v>
      </c>
      <c r="DL23" s="198">
        <v>0</v>
      </c>
      <c r="DM23" s="198">
        <v>0</v>
      </c>
      <c r="DN23" s="198">
        <v>0</v>
      </c>
      <c r="DO23" s="198">
        <v>0</v>
      </c>
      <c r="DP23" s="198">
        <v>0</v>
      </c>
      <c r="DQ23" s="198">
        <v>0</v>
      </c>
      <c r="DR23" s="198">
        <v>0</v>
      </c>
      <c r="DS23" s="198">
        <v>0</v>
      </c>
      <c r="DT23" s="198">
        <v>0</v>
      </c>
      <c r="DU23" s="198">
        <v>0</v>
      </c>
      <c r="DV23" s="198">
        <v>0</v>
      </c>
      <c r="DW23" s="198">
        <v>0</v>
      </c>
      <c r="DX23" s="198">
        <v>0</v>
      </c>
      <c r="DY23" s="198">
        <v>0</v>
      </c>
      <c r="DZ23" s="198">
        <v>0</v>
      </c>
      <c r="EA23" s="198">
        <v>0</v>
      </c>
      <c r="EB23" s="198">
        <v>0</v>
      </c>
      <c r="EC23" s="198">
        <v>0</v>
      </c>
      <c r="ED23" s="198">
        <v>0</v>
      </c>
      <c r="EE23" s="198">
        <v>0</v>
      </c>
      <c r="EF23" s="198">
        <v>0</v>
      </c>
      <c r="EG23" s="198">
        <v>0</v>
      </c>
      <c r="EH23" s="198">
        <v>0</v>
      </c>
      <c r="EI23" s="198">
        <v>0</v>
      </c>
      <c r="EJ23" s="198">
        <v>0</v>
      </c>
      <c r="EK23" s="198">
        <v>0</v>
      </c>
      <c r="EL23" s="198"/>
      <c r="EM23" s="198"/>
      <c r="EN23" s="198"/>
      <c r="EO23" s="198"/>
      <c r="EP23" s="198"/>
      <c r="EQ23" s="198"/>
    </row>
    <row r="24" spans="2:147">
      <c r="B24" s="30" t="s">
        <v>262</v>
      </c>
      <c r="C24" s="67" t="s">
        <v>263</v>
      </c>
      <c r="D24" s="6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  <c r="BD24" s="198">
        <v>0</v>
      </c>
      <c r="BE24" s="198">
        <v>0</v>
      </c>
      <c r="BF24" s="198">
        <v>0</v>
      </c>
      <c r="BG24" s="198">
        <v>0</v>
      </c>
      <c r="BH24" s="198">
        <v>0</v>
      </c>
      <c r="BI24" s="198">
        <v>0</v>
      </c>
      <c r="BJ24" s="198">
        <v>0</v>
      </c>
      <c r="BK24" s="198">
        <v>0</v>
      </c>
      <c r="BL24" s="198">
        <v>0</v>
      </c>
      <c r="BM24" s="198">
        <v>0</v>
      </c>
      <c r="BN24" s="198">
        <v>0</v>
      </c>
      <c r="BO24" s="198">
        <v>0</v>
      </c>
      <c r="BP24" s="198">
        <v>0</v>
      </c>
      <c r="BQ24" s="198">
        <v>0</v>
      </c>
      <c r="BR24" s="198">
        <v>0</v>
      </c>
      <c r="BS24" s="198">
        <v>0</v>
      </c>
      <c r="BT24" s="198">
        <v>0</v>
      </c>
      <c r="BU24" s="198">
        <v>0</v>
      </c>
      <c r="BV24" s="198">
        <v>0</v>
      </c>
      <c r="BW24" s="198">
        <v>0</v>
      </c>
      <c r="BX24" s="198">
        <v>0</v>
      </c>
      <c r="BY24" s="198">
        <v>0</v>
      </c>
      <c r="BZ24" s="198">
        <v>0</v>
      </c>
      <c r="CA24" s="198">
        <v>0</v>
      </c>
      <c r="CB24" s="198">
        <v>0</v>
      </c>
      <c r="CC24" s="198">
        <v>0</v>
      </c>
      <c r="CD24" s="198">
        <v>0</v>
      </c>
      <c r="CE24" s="198">
        <v>0</v>
      </c>
      <c r="CF24" s="198">
        <v>0</v>
      </c>
      <c r="CG24" s="198">
        <v>0</v>
      </c>
      <c r="CH24" s="198">
        <v>0</v>
      </c>
      <c r="CI24" s="198">
        <v>0</v>
      </c>
      <c r="CJ24" s="198">
        <v>0</v>
      </c>
      <c r="CK24" s="198">
        <v>0</v>
      </c>
      <c r="CL24" s="198">
        <v>0</v>
      </c>
      <c r="CM24" s="198">
        <v>0</v>
      </c>
      <c r="CN24" s="198">
        <v>0</v>
      </c>
      <c r="CO24" s="198">
        <v>0</v>
      </c>
      <c r="CP24" s="198">
        <v>0</v>
      </c>
      <c r="CQ24" s="198">
        <v>0</v>
      </c>
      <c r="CR24" s="198">
        <v>0</v>
      </c>
      <c r="CS24" s="198">
        <v>0</v>
      </c>
      <c r="CT24" s="198">
        <v>0</v>
      </c>
      <c r="CU24" s="198">
        <v>0</v>
      </c>
      <c r="CV24" s="198">
        <v>0</v>
      </c>
      <c r="CW24" s="198">
        <v>0</v>
      </c>
      <c r="CX24" s="198">
        <v>0</v>
      </c>
      <c r="CY24" s="198">
        <v>0</v>
      </c>
      <c r="CZ24" s="198">
        <v>0</v>
      </c>
      <c r="DA24" s="198">
        <v>0</v>
      </c>
      <c r="DB24" s="198">
        <v>0</v>
      </c>
      <c r="DC24" s="198">
        <v>0</v>
      </c>
      <c r="DD24" s="198">
        <v>0</v>
      </c>
      <c r="DE24" s="198">
        <v>0</v>
      </c>
      <c r="DF24" s="198">
        <v>0</v>
      </c>
      <c r="DG24" s="198">
        <v>0</v>
      </c>
      <c r="DH24" s="198">
        <v>0</v>
      </c>
      <c r="DI24" s="198">
        <v>0</v>
      </c>
      <c r="DJ24" s="198">
        <v>0</v>
      </c>
      <c r="DK24" s="198">
        <v>0</v>
      </c>
      <c r="DL24" s="198">
        <v>0</v>
      </c>
      <c r="DM24" s="198">
        <v>0</v>
      </c>
      <c r="DN24" s="198">
        <v>0</v>
      </c>
      <c r="DO24" s="198">
        <v>0</v>
      </c>
      <c r="DP24" s="198">
        <v>0</v>
      </c>
      <c r="DQ24" s="198">
        <v>0</v>
      </c>
      <c r="DR24" s="198">
        <v>0</v>
      </c>
      <c r="DS24" s="198">
        <v>0</v>
      </c>
      <c r="DT24" s="198">
        <v>0</v>
      </c>
      <c r="DU24" s="198">
        <v>0</v>
      </c>
      <c r="DV24" s="198">
        <v>0</v>
      </c>
      <c r="DW24" s="198">
        <v>0</v>
      </c>
      <c r="DX24" s="198">
        <v>0</v>
      </c>
      <c r="DY24" s="198">
        <v>0</v>
      </c>
      <c r="DZ24" s="198">
        <v>0</v>
      </c>
      <c r="EA24" s="198">
        <v>0</v>
      </c>
      <c r="EB24" s="198">
        <v>0</v>
      </c>
      <c r="EC24" s="198">
        <v>0</v>
      </c>
      <c r="ED24" s="198">
        <v>0</v>
      </c>
      <c r="EE24" s="198">
        <v>0</v>
      </c>
      <c r="EF24" s="198">
        <v>0</v>
      </c>
      <c r="EG24" s="198">
        <v>0</v>
      </c>
      <c r="EH24" s="198">
        <v>0</v>
      </c>
      <c r="EI24" s="198">
        <v>0</v>
      </c>
      <c r="EJ24" s="198">
        <v>0</v>
      </c>
      <c r="EK24" s="198">
        <v>0</v>
      </c>
      <c r="EL24" s="198"/>
      <c r="EM24" s="198"/>
      <c r="EN24" s="198"/>
      <c r="EO24" s="198"/>
      <c r="EP24" s="198"/>
      <c r="EQ24" s="198"/>
    </row>
    <row r="25" spans="2:147">
      <c r="B25" s="30" t="s">
        <v>264</v>
      </c>
      <c r="C25" s="67" t="s">
        <v>265</v>
      </c>
      <c r="D25" s="6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  <c r="BD25" s="198">
        <v>0</v>
      </c>
      <c r="BE25" s="198">
        <v>0</v>
      </c>
      <c r="BF25" s="198">
        <v>0</v>
      </c>
      <c r="BG25" s="198">
        <v>0</v>
      </c>
      <c r="BH25" s="198">
        <v>0</v>
      </c>
      <c r="BI25" s="198">
        <v>0</v>
      </c>
      <c r="BJ25" s="198">
        <v>0</v>
      </c>
      <c r="BK25" s="198">
        <v>0</v>
      </c>
      <c r="BL25" s="198">
        <v>0</v>
      </c>
      <c r="BM25" s="198">
        <v>0</v>
      </c>
      <c r="BN25" s="198">
        <v>0</v>
      </c>
      <c r="BO25" s="198">
        <v>0</v>
      </c>
      <c r="BP25" s="198">
        <v>0</v>
      </c>
      <c r="BQ25" s="198">
        <v>0</v>
      </c>
      <c r="BR25" s="198">
        <v>0</v>
      </c>
      <c r="BS25" s="198">
        <v>0</v>
      </c>
      <c r="BT25" s="198">
        <v>0</v>
      </c>
      <c r="BU25" s="198">
        <v>0</v>
      </c>
      <c r="BV25" s="198">
        <v>0</v>
      </c>
      <c r="BW25" s="198">
        <v>0</v>
      </c>
      <c r="BX25" s="198">
        <v>0</v>
      </c>
      <c r="BY25" s="198">
        <v>0</v>
      </c>
      <c r="BZ25" s="198">
        <v>0</v>
      </c>
      <c r="CA25" s="198">
        <v>0</v>
      </c>
      <c r="CB25" s="198">
        <v>0</v>
      </c>
      <c r="CC25" s="198">
        <v>0</v>
      </c>
      <c r="CD25" s="198">
        <v>0</v>
      </c>
      <c r="CE25" s="198">
        <v>0</v>
      </c>
      <c r="CF25" s="198">
        <v>0</v>
      </c>
      <c r="CG25" s="198">
        <v>0</v>
      </c>
      <c r="CH25" s="198">
        <v>0</v>
      </c>
      <c r="CI25" s="198">
        <v>0</v>
      </c>
      <c r="CJ25" s="198">
        <v>0</v>
      </c>
      <c r="CK25" s="198">
        <v>0</v>
      </c>
      <c r="CL25" s="198">
        <v>0</v>
      </c>
      <c r="CM25" s="198">
        <v>0</v>
      </c>
      <c r="CN25" s="198">
        <v>0</v>
      </c>
      <c r="CO25" s="198">
        <v>0</v>
      </c>
      <c r="CP25" s="198">
        <v>0</v>
      </c>
      <c r="CQ25" s="198">
        <v>0</v>
      </c>
      <c r="CR25" s="198">
        <v>0</v>
      </c>
      <c r="CS25" s="198">
        <v>0</v>
      </c>
      <c r="CT25" s="198">
        <v>0</v>
      </c>
      <c r="CU25" s="198">
        <v>0</v>
      </c>
      <c r="CV25" s="198">
        <v>0</v>
      </c>
      <c r="CW25" s="198">
        <v>0</v>
      </c>
      <c r="CX25" s="198">
        <v>0</v>
      </c>
      <c r="CY25" s="198">
        <v>0</v>
      </c>
      <c r="CZ25" s="198">
        <v>0</v>
      </c>
      <c r="DA25" s="198">
        <v>0</v>
      </c>
      <c r="DB25" s="198">
        <v>0</v>
      </c>
      <c r="DC25" s="198">
        <v>0</v>
      </c>
      <c r="DD25" s="198">
        <v>0</v>
      </c>
      <c r="DE25" s="198">
        <v>0</v>
      </c>
      <c r="DF25" s="198">
        <v>0</v>
      </c>
      <c r="DG25" s="198">
        <v>0</v>
      </c>
      <c r="DH25" s="198">
        <v>0</v>
      </c>
      <c r="DI25" s="198">
        <v>0</v>
      </c>
      <c r="DJ25" s="198">
        <v>0</v>
      </c>
      <c r="DK25" s="198">
        <v>0</v>
      </c>
      <c r="DL25" s="198">
        <v>0</v>
      </c>
      <c r="DM25" s="198">
        <v>0</v>
      </c>
      <c r="DN25" s="198">
        <v>0</v>
      </c>
      <c r="DO25" s="198">
        <v>0</v>
      </c>
      <c r="DP25" s="198">
        <v>0</v>
      </c>
      <c r="DQ25" s="198">
        <v>0</v>
      </c>
      <c r="DR25" s="198">
        <v>0</v>
      </c>
      <c r="DS25" s="198">
        <v>0</v>
      </c>
      <c r="DT25" s="198">
        <v>0</v>
      </c>
      <c r="DU25" s="198">
        <v>0</v>
      </c>
      <c r="DV25" s="198">
        <v>0</v>
      </c>
      <c r="DW25" s="198">
        <v>0</v>
      </c>
      <c r="DX25" s="198">
        <v>0</v>
      </c>
      <c r="DY25" s="198">
        <v>0</v>
      </c>
      <c r="DZ25" s="198">
        <v>0</v>
      </c>
      <c r="EA25" s="198">
        <v>0</v>
      </c>
      <c r="EB25" s="198">
        <v>0</v>
      </c>
      <c r="EC25" s="198">
        <v>0</v>
      </c>
      <c r="ED25" s="198">
        <v>0</v>
      </c>
      <c r="EE25" s="198">
        <v>0</v>
      </c>
      <c r="EF25" s="198">
        <v>0</v>
      </c>
      <c r="EG25" s="198">
        <v>0</v>
      </c>
      <c r="EH25" s="198">
        <v>0</v>
      </c>
      <c r="EI25" s="198">
        <v>0</v>
      </c>
      <c r="EJ25" s="198">
        <v>0</v>
      </c>
      <c r="EK25" s="198">
        <v>0</v>
      </c>
      <c r="EL25" s="198"/>
      <c r="EM25" s="198"/>
      <c r="EN25" s="198"/>
      <c r="EO25" s="198"/>
      <c r="EP25" s="198"/>
      <c r="EQ25" s="198"/>
    </row>
    <row r="26" spans="2:147">
      <c r="B26" s="30" t="s">
        <v>266</v>
      </c>
      <c r="C26" s="67" t="s">
        <v>1367</v>
      </c>
      <c r="D26" s="6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  <c r="BD26" s="198">
        <v>0</v>
      </c>
      <c r="BE26" s="198">
        <v>0</v>
      </c>
      <c r="BF26" s="198">
        <v>0</v>
      </c>
      <c r="BG26" s="198">
        <v>0</v>
      </c>
      <c r="BH26" s="198">
        <v>0</v>
      </c>
      <c r="BI26" s="198">
        <v>0</v>
      </c>
      <c r="BJ26" s="198">
        <v>0</v>
      </c>
      <c r="BK26" s="198">
        <v>0</v>
      </c>
      <c r="BL26" s="198">
        <v>0</v>
      </c>
      <c r="BM26" s="198">
        <v>0</v>
      </c>
      <c r="BN26" s="198">
        <v>0</v>
      </c>
      <c r="BO26" s="198">
        <v>0</v>
      </c>
      <c r="BP26" s="198">
        <v>0</v>
      </c>
      <c r="BQ26" s="198">
        <v>0</v>
      </c>
      <c r="BR26" s="198">
        <v>0</v>
      </c>
      <c r="BS26" s="198">
        <v>0</v>
      </c>
      <c r="BT26" s="198">
        <v>0</v>
      </c>
      <c r="BU26" s="198">
        <v>0</v>
      </c>
      <c r="BV26" s="198">
        <v>0</v>
      </c>
      <c r="BW26" s="198">
        <v>0</v>
      </c>
      <c r="BX26" s="198">
        <v>0</v>
      </c>
      <c r="BY26" s="198">
        <v>0</v>
      </c>
      <c r="BZ26" s="198">
        <v>0</v>
      </c>
      <c r="CA26" s="198">
        <v>0</v>
      </c>
      <c r="CB26" s="198">
        <v>0</v>
      </c>
      <c r="CC26" s="198">
        <v>0</v>
      </c>
      <c r="CD26" s="198">
        <v>0</v>
      </c>
      <c r="CE26" s="198">
        <v>0</v>
      </c>
      <c r="CF26" s="198">
        <v>0</v>
      </c>
      <c r="CG26" s="198">
        <v>0</v>
      </c>
      <c r="CH26" s="198">
        <v>0</v>
      </c>
      <c r="CI26" s="198">
        <v>0</v>
      </c>
      <c r="CJ26" s="198">
        <v>0</v>
      </c>
      <c r="CK26" s="198">
        <v>0</v>
      </c>
      <c r="CL26" s="198">
        <v>0</v>
      </c>
      <c r="CM26" s="198">
        <v>0</v>
      </c>
      <c r="CN26" s="198">
        <v>0</v>
      </c>
      <c r="CO26" s="198">
        <v>0</v>
      </c>
      <c r="CP26" s="198">
        <v>0</v>
      </c>
      <c r="CQ26" s="198">
        <v>0</v>
      </c>
      <c r="CR26" s="198">
        <v>0</v>
      </c>
      <c r="CS26" s="198">
        <v>0</v>
      </c>
      <c r="CT26" s="198">
        <v>0</v>
      </c>
      <c r="CU26" s="198">
        <v>0</v>
      </c>
      <c r="CV26" s="198">
        <v>0</v>
      </c>
      <c r="CW26" s="198">
        <v>0</v>
      </c>
      <c r="CX26" s="198">
        <v>0</v>
      </c>
      <c r="CY26" s="198">
        <v>0</v>
      </c>
      <c r="CZ26" s="198">
        <v>0</v>
      </c>
      <c r="DA26" s="198">
        <v>0</v>
      </c>
      <c r="DB26" s="198">
        <v>0</v>
      </c>
      <c r="DC26" s="198">
        <v>0</v>
      </c>
      <c r="DD26" s="198">
        <v>0</v>
      </c>
      <c r="DE26" s="198">
        <v>0</v>
      </c>
      <c r="DF26" s="198">
        <v>0</v>
      </c>
      <c r="DG26" s="198">
        <v>0</v>
      </c>
      <c r="DH26" s="198">
        <v>0</v>
      </c>
      <c r="DI26" s="198">
        <v>0</v>
      </c>
      <c r="DJ26" s="198">
        <v>0</v>
      </c>
      <c r="DK26" s="198">
        <v>0</v>
      </c>
      <c r="DL26" s="198">
        <v>0</v>
      </c>
      <c r="DM26" s="198">
        <v>0</v>
      </c>
      <c r="DN26" s="198">
        <v>0</v>
      </c>
      <c r="DO26" s="198">
        <v>0</v>
      </c>
      <c r="DP26" s="198">
        <v>0</v>
      </c>
      <c r="DQ26" s="198">
        <v>0</v>
      </c>
      <c r="DR26" s="198">
        <v>0</v>
      </c>
      <c r="DS26" s="198">
        <v>0</v>
      </c>
      <c r="DT26" s="198">
        <v>0</v>
      </c>
      <c r="DU26" s="198">
        <v>0</v>
      </c>
      <c r="DV26" s="198">
        <v>0</v>
      </c>
      <c r="DW26" s="198">
        <v>0</v>
      </c>
      <c r="DX26" s="198">
        <v>0</v>
      </c>
      <c r="DY26" s="198">
        <v>0</v>
      </c>
      <c r="DZ26" s="198">
        <v>0</v>
      </c>
      <c r="EA26" s="198">
        <v>0</v>
      </c>
      <c r="EB26" s="198">
        <v>0</v>
      </c>
      <c r="EC26" s="198">
        <v>0</v>
      </c>
      <c r="ED26" s="198">
        <v>0</v>
      </c>
      <c r="EE26" s="198">
        <v>0</v>
      </c>
      <c r="EF26" s="198">
        <v>0</v>
      </c>
      <c r="EG26" s="198">
        <v>0</v>
      </c>
      <c r="EH26" s="198">
        <v>0</v>
      </c>
      <c r="EI26" s="198">
        <v>0</v>
      </c>
      <c r="EJ26" s="198">
        <v>0</v>
      </c>
      <c r="EK26" s="198">
        <v>0</v>
      </c>
      <c r="EL26" s="198"/>
      <c r="EM26" s="198"/>
      <c r="EN26" s="198"/>
      <c r="EO26" s="198"/>
      <c r="EP26" s="198"/>
      <c r="EQ26" s="198"/>
    </row>
    <row r="27" spans="2:147">
      <c r="B27" s="30" t="s">
        <v>267</v>
      </c>
      <c r="C27" s="66" t="s">
        <v>268</v>
      </c>
      <c r="D27" s="66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8">
        <v>0</v>
      </c>
      <c r="AY27" s="198">
        <v>0</v>
      </c>
      <c r="AZ27" s="198">
        <v>0</v>
      </c>
      <c r="BA27" s="198">
        <v>0</v>
      </c>
      <c r="BB27" s="198">
        <v>0</v>
      </c>
      <c r="BC27" s="198">
        <v>0</v>
      </c>
      <c r="BD27" s="198">
        <v>0</v>
      </c>
      <c r="BE27" s="198">
        <v>0</v>
      </c>
      <c r="BF27" s="198">
        <v>0</v>
      </c>
      <c r="BG27" s="198">
        <v>0</v>
      </c>
      <c r="BH27" s="198">
        <v>0</v>
      </c>
      <c r="BI27" s="198">
        <v>0</v>
      </c>
      <c r="BJ27" s="198">
        <v>0</v>
      </c>
      <c r="BK27" s="198">
        <v>0</v>
      </c>
      <c r="BL27" s="198">
        <v>0</v>
      </c>
      <c r="BM27" s="198">
        <v>0</v>
      </c>
      <c r="BN27" s="198">
        <v>0</v>
      </c>
      <c r="BO27" s="198">
        <v>0</v>
      </c>
      <c r="BP27" s="198">
        <v>0</v>
      </c>
      <c r="BQ27" s="198">
        <v>0</v>
      </c>
      <c r="BR27" s="198">
        <v>0</v>
      </c>
      <c r="BS27" s="198">
        <v>0</v>
      </c>
      <c r="BT27" s="198">
        <v>0</v>
      </c>
      <c r="BU27" s="198">
        <v>0</v>
      </c>
      <c r="BV27" s="198">
        <v>0</v>
      </c>
      <c r="BW27" s="198">
        <v>0</v>
      </c>
      <c r="BX27" s="198">
        <v>0</v>
      </c>
      <c r="BY27" s="198">
        <v>0</v>
      </c>
      <c r="BZ27" s="198">
        <v>0</v>
      </c>
      <c r="CA27" s="198">
        <v>0</v>
      </c>
      <c r="CB27" s="198">
        <v>0</v>
      </c>
      <c r="CC27" s="198">
        <v>0</v>
      </c>
      <c r="CD27" s="198">
        <v>0</v>
      </c>
      <c r="CE27" s="198">
        <v>0</v>
      </c>
      <c r="CF27" s="198">
        <v>0</v>
      </c>
      <c r="CG27" s="198">
        <v>0</v>
      </c>
      <c r="CH27" s="198">
        <v>0</v>
      </c>
      <c r="CI27" s="198">
        <v>0</v>
      </c>
      <c r="CJ27" s="198">
        <v>0</v>
      </c>
      <c r="CK27" s="198">
        <v>0</v>
      </c>
      <c r="CL27" s="198">
        <v>0</v>
      </c>
      <c r="CM27" s="198">
        <v>0</v>
      </c>
      <c r="CN27" s="198">
        <v>0</v>
      </c>
      <c r="CO27" s="198">
        <v>0</v>
      </c>
      <c r="CP27" s="198">
        <v>0</v>
      </c>
      <c r="CQ27" s="198">
        <v>0</v>
      </c>
      <c r="CR27" s="198">
        <v>0</v>
      </c>
      <c r="CS27" s="198">
        <v>0</v>
      </c>
      <c r="CT27" s="198">
        <v>0</v>
      </c>
      <c r="CU27" s="198">
        <v>0</v>
      </c>
      <c r="CV27" s="198">
        <v>0</v>
      </c>
      <c r="CW27" s="198">
        <v>0</v>
      </c>
      <c r="CX27" s="198">
        <v>0</v>
      </c>
      <c r="CY27" s="198">
        <v>0</v>
      </c>
      <c r="CZ27" s="198">
        <v>0</v>
      </c>
      <c r="DA27" s="198">
        <v>0</v>
      </c>
      <c r="DB27" s="198">
        <v>0</v>
      </c>
      <c r="DC27" s="198">
        <v>0</v>
      </c>
      <c r="DD27" s="198">
        <v>0</v>
      </c>
      <c r="DE27" s="198">
        <v>0</v>
      </c>
      <c r="DF27" s="198">
        <v>0</v>
      </c>
      <c r="DG27" s="198">
        <v>0</v>
      </c>
      <c r="DH27" s="198">
        <v>0</v>
      </c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0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8">
        <v>0</v>
      </c>
      <c r="EL27" s="198"/>
      <c r="EM27" s="198"/>
      <c r="EN27" s="198"/>
      <c r="EO27" s="198"/>
      <c r="EP27" s="198"/>
      <c r="EQ27" s="198"/>
    </row>
    <row r="28" spans="2:147">
      <c r="B28" s="30" t="s">
        <v>269</v>
      </c>
      <c r="C28" s="66" t="s">
        <v>270</v>
      </c>
      <c r="D28" s="66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  <c r="AX28" s="198">
        <v>0</v>
      </c>
      <c r="AY28" s="198">
        <v>0</v>
      </c>
      <c r="AZ28" s="198">
        <v>0</v>
      </c>
      <c r="BA28" s="198">
        <v>0</v>
      </c>
      <c r="BB28" s="198">
        <v>0</v>
      </c>
      <c r="BC28" s="198">
        <v>0</v>
      </c>
      <c r="BD28" s="198">
        <v>0</v>
      </c>
      <c r="BE28" s="198">
        <v>0</v>
      </c>
      <c r="BF28" s="198">
        <v>0</v>
      </c>
      <c r="BG28" s="198">
        <v>0</v>
      </c>
      <c r="BH28" s="198">
        <v>0</v>
      </c>
      <c r="BI28" s="198">
        <v>0</v>
      </c>
      <c r="BJ28" s="198">
        <v>0</v>
      </c>
      <c r="BK28" s="198">
        <v>0</v>
      </c>
      <c r="BL28" s="198">
        <v>0</v>
      </c>
      <c r="BM28" s="198">
        <v>0</v>
      </c>
      <c r="BN28" s="198">
        <v>0</v>
      </c>
      <c r="BO28" s="198">
        <v>0</v>
      </c>
      <c r="BP28" s="198">
        <v>0</v>
      </c>
      <c r="BQ28" s="198">
        <v>0</v>
      </c>
      <c r="BR28" s="198">
        <v>0</v>
      </c>
      <c r="BS28" s="198">
        <v>0</v>
      </c>
      <c r="BT28" s="198">
        <v>0</v>
      </c>
      <c r="BU28" s="198">
        <v>0</v>
      </c>
      <c r="BV28" s="198">
        <v>0</v>
      </c>
      <c r="BW28" s="198">
        <v>0</v>
      </c>
      <c r="BX28" s="198">
        <v>0</v>
      </c>
      <c r="BY28" s="198">
        <v>0</v>
      </c>
      <c r="BZ28" s="198">
        <v>0</v>
      </c>
      <c r="CA28" s="198">
        <v>0</v>
      </c>
      <c r="CB28" s="198">
        <v>0</v>
      </c>
      <c r="CC28" s="198">
        <v>0</v>
      </c>
      <c r="CD28" s="198">
        <v>0</v>
      </c>
      <c r="CE28" s="198">
        <v>0</v>
      </c>
      <c r="CF28" s="198">
        <v>0</v>
      </c>
      <c r="CG28" s="198">
        <v>0</v>
      </c>
      <c r="CH28" s="198">
        <v>0</v>
      </c>
      <c r="CI28" s="198">
        <v>0</v>
      </c>
      <c r="CJ28" s="198">
        <v>0</v>
      </c>
      <c r="CK28" s="198">
        <v>0</v>
      </c>
      <c r="CL28" s="198">
        <v>0</v>
      </c>
      <c r="CM28" s="198">
        <v>0</v>
      </c>
      <c r="CN28" s="198">
        <v>0</v>
      </c>
      <c r="CO28" s="198">
        <v>0</v>
      </c>
      <c r="CP28" s="198">
        <v>0</v>
      </c>
      <c r="CQ28" s="198">
        <v>0</v>
      </c>
      <c r="CR28" s="198">
        <v>0</v>
      </c>
      <c r="CS28" s="198">
        <v>0</v>
      </c>
      <c r="CT28" s="198">
        <v>0</v>
      </c>
      <c r="CU28" s="198">
        <v>0</v>
      </c>
      <c r="CV28" s="198">
        <v>0</v>
      </c>
      <c r="CW28" s="198">
        <v>0</v>
      </c>
      <c r="CX28" s="198">
        <v>0</v>
      </c>
      <c r="CY28" s="198">
        <v>0</v>
      </c>
      <c r="CZ28" s="198">
        <v>0</v>
      </c>
      <c r="DA28" s="198">
        <v>0</v>
      </c>
      <c r="DB28" s="198">
        <v>0</v>
      </c>
      <c r="DC28" s="198">
        <v>0</v>
      </c>
      <c r="DD28" s="198">
        <v>0</v>
      </c>
      <c r="DE28" s="198">
        <v>0</v>
      </c>
      <c r="DF28" s="198">
        <v>0</v>
      </c>
      <c r="DG28" s="198">
        <v>0</v>
      </c>
      <c r="DH28" s="198">
        <v>0</v>
      </c>
      <c r="DI28" s="198">
        <v>0</v>
      </c>
      <c r="DJ28" s="198">
        <v>0</v>
      </c>
      <c r="DK28" s="198">
        <v>0</v>
      </c>
      <c r="DL28" s="198">
        <v>0</v>
      </c>
      <c r="DM28" s="198">
        <v>0</v>
      </c>
      <c r="DN28" s="198">
        <v>0</v>
      </c>
      <c r="DO28" s="198">
        <v>0</v>
      </c>
      <c r="DP28" s="198">
        <v>0</v>
      </c>
      <c r="DQ28" s="198">
        <v>0</v>
      </c>
      <c r="DR28" s="198">
        <v>0</v>
      </c>
      <c r="DS28" s="198">
        <v>0</v>
      </c>
      <c r="DT28" s="198">
        <v>0</v>
      </c>
      <c r="DU28" s="198">
        <v>0</v>
      </c>
      <c r="DV28" s="198">
        <v>0</v>
      </c>
      <c r="DW28" s="198">
        <v>0</v>
      </c>
      <c r="DX28" s="198">
        <v>0</v>
      </c>
      <c r="DY28" s="198">
        <v>0</v>
      </c>
      <c r="DZ28" s="198">
        <v>0</v>
      </c>
      <c r="EA28" s="198">
        <v>0</v>
      </c>
      <c r="EB28" s="198">
        <v>0</v>
      </c>
      <c r="EC28" s="198">
        <v>0</v>
      </c>
      <c r="ED28" s="198">
        <v>0</v>
      </c>
      <c r="EE28" s="198">
        <v>0</v>
      </c>
      <c r="EF28" s="198">
        <v>0</v>
      </c>
      <c r="EG28" s="198">
        <v>0</v>
      </c>
      <c r="EH28" s="198">
        <v>0</v>
      </c>
      <c r="EI28" s="198">
        <v>0</v>
      </c>
      <c r="EJ28" s="198">
        <v>0</v>
      </c>
      <c r="EK28" s="198">
        <v>0</v>
      </c>
      <c r="EL28" s="198"/>
      <c r="EM28" s="198"/>
      <c r="EN28" s="198"/>
      <c r="EO28" s="198"/>
      <c r="EP28" s="198"/>
      <c r="EQ28" s="198"/>
    </row>
    <row r="29" spans="2:147">
      <c r="B29" s="30" t="s">
        <v>271</v>
      </c>
      <c r="C29" s="66" t="s">
        <v>272</v>
      </c>
      <c r="D29" s="66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  <c r="AX29" s="198">
        <v>0</v>
      </c>
      <c r="AY29" s="198">
        <v>0</v>
      </c>
      <c r="AZ29" s="198">
        <v>0</v>
      </c>
      <c r="BA29" s="198">
        <v>0</v>
      </c>
      <c r="BB29" s="198">
        <v>0</v>
      </c>
      <c r="BC29" s="198">
        <v>0</v>
      </c>
      <c r="BD29" s="198">
        <v>0</v>
      </c>
      <c r="BE29" s="198">
        <v>0</v>
      </c>
      <c r="BF29" s="198">
        <v>0</v>
      </c>
      <c r="BG29" s="198">
        <v>0</v>
      </c>
      <c r="BH29" s="198">
        <v>0</v>
      </c>
      <c r="BI29" s="198">
        <v>0</v>
      </c>
      <c r="BJ29" s="198">
        <v>0</v>
      </c>
      <c r="BK29" s="198">
        <v>0</v>
      </c>
      <c r="BL29" s="198">
        <v>0</v>
      </c>
      <c r="BM29" s="198">
        <v>0</v>
      </c>
      <c r="BN29" s="198">
        <v>0</v>
      </c>
      <c r="BO29" s="198">
        <v>0</v>
      </c>
      <c r="BP29" s="198">
        <v>0</v>
      </c>
      <c r="BQ29" s="198">
        <v>0</v>
      </c>
      <c r="BR29" s="198">
        <v>0</v>
      </c>
      <c r="BS29" s="198">
        <v>0</v>
      </c>
      <c r="BT29" s="198">
        <v>0</v>
      </c>
      <c r="BU29" s="198">
        <v>0</v>
      </c>
      <c r="BV29" s="198">
        <v>0</v>
      </c>
      <c r="BW29" s="198">
        <v>0</v>
      </c>
      <c r="BX29" s="198">
        <v>0</v>
      </c>
      <c r="BY29" s="198">
        <v>0</v>
      </c>
      <c r="BZ29" s="198">
        <v>0</v>
      </c>
      <c r="CA29" s="198">
        <v>0</v>
      </c>
      <c r="CB29" s="198">
        <v>0</v>
      </c>
      <c r="CC29" s="198">
        <v>0</v>
      </c>
      <c r="CD29" s="198">
        <v>0</v>
      </c>
      <c r="CE29" s="198">
        <v>0</v>
      </c>
      <c r="CF29" s="198">
        <v>0</v>
      </c>
      <c r="CG29" s="198">
        <v>0</v>
      </c>
      <c r="CH29" s="198">
        <v>0</v>
      </c>
      <c r="CI29" s="198">
        <v>0</v>
      </c>
      <c r="CJ29" s="198">
        <v>0</v>
      </c>
      <c r="CK29" s="198">
        <v>0</v>
      </c>
      <c r="CL29" s="198">
        <v>0</v>
      </c>
      <c r="CM29" s="198">
        <v>0</v>
      </c>
      <c r="CN29" s="198">
        <v>0</v>
      </c>
      <c r="CO29" s="198">
        <v>0</v>
      </c>
      <c r="CP29" s="198">
        <v>0</v>
      </c>
      <c r="CQ29" s="198">
        <v>0</v>
      </c>
      <c r="CR29" s="198">
        <v>0</v>
      </c>
      <c r="CS29" s="198">
        <v>0</v>
      </c>
      <c r="CT29" s="198">
        <v>0</v>
      </c>
      <c r="CU29" s="198">
        <v>0</v>
      </c>
      <c r="CV29" s="198">
        <v>0</v>
      </c>
      <c r="CW29" s="198">
        <v>0</v>
      </c>
      <c r="CX29" s="198">
        <v>0</v>
      </c>
      <c r="CY29" s="198">
        <v>0</v>
      </c>
      <c r="CZ29" s="198">
        <v>0</v>
      </c>
      <c r="DA29" s="198">
        <v>0</v>
      </c>
      <c r="DB29" s="198">
        <v>0</v>
      </c>
      <c r="DC29" s="198">
        <v>0</v>
      </c>
      <c r="DD29" s="198">
        <v>0</v>
      </c>
      <c r="DE29" s="198">
        <v>0</v>
      </c>
      <c r="DF29" s="198">
        <v>0</v>
      </c>
      <c r="DG29" s="198">
        <v>0</v>
      </c>
      <c r="DH29" s="198">
        <v>0</v>
      </c>
      <c r="DI29" s="198">
        <v>0</v>
      </c>
      <c r="DJ29" s="198">
        <v>0</v>
      </c>
      <c r="DK29" s="198">
        <v>0</v>
      </c>
      <c r="DL29" s="198">
        <v>0</v>
      </c>
      <c r="DM29" s="198">
        <v>0</v>
      </c>
      <c r="DN29" s="198">
        <v>0</v>
      </c>
      <c r="DO29" s="198">
        <v>0</v>
      </c>
      <c r="DP29" s="198">
        <v>0</v>
      </c>
      <c r="DQ29" s="198">
        <v>0</v>
      </c>
      <c r="DR29" s="198">
        <v>0</v>
      </c>
      <c r="DS29" s="198">
        <v>0</v>
      </c>
      <c r="DT29" s="198">
        <v>0</v>
      </c>
      <c r="DU29" s="198">
        <v>0</v>
      </c>
      <c r="DV29" s="198">
        <v>0</v>
      </c>
      <c r="DW29" s="198">
        <v>0</v>
      </c>
      <c r="DX29" s="198">
        <v>0</v>
      </c>
      <c r="DY29" s="198">
        <v>0</v>
      </c>
      <c r="DZ29" s="198">
        <v>0</v>
      </c>
      <c r="EA29" s="198">
        <v>0</v>
      </c>
      <c r="EB29" s="198">
        <v>0</v>
      </c>
      <c r="EC29" s="198">
        <v>0</v>
      </c>
      <c r="ED29" s="198">
        <v>0</v>
      </c>
      <c r="EE29" s="198">
        <v>0</v>
      </c>
      <c r="EF29" s="198">
        <v>0</v>
      </c>
      <c r="EG29" s="198">
        <v>0</v>
      </c>
      <c r="EH29" s="198">
        <v>0</v>
      </c>
      <c r="EI29" s="198">
        <v>0</v>
      </c>
      <c r="EJ29" s="198">
        <v>0</v>
      </c>
      <c r="EK29" s="198">
        <v>0</v>
      </c>
      <c r="EL29" s="198"/>
      <c r="EM29" s="198"/>
      <c r="EN29" s="198"/>
      <c r="EO29" s="198"/>
      <c r="EP29" s="198"/>
      <c r="EQ29" s="198"/>
    </row>
    <row r="30" spans="2:147">
      <c r="B30" s="30" t="s">
        <v>273</v>
      </c>
      <c r="C30" s="66" t="s">
        <v>274</v>
      </c>
      <c r="D30" s="66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0</v>
      </c>
      <c r="AS30" s="198">
        <v>0</v>
      </c>
      <c r="AT30" s="198">
        <v>0</v>
      </c>
      <c r="AU30" s="198">
        <v>0</v>
      </c>
      <c r="AV30" s="198">
        <v>0</v>
      </c>
      <c r="AW30" s="198">
        <v>0</v>
      </c>
      <c r="AX30" s="198">
        <v>0</v>
      </c>
      <c r="AY30" s="198">
        <v>0</v>
      </c>
      <c r="AZ30" s="198">
        <v>0</v>
      </c>
      <c r="BA30" s="198">
        <v>0</v>
      </c>
      <c r="BB30" s="198">
        <v>0</v>
      </c>
      <c r="BC30" s="198">
        <v>0</v>
      </c>
      <c r="BD30" s="198">
        <v>0</v>
      </c>
      <c r="BE30" s="198">
        <v>0</v>
      </c>
      <c r="BF30" s="198">
        <v>0</v>
      </c>
      <c r="BG30" s="198">
        <v>0</v>
      </c>
      <c r="BH30" s="198">
        <v>0</v>
      </c>
      <c r="BI30" s="198">
        <v>0</v>
      </c>
      <c r="BJ30" s="198">
        <v>0</v>
      </c>
      <c r="BK30" s="198">
        <v>0</v>
      </c>
      <c r="BL30" s="198">
        <v>0</v>
      </c>
      <c r="BM30" s="198">
        <v>0</v>
      </c>
      <c r="BN30" s="198">
        <v>0</v>
      </c>
      <c r="BO30" s="198">
        <v>0</v>
      </c>
      <c r="BP30" s="198">
        <v>0</v>
      </c>
      <c r="BQ30" s="198">
        <v>0</v>
      </c>
      <c r="BR30" s="198">
        <v>0</v>
      </c>
      <c r="BS30" s="198">
        <v>0</v>
      </c>
      <c r="BT30" s="198">
        <v>0</v>
      </c>
      <c r="BU30" s="198">
        <v>0</v>
      </c>
      <c r="BV30" s="198">
        <v>0</v>
      </c>
      <c r="BW30" s="198">
        <v>0</v>
      </c>
      <c r="BX30" s="198">
        <v>0</v>
      </c>
      <c r="BY30" s="198">
        <v>0</v>
      </c>
      <c r="BZ30" s="198">
        <v>0</v>
      </c>
      <c r="CA30" s="198">
        <v>0</v>
      </c>
      <c r="CB30" s="198">
        <v>0</v>
      </c>
      <c r="CC30" s="198">
        <v>0</v>
      </c>
      <c r="CD30" s="198">
        <v>0</v>
      </c>
      <c r="CE30" s="198">
        <v>0</v>
      </c>
      <c r="CF30" s="198">
        <v>0</v>
      </c>
      <c r="CG30" s="198">
        <v>0</v>
      </c>
      <c r="CH30" s="198">
        <v>0</v>
      </c>
      <c r="CI30" s="198">
        <v>0</v>
      </c>
      <c r="CJ30" s="198">
        <v>0</v>
      </c>
      <c r="CK30" s="198">
        <v>0</v>
      </c>
      <c r="CL30" s="198">
        <v>0</v>
      </c>
      <c r="CM30" s="198">
        <v>0</v>
      </c>
      <c r="CN30" s="198">
        <v>0</v>
      </c>
      <c r="CO30" s="198">
        <v>0</v>
      </c>
      <c r="CP30" s="198">
        <v>0</v>
      </c>
      <c r="CQ30" s="198">
        <v>0</v>
      </c>
      <c r="CR30" s="198">
        <v>0</v>
      </c>
      <c r="CS30" s="198">
        <v>0</v>
      </c>
      <c r="CT30" s="198">
        <v>0</v>
      </c>
      <c r="CU30" s="198">
        <v>0</v>
      </c>
      <c r="CV30" s="198">
        <v>0</v>
      </c>
      <c r="CW30" s="198">
        <v>0</v>
      </c>
      <c r="CX30" s="198">
        <v>0</v>
      </c>
      <c r="CY30" s="198">
        <v>0</v>
      </c>
      <c r="CZ30" s="198">
        <v>0</v>
      </c>
      <c r="DA30" s="198">
        <v>0</v>
      </c>
      <c r="DB30" s="198">
        <v>0</v>
      </c>
      <c r="DC30" s="198">
        <v>0</v>
      </c>
      <c r="DD30" s="198">
        <v>0</v>
      </c>
      <c r="DE30" s="198">
        <v>0</v>
      </c>
      <c r="DF30" s="198">
        <v>0</v>
      </c>
      <c r="DG30" s="198">
        <v>0</v>
      </c>
      <c r="DH30" s="198">
        <v>0</v>
      </c>
      <c r="DI30" s="198">
        <v>0</v>
      </c>
      <c r="DJ30" s="198">
        <v>0</v>
      </c>
      <c r="DK30" s="198">
        <v>0</v>
      </c>
      <c r="DL30" s="198">
        <v>0</v>
      </c>
      <c r="DM30" s="198">
        <v>0</v>
      </c>
      <c r="DN30" s="198">
        <v>0</v>
      </c>
      <c r="DO30" s="198">
        <v>0</v>
      </c>
      <c r="DP30" s="198">
        <v>0</v>
      </c>
      <c r="DQ30" s="198">
        <v>0</v>
      </c>
      <c r="DR30" s="198">
        <v>0</v>
      </c>
      <c r="DS30" s="198">
        <v>0</v>
      </c>
      <c r="DT30" s="198">
        <v>0</v>
      </c>
      <c r="DU30" s="198">
        <v>0</v>
      </c>
      <c r="DV30" s="198">
        <v>0</v>
      </c>
      <c r="DW30" s="198">
        <v>0</v>
      </c>
      <c r="DX30" s="198">
        <v>0</v>
      </c>
      <c r="DY30" s="198">
        <v>0</v>
      </c>
      <c r="DZ30" s="198">
        <v>0</v>
      </c>
      <c r="EA30" s="198">
        <v>0</v>
      </c>
      <c r="EB30" s="198">
        <v>0</v>
      </c>
      <c r="EC30" s="198">
        <v>0</v>
      </c>
      <c r="ED30" s="198">
        <v>0</v>
      </c>
      <c r="EE30" s="198">
        <v>0</v>
      </c>
      <c r="EF30" s="198">
        <v>0</v>
      </c>
      <c r="EG30" s="198">
        <v>0</v>
      </c>
      <c r="EH30" s="198">
        <v>0</v>
      </c>
      <c r="EI30" s="198">
        <v>0</v>
      </c>
      <c r="EJ30" s="198">
        <v>0</v>
      </c>
      <c r="EK30" s="198">
        <v>0</v>
      </c>
      <c r="EL30" s="198"/>
      <c r="EM30" s="198"/>
      <c r="EN30" s="198"/>
      <c r="EO30" s="198"/>
      <c r="EP30" s="198"/>
      <c r="EQ30" s="198"/>
    </row>
    <row r="31" spans="2:147">
      <c r="B31" s="30" t="s">
        <v>275</v>
      </c>
      <c r="C31" s="67" t="s">
        <v>276</v>
      </c>
      <c r="D31" s="6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0</v>
      </c>
      <c r="AS31" s="198">
        <v>0</v>
      </c>
      <c r="AT31" s="198">
        <v>0</v>
      </c>
      <c r="AU31" s="198">
        <v>0</v>
      </c>
      <c r="AV31" s="198">
        <v>0</v>
      </c>
      <c r="AW31" s="198">
        <v>0</v>
      </c>
      <c r="AX31" s="198">
        <v>0</v>
      </c>
      <c r="AY31" s="198">
        <v>0</v>
      </c>
      <c r="AZ31" s="198">
        <v>0</v>
      </c>
      <c r="BA31" s="198">
        <v>0</v>
      </c>
      <c r="BB31" s="198">
        <v>0</v>
      </c>
      <c r="BC31" s="198">
        <v>0</v>
      </c>
      <c r="BD31" s="198">
        <v>0</v>
      </c>
      <c r="BE31" s="198">
        <v>0</v>
      </c>
      <c r="BF31" s="198">
        <v>0</v>
      </c>
      <c r="BG31" s="198">
        <v>0</v>
      </c>
      <c r="BH31" s="198">
        <v>0</v>
      </c>
      <c r="BI31" s="198">
        <v>0</v>
      </c>
      <c r="BJ31" s="198">
        <v>0</v>
      </c>
      <c r="BK31" s="198">
        <v>0</v>
      </c>
      <c r="BL31" s="198">
        <v>0</v>
      </c>
      <c r="BM31" s="198">
        <v>0</v>
      </c>
      <c r="BN31" s="198">
        <v>0</v>
      </c>
      <c r="BO31" s="198">
        <v>0</v>
      </c>
      <c r="BP31" s="198">
        <v>0</v>
      </c>
      <c r="BQ31" s="198">
        <v>0</v>
      </c>
      <c r="BR31" s="198">
        <v>0</v>
      </c>
      <c r="BS31" s="198">
        <v>0</v>
      </c>
      <c r="BT31" s="198">
        <v>0</v>
      </c>
      <c r="BU31" s="198">
        <v>0</v>
      </c>
      <c r="BV31" s="198">
        <v>0</v>
      </c>
      <c r="BW31" s="198">
        <v>0</v>
      </c>
      <c r="BX31" s="198">
        <v>0</v>
      </c>
      <c r="BY31" s="198">
        <v>0</v>
      </c>
      <c r="BZ31" s="198">
        <v>0</v>
      </c>
      <c r="CA31" s="198">
        <v>0</v>
      </c>
      <c r="CB31" s="198">
        <v>0</v>
      </c>
      <c r="CC31" s="198">
        <v>0</v>
      </c>
      <c r="CD31" s="198">
        <v>0</v>
      </c>
      <c r="CE31" s="198">
        <v>0</v>
      </c>
      <c r="CF31" s="198">
        <v>0</v>
      </c>
      <c r="CG31" s="198">
        <v>0</v>
      </c>
      <c r="CH31" s="198">
        <v>0</v>
      </c>
      <c r="CI31" s="198">
        <v>0</v>
      </c>
      <c r="CJ31" s="198">
        <v>0</v>
      </c>
      <c r="CK31" s="198">
        <v>0</v>
      </c>
      <c r="CL31" s="198">
        <v>0</v>
      </c>
      <c r="CM31" s="198">
        <v>0</v>
      </c>
      <c r="CN31" s="198">
        <v>0</v>
      </c>
      <c r="CO31" s="198">
        <v>0</v>
      </c>
      <c r="CP31" s="198">
        <v>0</v>
      </c>
      <c r="CQ31" s="198">
        <v>0</v>
      </c>
      <c r="CR31" s="198">
        <v>0</v>
      </c>
      <c r="CS31" s="198">
        <v>0</v>
      </c>
      <c r="CT31" s="198">
        <v>0</v>
      </c>
      <c r="CU31" s="198">
        <v>0</v>
      </c>
      <c r="CV31" s="198">
        <v>0</v>
      </c>
      <c r="CW31" s="198">
        <v>0</v>
      </c>
      <c r="CX31" s="198">
        <v>0</v>
      </c>
      <c r="CY31" s="198">
        <v>0</v>
      </c>
      <c r="CZ31" s="198">
        <v>0</v>
      </c>
      <c r="DA31" s="198">
        <v>0</v>
      </c>
      <c r="DB31" s="198">
        <v>0</v>
      </c>
      <c r="DC31" s="198">
        <v>0</v>
      </c>
      <c r="DD31" s="198">
        <v>0</v>
      </c>
      <c r="DE31" s="198">
        <v>0</v>
      </c>
      <c r="DF31" s="198">
        <v>0</v>
      </c>
      <c r="DG31" s="198">
        <v>0</v>
      </c>
      <c r="DH31" s="198">
        <v>0</v>
      </c>
      <c r="DI31" s="198">
        <v>0</v>
      </c>
      <c r="DJ31" s="198">
        <v>0</v>
      </c>
      <c r="DK31" s="198">
        <v>0</v>
      </c>
      <c r="DL31" s="198">
        <v>0</v>
      </c>
      <c r="DM31" s="198">
        <v>0</v>
      </c>
      <c r="DN31" s="198">
        <v>0</v>
      </c>
      <c r="DO31" s="198">
        <v>0</v>
      </c>
      <c r="DP31" s="198">
        <v>0</v>
      </c>
      <c r="DQ31" s="198">
        <v>0</v>
      </c>
      <c r="DR31" s="198">
        <v>0</v>
      </c>
      <c r="DS31" s="198">
        <v>0</v>
      </c>
      <c r="DT31" s="198">
        <v>0</v>
      </c>
      <c r="DU31" s="198">
        <v>0</v>
      </c>
      <c r="DV31" s="198">
        <v>0</v>
      </c>
      <c r="DW31" s="198">
        <v>0</v>
      </c>
      <c r="DX31" s="198">
        <v>0</v>
      </c>
      <c r="DY31" s="198">
        <v>0</v>
      </c>
      <c r="DZ31" s="198">
        <v>0</v>
      </c>
      <c r="EA31" s="198">
        <v>0</v>
      </c>
      <c r="EB31" s="198">
        <v>0</v>
      </c>
      <c r="EC31" s="198">
        <v>0</v>
      </c>
      <c r="ED31" s="198">
        <v>0</v>
      </c>
      <c r="EE31" s="198">
        <v>0</v>
      </c>
      <c r="EF31" s="198">
        <v>0</v>
      </c>
      <c r="EG31" s="198">
        <v>0</v>
      </c>
      <c r="EH31" s="198">
        <v>0</v>
      </c>
      <c r="EI31" s="198">
        <v>0</v>
      </c>
      <c r="EJ31" s="198">
        <v>0</v>
      </c>
      <c r="EK31" s="198">
        <v>0</v>
      </c>
      <c r="EL31" s="198"/>
      <c r="EM31" s="198"/>
      <c r="EN31" s="198"/>
      <c r="EO31" s="198"/>
      <c r="EP31" s="198"/>
      <c r="EQ31" s="198"/>
    </row>
    <row r="32" spans="2:147">
      <c r="B32" s="30" t="s">
        <v>277</v>
      </c>
      <c r="C32" s="67" t="s">
        <v>278</v>
      </c>
      <c r="D32" s="6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  <c r="AX32" s="198">
        <v>0</v>
      </c>
      <c r="AY32" s="198">
        <v>0</v>
      </c>
      <c r="AZ32" s="198">
        <v>0</v>
      </c>
      <c r="BA32" s="198">
        <v>0</v>
      </c>
      <c r="BB32" s="198">
        <v>0</v>
      </c>
      <c r="BC32" s="198">
        <v>0</v>
      </c>
      <c r="BD32" s="198">
        <v>0</v>
      </c>
      <c r="BE32" s="198">
        <v>0</v>
      </c>
      <c r="BF32" s="198">
        <v>0</v>
      </c>
      <c r="BG32" s="198">
        <v>0</v>
      </c>
      <c r="BH32" s="198">
        <v>0</v>
      </c>
      <c r="BI32" s="198">
        <v>0</v>
      </c>
      <c r="BJ32" s="198">
        <v>0</v>
      </c>
      <c r="BK32" s="198">
        <v>0</v>
      </c>
      <c r="BL32" s="198">
        <v>0</v>
      </c>
      <c r="BM32" s="198">
        <v>0</v>
      </c>
      <c r="BN32" s="198">
        <v>0</v>
      </c>
      <c r="BO32" s="198">
        <v>0</v>
      </c>
      <c r="BP32" s="198">
        <v>0</v>
      </c>
      <c r="BQ32" s="198">
        <v>0</v>
      </c>
      <c r="BR32" s="198">
        <v>0</v>
      </c>
      <c r="BS32" s="198">
        <v>0</v>
      </c>
      <c r="BT32" s="198">
        <v>0</v>
      </c>
      <c r="BU32" s="198">
        <v>0</v>
      </c>
      <c r="BV32" s="198">
        <v>0</v>
      </c>
      <c r="BW32" s="198">
        <v>0</v>
      </c>
      <c r="BX32" s="198">
        <v>0</v>
      </c>
      <c r="BY32" s="198">
        <v>0</v>
      </c>
      <c r="BZ32" s="198">
        <v>0</v>
      </c>
      <c r="CA32" s="198">
        <v>0</v>
      </c>
      <c r="CB32" s="198">
        <v>0</v>
      </c>
      <c r="CC32" s="198">
        <v>0</v>
      </c>
      <c r="CD32" s="198">
        <v>0</v>
      </c>
      <c r="CE32" s="198">
        <v>0</v>
      </c>
      <c r="CF32" s="198">
        <v>0</v>
      </c>
      <c r="CG32" s="198">
        <v>0</v>
      </c>
      <c r="CH32" s="198">
        <v>0</v>
      </c>
      <c r="CI32" s="198">
        <v>0</v>
      </c>
      <c r="CJ32" s="198">
        <v>0</v>
      </c>
      <c r="CK32" s="198">
        <v>0</v>
      </c>
      <c r="CL32" s="198">
        <v>0</v>
      </c>
      <c r="CM32" s="198">
        <v>0</v>
      </c>
      <c r="CN32" s="198">
        <v>0</v>
      </c>
      <c r="CO32" s="198">
        <v>0</v>
      </c>
      <c r="CP32" s="198">
        <v>0</v>
      </c>
      <c r="CQ32" s="198">
        <v>0</v>
      </c>
      <c r="CR32" s="198">
        <v>0</v>
      </c>
      <c r="CS32" s="198">
        <v>0</v>
      </c>
      <c r="CT32" s="198">
        <v>0</v>
      </c>
      <c r="CU32" s="198">
        <v>0</v>
      </c>
      <c r="CV32" s="198">
        <v>0</v>
      </c>
      <c r="CW32" s="198">
        <v>0</v>
      </c>
      <c r="CX32" s="198">
        <v>0</v>
      </c>
      <c r="CY32" s="198">
        <v>0</v>
      </c>
      <c r="CZ32" s="198">
        <v>0</v>
      </c>
      <c r="DA32" s="198">
        <v>0</v>
      </c>
      <c r="DB32" s="198">
        <v>0</v>
      </c>
      <c r="DC32" s="198">
        <v>0</v>
      </c>
      <c r="DD32" s="198">
        <v>0</v>
      </c>
      <c r="DE32" s="198">
        <v>0</v>
      </c>
      <c r="DF32" s="198">
        <v>0</v>
      </c>
      <c r="DG32" s="198">
        <v>0</v>
      </c>
      <c r="DH32" s="198">
        <v>0</v>
      </c>
      <c r="DI32" s="198">
        <v>0</v>
      </c>
      <c r="DJ32" s="198">
        <v>0</v>
      </c>
      <c r="DK32" s="198">
        <v>0</v>
      </c>
      <c r="DL32" s="198">
        <v>0</v>
      </c>
      <c r="DM32" s="198">
        <v>0</v>
      </c>
      <c r="DN32" s="198">
        <v>0</v>
      </c>
      <c r="DO32" s="198">
        <v>0</v>
      </c>
      <c r="DP32" s="198">
        <v>0</v>
      </c>
      <c r="DQ32" s="198">
        <v>0</v>
      </c>
      <c r="DR32" s="198">
        <v>0</v>
      </c>
      <c r="DS32" s="198">
        <v>0</v>
      </c>
      <c r="DT32" s="198">
        <v>0</v>
      </c>
      <c r="DU32" s="198">
        <v>0</v>
      </c>
      <c r="DV32" s="198">
        <v>0</v>
      </c>
      <c r="DW32" s="198">
        <v>0</v>
      </c>
      <c r="DX32" s="198">
        <v>0</v>
      </c>
      <c r="DY32" s="198">
        <v>0</v>
      </c>
      <c r="DZ32" s="198">
        <v>0</v>
      </c>
      <c r="EA32" s="198">
        <v>0</v>
      </c>
      <c r="EB32" s="198">
        <v>0</v>
      </c>
      <c r="EC32" s="198">
        <v>0</v>
      </c>
      <c r="ED32" s="198">
        <v>0</v>
      </c>
      <c r="EE32" s="198">
        <v>0</v>
      </c>
      <c r="EF32" s="198">
        <v>0</v>
      </c>
      <c r="EG32" s="198">
        <v>0</v>
      </c>
      <c r="EH32" s="198">
        <v>0</v>
      </c>
      <c r="EI32" s="198">
        <v>0</v>
      </c>
      <c r="EJ32" s="198">
        <v>0</v>
      </c>
      <c r="EK32" s="198">
        <v>0</v>
      </c>
      <c r="EL32" s="198"/>
      <c r="EM32" s="198"/>
      <c r="EN32" s="198"/>
      <c r="EO32" s="198"/>
      <c r="EP32" s="198"/>
      <c r="EQ32" s="198"/>
    </row>
    <row r="33" spans="2:147">
      <c r="B33" s="30" t="s">
        <v>279</v>
      </c>
      <c r="C33" s="66" t="s">
        <v>280</v>
      </c>
      <c r="D33" s="66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  <c r="AX33" s="198">
        <v>0</v>
      </c>
      <c r="AY33" s="198">
        <v>0</v>
      </c>
      <c r="AZ33" s="198">
        <v>0</v>
      </c>
      <c r="BA33" s="198">
        <v>0</v>
      </c>
      <c r="BB33" s="198">
        <v>0</v>
      </c>
      <c r="BC33" s="198">
        <v>0</v>
      </c>
      <c r="BD33" s="198">
        <v>0</v>
      </c>
      <c r="BE33" s="198">
        <v>0</v>
      </c>
      <c r="BF33" s="198">
        <v>0</v>
      </c>
      <c r="BG33" s="198">
        <v>0</v>
      </c>
      <c r="BH33" s="198">
        <v>0</v>
      </c>
      <c r="BI33" s="198">
        <v>0</v>
      </c>
      <c r="BJ33" s="198">
        <v>0</v>
      </c>
      <c r="BK33" s="198">
        <v>0</v>
      </c>
      <c r="BL33" s="198">
        <v>0</v>
      </c>
      <c r="BM33" s="198">
        <v>0</v>
      </c>
      <c r="BN33" s="198">
        <v>0</v>
      </c>
      <c r="BO33" s="198">
        <v>0</v>
      </c>
      <c r="BP33" s="198">
        <v>0</v>
      </c>
      <c r="BQ33" s="198">
        <v>0</v>
      </c>
      <c r="BR33" s="198">
        <v>0</v>
      </c>
      <c r="BS33" s="198">
        <v>0</v>
      </c>
      <c r="BT33" s="198">
        <v>0</v>
      </c>
      <c r="BU33" s="198">
        <v>0</v>
      </c>
      <c r="BV33" s="198">
        <v>0</v>
      </c>
      <c r="BW33" s="198">
        <v>0</v>
      </c>
      <c r="BX33" s="198">
        <v>0</v>
      </c>
      <c r="BY33" s="198">
        <v>0</v>
      </c>
      <c r="BZ33" s="198">
        <v>0</v>
      </c>
      <c r="CA33" s="198">
        <v>0</v>
      </c>
      <c r="CB33" s="198">
        <v>0</v>
      </c>
      <c r="CC33" s="198">
        <v>0</v>
      </c>
      <c r="CD33" s="198">
        <v>0</v>
      </c>
      <c r="CE33" s="198">
        <v>0</v>
      </c>
      <c r="CF33" s="198">
        <v>0</v>
      </c>
      <c r="CG33" s="198">
        <v>0</v>
      </c>
      <c r="CH33" s="198">
        <v>0</v>
      </c>
      <c r="CI33" s="198">
        <v>0</v>
      </c>
      <c r="CJ33" s="198">
        <v>0</v>
      </c>
      <c r="CK33" s="198">
        <v>0</v>
      </c>
      <c r="CL33" s="198">
        <v>0</v>
      </c>
      <c r="CM33" s="198">
        <v>0</v>
      </c>
      <c r="CN33" s="198">
        <v>0</v>
      </c>
      <c r="CO33" s="198">
        <v>0</v>
      </c>
      <c r="CP33" s="198">
        <v>0</v>
      </c>
      <c r="CQ33" s="198">
        <v>0</v>
      </c>
      <c r="CR33" s="198">
        <v>0</v>
      </c>
      <c r="CS33" s="198">
        <v>0</v>
      </c>
      <c r="CT33" s="198">
        <v>0</v>
      </c>
      <c r="CU33" s="198">
        <v>0</v>
      </c>
      <c r="CV33" s="198">
        <v>0</v>
      </c>
      <c r="CW33" s="198">
        <v>0</v>
      </c>
      <c r="CX33" s="198">
        <v>0</v>
      </c>
      <c r="CY33" s="198">
        <v>0</v>
      </c>
      <c r="CZ33" s="198">
        <v>0</v>
      </c>
      <c r="DA33" s="198">
        <v>0</v>
      </c>
      <c r="DB33" s="198">
        <v>0</v>
      </c>
      <c r="DC33" s="198">
        <v>0</v>
      </c>
      <c r="DD33" s="198">
        <v>0</v>
      </c>
      <c r="DE33" s="198">
        <v>0</v>
      </c>
      <c r="DF33" s="198">
        <v>0</v>
      </c>
      <c r="DG33" s="198">
        <v>0</v>
      </c>
      <c r="DH33" s="198">
        <v>0</v>
      </c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8">
        <v>0</v>
      </c>
      <c r="EL33" s="198"/>
      <c r="EM33" s="198"/>
      <c r="EN33" s="198"/>
      <c r="EO33" s="198"/>
      <c r="EP33" s="198"/>
      <c r="EQ33" s="198"/>
    </row>
    <row r="34" spans="2:147">
      <c r="B34" s="28" t="s">
        <v>281</v>
      </c>
      <c r="C34" s="65" t="s">
        <v>1368</v>
      </c>
      <c r="D34" s="65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  <c r="AX34" s="198">
        <v>0</v>
      </c>
      <c r="AY34" s="198">
        <v>0</v>
      </c>
      <c r="AZ34" s="198">
        <v>0</v>
      </c>
      <c r="BA34" s="198">
        <v>0</v>
      </c>
      <c r="BB34" s="198">
        <v>0</v>
      </c>
      <c r="BC34" s="198">
        <v>0</v>
      </c>
      <c r="BD34" s="198">
        <v>0</v>
      </c>
      <c r="BE34" s="198">
        <v>0</v>
      </c>
      <c r="BF34" s="198">
        <v>0</v>
      </c>
      <c r="BG34" s="198">
        <v>0</v>
      </c>
      <c r="BH34" s="198">
        <v>0</v>
      </c>
      <c r="BI34" s="198">
        <v>0</v>
      </c>
      <c r="BJ34" s="198">
        <v>0</v>
      </c>
      <c r="BK34" s="198">
        <v>0</v>
      </c>
      <c r="BL34" s="198">
        <v>0</v>
      </c>
      <c r="BM34" s="198">
        <v>0</v>
      </c>
      <c r="BN34" s="198">
        <v>0</v>
      </c>
      <c r="BO34" s="198">
        <v>0</v>
      </c>
      <c r="BP34" s="198">
        <v>0</v>
      </c>
      <c r="BQ34" s="198">
        <v>0</v>
      </c>
      <c r="BR34" s="198">
        <v>0</v>
      </c>
      <c r="BS34" s="198">
        <v>0</v>
      </c>
      <c r="BT34" s="198">
        <v>0</v>
      </c>
      <c r="BU34" s="198">
        <v>0</v>
      </c>
      <c r="BV34" s="198">
        <v>0</v>
      </c>
      <c r="BW34" s="198">
        <v>0</v>
      </c>
      <c r="BX34" s="198">
        <v>0</v>
      </c>
      <c r="BY34" s="198">
        <v>0</v>
      </c>
      <c r="BZ34" s="198">
        <v>0</v>
      </c>
      <c r="CA34" s="198">
        <v>0</v>
      </c>
      <c r="CB34" s="198">
        <v>0</v>
      </c>
      <c r="CC34" s="198">
        <v>0</v>
      </c>
      <c r="CD34" s="198">
        <v>0</v>
      </c>
      <c r="CE34" s="198">
        <v>0</v>
      </c>
      <c r="CF34" s="198">
        <v>0</v>
      </c>
      <c r="CG34" s="198">
        <v>0</v>
      </c>
      <c r="CH34" s="198">
        <v>0</v>
      </c>
      <c r="CI34" s="198">
        <v>0</v>
      </c>
      <c r="CJ34" s="198">
        <v>0</v>
      </c>
      <c r="CK34" s="198">
        <v>0</v>
      </c>
      <c r="CL34" s="198">
        <v>0</v>
      </c>
      <c r="CM34" s="198">
        <v>0</v>
      </c>
      <c r="CN34" s="198">
        <v>0</v>
      </c>
      <c r="CO34" s="198">
        <v>0</v>
      </c>
      <c r="CP34" s="198">
        <v>0</v>
      </c>
      <c r="CQ34" s="198">
        <v>0</v>
      </c>
      <c r="CR34" s="198">
        <v>0</v>
      </c>
      <c r="CS34" s="198">
        <v>0</v>
      </c>
      <c r="CT34" s="198">
        <v>0</v>
      </c>
      <c r="CU34" s="198">
        <v>0</v>
      </c>
      <c r="CV34" s="198">
        <v>0</v>
      </c>
      <c r="CW34" s="198">
        <v>0</v>
      </c>
      <c r="CX34" s="198">
        <v>0</v>
      </c>
      <c r="CY34" s="198">
        <v>0</v>
      </c>
      <c r="CZ34" s="198">
        <v>0</v>
      </c>
      <c r="DA34" s="198">
        <v>0</v>
      </c>
      <c r="DB34" s="198">
        <v>0</v>
      </c>
      <c r="DC34" s="198">
        <v>0</v>
      </c>
      <c r="DD34" s="198">
        <v>0</v>
      </c>
      <c r="DE34" s="198">
        <v>0</v>
      </c>
      <c r="DF34" s="198">
        <v>0</v>
      </c>
      <c r="DG34" s="198">
        <v>0</v>
      </c>
      <c r="DH34" s="198">
        <v>0</v>
      </c>
      <c r="DI34" s="198">
        <v>0</v>
      </c>
      <c r="DJ34" s="198">
        <v>0</v>
      </c>
      <c r="DK34" s="198">
        <v>0</v>
      </c>
      <c r="DL34" s="198">
        <v>0</v>
      </c>
      <c r="DM34" s="198">
        <v>0</v>
      </c>
      <c r="DN34" s="198">
        <v>0</v>
      </c>
      <c r="DO34" s="198">
        <v>0</v>
      </c>
      <c r="DP34" s="198">
        <v>0</v>
      </c>
      <c r="DQ34" s="198">
        <v>0</v>
      </c>
      <c r="DR34" s="198">
        <v>0</v>
      </c>
      <c r="DS34" s="198">
        <v>0</v>
      </c>
      <c r="DT34" s="198">
        <v>0</v>
      </c>
      <c r="DU34" s="198">
        <v>0</v>
      </c>
      <c r="DV34" s="198">
        <v>0</v>
      </c>
      <c r="DW34" s="198">
        <v>0</v>
      </c>
      <c r="DX34" s="198">
        <v>0</v>
      </c>
      <c r="DY34" s="198">
        <v>0</v>
      </c>
      <c r="DZ34" s="198">
        <v>0</v>
      </c>
      <c r="EA34" s="198">
        <v>0</v>
      </c>
      <c r="EB34" s="198">
        <v>0</v>
      </c>
      <c r="EC34" s="198">
        <v>0</v>
      </c>
      <c r="ED34" s="198">
        <v>0</v>
      </c>
      <c r="EE34" s="198">
        <v>0</v>
      </c>
      <c r="EF34" s="198">
        <v>0</v>
      </c>
      <c r="EG34" s="198">
        <v>0</v>
      </c>
      <c r="EH34" s="198">
        <v>0</v>
      </c>
      <c r="EI34" s="198">
        <v>0</v>
      </c>
      <c r="EJ34" s="198">
        <v>0</v>
      </c>
      <c r="EK34" s="198">
        <v>0</v>
      </c>
      <c r="EL34" s="198"/>
      <c r="EM34" s="198"/>
      <c r="EN34" s="198"/>
      <c r="EO34" s="198"/>
      <c r="EP34" s="198"/>
      <c r="EQ34" s="198"/>
    </row>
    <row r="35" spans="2:147">
      <c r="B35" s="30" t="s">
        <v>282</v>
      </c>
      <c r="C35" s="66" t="s">
        <v>1369</v>
      </c>
      <c r="D35" s="66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0</v>
      </c>
      <c r="AR35" s="198">
        <v>0</v>
      </c>
      <c r="AS35" s="198">
        <v>0</v>
      </c>
      <c r="AT35" s="198">
        <v>0</v>
      </c>
      <c r="AU35" s="198">
        <v>0</v>
      </c>
      <c r="AV35" s="198">
        <v>0</v>
      </c>
      <c r="AW35" s="198">
        <v>0</v>
      </c>
      <c r="AX35" s="198">
        <v>0</v>
      </c>
      <c r="AY35" s="198">
        <v>0</v>
      </c>
      <c r="AZ35" s="198">
        <v>0</v>
      </c>
      <c r="BA35" s="198">
        <v>0</v>
      </c>
      <c r="BB35" s="198">
        <v>0</v>
      </c>
      <c r="BC35" s="198">
        <v>0</v>
      </c>
      <c r="BD35" s="198">
        <v>0</v>
      </c>
      <c r="BE35" s="198">
        <v>0</v>
      </c>
      <c r="BF35" s="198">
        <v>0</v>
      </c>
      <c r="BG35" s="198">
        <v>0</v>
      </c>
      <c r="BH35" s="198">
        <v>0</v>
      </c>
      <c r="BI35" s="198">
        <v>0</v>
      </c>
      <c r="BJ35" s="198">
        <v>0</v>
      </c>
      <c r="BK35" s="198">
        <v>0</v>
      </c>
      <c r="BL35" s="198">
        <v>0</v>
      </c>
      <c r="BM35" s="198">
        <v>0</v>
      </c>
      <c r="BN35" s="198">
        <v>0</v>
      </c>
      <c r="BO35" s="198">
        <v>0</v>
      </c>
      <c r="BP35" s="198">
        <v>0</v>
      </c>
      <c r="BQ35" s="198">
        <v>0</v>
      </c>
      <c r="BR35" s="198">
        <v>0</v>
      </c>
      <c r="BS35" s="198">
        <v>0</v>
      </c>
      <c r="BT35" s="198">
        <v>0</v>
      </c>
      <c r="BU35" s="198">
        <v>0</v>
      </c>
      <c r="BV35" s="198">
        <v>0</v>
      </c>
      <c r="BW35" s="198">
        <v>0</v>
      </c>
      <c r="BX35" s="198">
        <v>0</v>
      </c>
      <c r="BY35" s="198">
        <v>0</v>
      </c>
      <c r="BZ35" s="198">
        <v>0</v>
      </c>
      <c r="CA35" s="198">
        <v>0</v>
      </c>
      <c r="CB35" s="198">
        <v>0</v>
      </c>
      <c r="CC35" s="198">
        <v>0</v>
      </c>
      <c r="CD35" s="198">
        <v>0</v>
      </c>
      <c r="CE35" s="198">
        <v>0</v>
      </c>
      <c r="CF35" s="198">
        <v>0</v>
      </c>
      <c r="CG35" s="198">
        <v>0</v>
      </c>
      <c r="CH35" s="198">
        <v>0</v>
      </c>
      <c r="CI35" s="198">
        <v>0</v>
      </c>
      <c r="CJ35" s="198">
        <v>0</v>
      </c>
      <c r="CK35" s="198">
        <v>0</v>
      </c>
      <c r="CL35" s="198">
        <v>0</v>
      </c>
      <c r="CM35" s="198">
        <v>0</v>
      </c>
      <c r="CN35" s="198">
        <v>0</v>
      </c>
      <c r="CO35" s="198">
        <v>0</v>
      </c>
      <c r="CP35" s="198">
        <v>0</v>
      </c>
      <c r="CQ35" s="198">
        <v>0</v>
      </c>
      <c r="CR35" s="198">
        <v>0</v>
      </c>
      <c r="CS35" s="198">
        <v>0</v>
      </c>
      <c r="CT35" s="198">
        <v>0</v>
      </c>
      <c r="CU35" s="198">
        <v>0</v>
      </c>
      <c r="CV35" s="198">
        <v>0</v>
      </c>
      <c r="CW35" s="198">
        <v>0</v>
      </c>
      <c r="CX35" s="198">
        <v>0</v>
      </c>
      <c r="CY35" s="198">
        <v>0</v>
      </c>
      <c r="CZ35" s="198">
        <v>0</v>
      </c>
      <c r="DA35" s="198">
        <v>0</v>
      </c>
      <c r="DB35" s="198">
        <v>0</v>
      </c>
      <c r="DC35" s="198">
        <v>0</v>
      </c>
      <c r="DD35" s="198">
        <v>0</v>
      </c>
      <c r="DE35" s="198">
        <v>0</v>
      </c>
      <c r="DF35" s="198">
        <v>0</v>
      </c>
      <c r="DG35" s="198">
        <v>0</v>
      </c>
      <c r="DH35" s="198">
        <v>0</v>
      </c>
      <c r="DI35" s="198">
        <v>0</v>
      </c>
      <c r="DJ35" s="198">
        <v>0</v>
      </c>
      <c r="DK35" s="198">
        <v>0</v>
      </c>
      <c r="DL35" s="198">
        <v>0</v>
      </c>
      <c r="DM35" s="198">
        <v>0</v>
      </c>
      <c r="DN35" s="198">
        <v>0</v>
      </c>
      <c r="DO35" s="198">
        <v>0</v>
      </c>
      <c r="DP35" s="198">
        <v>0</v>
      </c>
      <c r="DQ35" s="198">
        <v>0</v>
      </c>
      <c r="DR35" s="198">
        <v>0</v>
      </c>
      <c r="DS35" s="198">
        <v>0</v>
      </c>
      <c r="DT35" s="198">
        <v>0</v>
      </c>
      <c r="DU35" s="198">
        <v>0</v>
      </c>
      <c r="DV35" s="198">
        <v>0</v>
      </c>
      <c r="DW35" s="198">
        <v>0</v>
      </c>
      <c r="DX35" s="198">
        <v>0</v>
      </c>
      <c r="DY35" s="198">
        <v>0</v>
      </c>
      <c r="DZ35" s="198">
        <v>0</v>
      </c>
      <c r="EA35" s="198">
        <v>0</v>
      </c>
      <c r="EB35" s="198">
        <v>0</v>
      </c>
      <c r="EC35" s="198">
        <v>0</v>
      </c>
      <c r="ED35" s="198">
        <v>0</v>
      </c>
      <c r="EE35" s="198">
        <v>0</v>
      </c>
      <c r="EF35" s="198">
        <v>0</v>
      </c>
      <c r="EG35" s="198">
        <v>0</v>
      </c>
      <c r="EH35" s="198">
        <v>0</v>
      </c>
      <c r="EI35" s="198">
        <v>0</v>
      </c>
      <c r="EJ35" s="198">
        <v>0</v>
      </c>
      <c r="EK35" s="198">
        <v>0</v>
      </c>
      <c r="EL35" s="198"/>
      <c r="EM35" s="198"/>
      <c r="EN35" s="198"/>
      <c r="EO35" s="198"/>
      <c r="EP35" s="198"/>
      <c r="EQ35" s="198"/>
    </row>
    <row r="36" spans="2:147">
      <c r="B36" s="30" t="s">
        <v>283</v>
      </c>
      <c r="C36" s="66" t="s">
        <v>284</v>
      </c>
      <c r="D36" s="66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0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  <c r="AX36" s="198">
        <v>0</v>
      </c>
      <c r="AY36" s="198">
        <v>0</v>
      </c>
      <c r="AZ36" s="198">
        <v>0</v>
      </c>
      <c r="BA36" s="198">
        <v>0</v>
      </c>
      <c r="BB36" s="198">
        <v>0</v>
      </c>
      <c r="BC36" s="198">
        <v>0</v>
      </c>
      <c r="BD36" s="198">
        <v>0</v>
      </c>
      <c r="BE36" s="198">
        <v>0</v>
      </c>
      <c r="BF36" s="198">
        <v>0</v>
      </c>
      <c r="BG36" s="198">
        <v>0</v>
      </c>
      <c r="BH36" s="198">
        <v>0</v>
      </c>
      <c r="BI36" s="198">
        <v>0</v>
      </c>
      <c r="BJ36" s="198">
        <v>0</v>
      </c>
      <c r="BK36" s="198">
        <v>0</v>
      </c>
      <c r="BL36" s="198">
        <v>0</v>
      </c>
      <c r="BM36" s="198">
        <v>0</v>
      </c>
      <c r="BN36" s="198">
        <v>0</v>
      </c>
      <c r="BO36" s="198">
        <v>0</v>
      </c>
      <c r="BP36" s="198">
        <v>0</v>
      </c>
      <c r="BQ36" s="198">
        <v>0</v>
      </c>
      <c r="BR36" s="198">
        <v>0</v>
      </c>
      <c r="BS36" s="198">
        <v>0</v>
      </c>
      <c r="BT36" s="198">
        <v>0</v>
      </c>
      <c r="BU36" s="198">
        <v>0</v>
      </c>
      <c r="BV36" s="198">
        <v>0</v>
      </c>
      <c r="BW36" s="198">
        <v>0</v>
      </c>
      <c r="BX36" s="198">
        <v>0</v>
      </c>
      <c r="BY36" s="198">
        <v>0</v>
      </c>
      <c r="BZ36" s="198">
        <v>0</v>
      </c>
      <c r="CA36" s="198">
        <v>0</v>
      </c>
      <c r="CB36" s="198">
        <v>0</v>
      </c>
      <c r="CC36" s="198">
        <v>0</v>
      </c>
      <c r="CD36" s="198">
        <v>0</v>
      </c>
      <c r="CE36" s="198">
        <v>0</v>
      </c>
      <c r="CF36" s="198">
        <v>0</v>
      </c>
      <c r="CG36" s="198">
        <v>0</v>
      </c>
      <c r="CH36" s="198">
        <v>0</v>
      </c>
      <c r="CI36" s="198">
        <v>0</v>
      </c>
      <c r="CJ36" s="198">
        <v>0</v>
      </c>
      <c r="CK36" s="198">
        <v>0</v>
      </c>
      <c r="CL36" s="198">
        <v>0</v>
      </c>
      <c r="CM36" s="198">
        <v>0</v>
      </c>
      <c r="CN36" s="198">
        <v>0</v>
      </c>
      <c r="CO36" s="198">
        <v>0</v>
      </c>
      <c r="CP36" s="198">
        <v>0</v>
      </c>
      <c r="CQ36" s="198">
        <v>0</v>
      </c>
      <c r="CR36" s="198">
        <v>0</v>
      </c>
      <c r="CS36" s="198">
        <v>0</v>
      </c>
      <c r="CT36" s="198">
        <v>0</v>
      </c>
      <c r="CU36" s="198">
        <v>0</v>
      </c>
      <c r="CV36" s="198">
        <v>0</v>
      </c>
      <c r="CW36" s="198">
        <v>0</v>
      </c>
      <c r="CX36" s="198">
        <v>0</v>
      </c>
      <c r="CY36" s="198">
        <v>0</v>
      </c>
      <c r="CZ36" s="198">
        <v>0</v>
      </c>
      <c r="DA36" s="198">
        <v>0</v>
      </c>
      <c r="DB36" s="198">
        <v>0</v>
      </c>
      <c r="DC36" s="198">
        <v>0</v>
      </c>
      <c r="DD36" s="198">
        <v>0</v>
      </c>
      <c r="DE36" s="198">
        <v>0</v>
      </c>
      <c r="DF36" s="198">
        <v>0</v>
      </c>
      <c r="DG36" s="198">
        <v>0</v>
      </c>
      <c r="DH36" s="198">
        <v>0</v>
      </c>
      <c r="DI36" s="198">
        <v>0</v>
      </c>
      <c r="DJ36" s="198">
        <v>0</v>
      </c>
      <c r="DK36" s="198">
        <v>0</v>
      </c>
      <c r="DL36" s="198">
        <v>0</v>
      </c>
      <c r="DM36" s="198">
        <v>0</v>
      </c>
      <c r="DN36" s="198">
        <v>0</v>
      </c>
      <c r="DO36" s="198">
        <v>0</v>
      </c>
      <c r="DP36" s="198">
        <v>0</v>
      </c>
      <c r="DQ36" s="198">
        <v>0</v>
      </c>
      <c r="DR36" s="198">
        <v>0</v>
      </c>
      <c r="DS36" s="198">
        <v>0</v>
      </c>
      <c r="DT36" s="198">
        <v>0</v>
      </c>
      <c r="DU36" s="198">
        <v>0</v>
      </c>
      <c r="DV36" s="198">
        <v>0</v>
      </c>
      <c r="DW36" s="198">
        <v>0</v>
      </c>
      <c r="DX36" s="198">
        <v>0</v>
      </c>
      <c r="DY36" s="198">
        <v>0</v>
      </c>
      <c r="DZ36" s="198">
        <v>0</v>
      </c>
      <c r="EA36" s="198">
        <v>0</v>
      </c>
      <c r="EB36" s="198">
        <v>0</v>
      </c>
      <c r="EC36" s="198">
        <v>0</v>
      </c>
      <c r="ED36" s="198">
        <v>0</v>
      </c>
      <c r="EE36" s="198">
        <v>0</v>
      </c>
      <c r="EF36" s="198">
        <v>0</v>
      </c>
      <c r="EG36" s="198">
        <v>0</v>
      </c>
      <c r="EH36" s="198">
        <v>0</v>
      </c>
      <c r="EI36" s="198">
        <v>0</v>
      </c>
      <c r="EJ36" s="198">
        <v>0</v>
      </c>
      <c r="EK36" s="198">
        <v>0</v>
      </c>
      <c r="EL36" s="198"/>
      <c r="EM36" s="198"/>
      <c r="EN36" s="198"/>
      <c r="EO36" s="198"/>
      <c r="EP36" s="198"/>
      <c r="EQ36" s="198"/>
    </row>
    <row r="37" spans="2:147">
      <c r="B37" s="30" t="s">
        <v>285</v>
      </c>
      <c r="C37" s="66" t="s">
        <v>286</v>
      </c>
      <c r="D37" s="66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  <c r="AX37" s="198">
        <v>0</v>
      </c>
      <c r="AY37" s="198">
        <v>0</v>
      </c>
      <c r="AZ37" s="198">
        <v>0</v>
      </c>
      <c r="BA37" s="198">
        <v>0</v>
      </c>
      <c r="BB37" s="198">
        <v>0</v>
      </c>
      <c r="BC37" s="198">
        <v>0</v>
      </c>
      <c r="BD37" s="198">
        <v>0</v>
      </c>
      <c r="BE37" s="198">
        <v>0</v>
      </c>
      <c r="BF37" s="198">
        <v>0</v>
      </c>
      <c r="BG37" s="198">
        <v>0</v>
      </c>
      <c r="BH37" s="198">
        <v>0</v>
      </c>
      <c r="BI37" s="198">
        <v>0</v>
      </c>
      <c r="BJ37" s="198">
        <v>0</v>
      </c>
      <c r="BK37" s="198">
        <v>0</v>
      </c>
      <c r="BL37" s="198">
        <v>0</v>
      </c>
      <c r="BM37" s="198">
        <v>0</v>
      </c>
      <c r="BN37" s="198">
        <v>0</v>
      </c>
      <c r="BO37" s="198">
        <v>0</v>
      </c>
      <c r="BP37" s="198">
        <v>0</v>
      </c>
      <c r="BQ37" s="198">
        <v>0</v>
      </c>
      <c r="BR37" s="198">
        <v>0</v>
      </c>
      <c r="BS37" s="198">
        <v>0</v>
      </c>
      <c r="BT37" s="198">
        <v>0</v>
      </c>
      <c r="BU37" s="198">
        <v>0</v>
      </c>
      <c r="BV37" s="198">
        <v>0</v>
      </c>
      <c r="BW37" s="198">
        <v>0</v>
      </c>
      <c r="BX37" s="198">
        <v>0</v>
      </c>
      <c r="BY37" s="198">
        <v>0</v>
      </c>
      <c r="BZ37" s="198">
        <v>0</v>
      </c>
      <c r="CA37" s="198">
        <v>0</v>
      </c>
      <c r="CB37" s="198">
        <v>0</v>
      </c>
      <c r="CC37" s="198">
        <v>0</v>
      </c>
      <c r="CD37" s="198">
        <v>0</v>
      </c>
      <c r="CE37" s="198">
        <v>0</v>
      </c>
      <c r="CF37" s="198">
        <v>0</v>
      </c>
      <c r="CG37" s="198">
        <v>0</v>
      </c>
      <c r="CH37" s="198">
        <v>0</v>
      </c>
      <c r="CI37" s="198">
        <v>0</v>
      </c>
      <c r="CJ37" s="198">
        <v>0</v>
      </c>
      <c r="CK37" s="198">
        <v>0</v>
      </c>
      <c r="CL37" s="198">
        <v>0</v>
      </c>
      <c r="CM37" s="198">
        <v>0</v>
      </c>
      <c r="CN37" s="198">
        <v>0</v>
      </c>
      <c r="CO37" s="198">
        <v>0</v>
      </c>
      <c r="CP37" s="198">
        <v>0</v>
      </c>
      <c r="CQ37" s="198">
        <v>0</v>
      </c>
      <c r="CR37" s="198">
        <v>0</v>
      </c>
      <c r="CS37" s="198">
        <v>0</v>
      </c>
      <c r="CT37" s="198">
        <v>0</v>
      </c>
      <c r="CU37" s="198">
        <v>0</v>
      </c>
      <c r="CV37" s="198">
        <v>0</v>
      </c>
      <c r="CW37" s="198">
        <v>0</v>
      </c>
      <c r="CX37" s="198">
        <v>0</v>
      </c>
      <c r="CY37" s="198">
        <v>0</v>
      </c>
      <c r="CZ37" s="198">
        <v>0</v>
      </c>
      <c r="DA37" s="198">
        <v>0</v>
      </c>
      <c r="DB37" s="198">
        <v>0</v>
      </c>
      <c r="DC37" s="198">
        <v>0</v>
      </c>
      <c r="DD37" s="198">
        <v>0</v>
      </c>
      <c r="DE37" s="198">
        <v>0</v>
      </c>
      <c r="DF37" s="198">
        <v>0</v>
      </c>
      <c r="DG37" s="198">
        <v>0</v>
      </c>
      <c r="DH37" s="198">
        <v>0</v>
      </c>
      <c r="DI37" s="198">
        <v>0</v>
      </c>
      <c r="DJ37" s="198">
        <v>0</v>
      </c>
      <c r="DK37" s="198">
        <v>0</v>
      </c>
      <c r="DL37" s="198">
        <v>0</v>
      </c>
      <c r="DM37" s="198">
        <v>0</v>
      </c>
      <c r="DN37" s="198">
        <v>0</v>
      </c>
      <c r="DO37" s="198">
        <v>0</v>
      </c>
      <c r="DP37" s="198">
        <v>0</v>
      </c>
      <c r="DQ37" s="198">
        <v>0</v>
      </c>
      <c r="DR37" s="198">
        <v>0</v>
      </c>
      <c r="DS37" s="198">
        <v>0</v>
      </c>
      <c r="DT37" s="198">
        <v>0</v>
      </c>
      <c r="DU37" s="198">
        <v>0</v>
      </c>
      <c r="DV37" s="198">
        <v>0</v>
      </c>
      <c r="DW37" s="198">
        <v>0</v>
      </c>
      <c r="DX37" s="198">
        <v>0</v>
      </c>
      <c r="DY37" s="198">
        <v>0</v>
      </c>
      <c r="DZ37" s="198">
        <v>0</v>
      </c>
      <c r="EA37" s="198">
        <v>0</v>
      </c>
      <c r="EB37" s="198">
        <v>0</v>
      </c>
      <c r="EC37" s="198">
        <v>0</v>
      </c>
      <c r="ED37" s="198">
        <v>0</v>
      </c>
      <c r="EE37" s="198">
        <v>0</v>
      </c>
      <c r="EF37" s="198">
        <v>0</v>
      </c>
      <c r="EG37" s="198">
        <v>0</v>
      </c>
      <c r="EH37" s="198">
        <v>0</v>
      </c>
      <c r="EI37" s="198">
        <v>0</v>
      </c>
      <c r="EJ37" s="198">
        <v>0</v>
      </c>
      <c r="EK37" s="198">
        <v>0</v>
      </c>
      <c r="EL37" s="198"/>
      <c r="EM37" s="198"/>
      <c r="EN37" s="198"/>
      <c r="EO37" s="198"/>
      <c r="EP37" s="198"/>
      <c r="EQ37" s="198"/>
    </row>
    <row r="38" spans="2:147">
      <c r="B38" s="30" t="s">
        <v>287</v>
      </c>
      <c r="C38" s="66" t="s">
        <v>288</v>
      </c>
      <c r="D38" s="66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  <c r="AX38" s="198">
        <v>0</v>
      </c>
      <c r="AY38" s="198">
        <v>0</v>
      </c>
      <c r="AZ38" s="198">
        <v>0</v>
      </c>
      <c r="BA38" s="198">
        <v>0</v>
      </c>
      <c r="BB38" s="198">
        <v>0</v>
      </c>
      <c r="BC38" s="198">
        <v>0</v>
      </c>
      <c r="BD38" s="198">
        <v>0</v>
      </c>
      <c r="BE38" s="198">
        <v>0</v>
      </c>
      <c r="BF38" s="198">
        <v>0</v>
      </c>
      <c r="BG38" s="198">
        <v>0</v>
      </c>
      <c r="BH38" s="198">
        <v>0</v>
      </c>
      <c r="BI38" s="198">
        <v>0</v>
      </c>
      <c r="BJ38" s="198">
        <v>0</v>
      </c>
      <c r="BK38" s="198">
        <v>0</v>
      </c>
      <c r="BL38" s="198">
        <v>0</v>
      </c>
      <c r="BM38" s="198">
        <v>0</v>
      </c>
      <c r="BN38" s="198">
        <v>0</v>
      </c>
      <c r="BO38" s="198">
        <v>0</v>
      </c>
      <c r="BP38" s="198">
        <v>0</v>
      </c>
      <c r="BQ38" s="198">
        <v>0</v>
      </c>
      <c r="BR38" s="198">
        <v>0</v>
      </c>
      <c r="BS38" s="198">
        <v>0</v>
      </c>
      <c r="BT38" s="198">
        <v>0</v>
      </c>
      <c r="BU38" s="198">
        <v>0</v>
      </c>
      <c r="BV38" s="198">
        <v>0</v>
      </c>
      <c r="BW38" s="198">
        <v>0</v>
      </c>
      <c r="BX38" s="198">
        <v>0</v>
      </c>
      <c r="BY38" s="198">
        <v>0</v>
      </c>
      <c r="BZ38" s="198">
        <v>0</v>
      </c>
      <c r="CA38" s="198">
        <v>0</v>
      </c>
      <c r="CB38" s="198">
        <v>0</v>
      </c>
      <c r="CC38" s="198">
        <v>0</v>
      </c>
      <c r="CD38" s="198">
        <v>0</v>
      </c>
      <c r="CE38" s="198">
        <v>0</v>
      </c>
      <c r="CF38" s="198">
        <v>0</v>
      </c>
      <c r="CG38" s="198">
        <v>0</v>
      </c>
      <c r="CH38" s="198">
        <v>0</v>
      </c>
      <c r="CI38" s="198">
        <v>0</v>
      </c>
      <c r="CJ38" s="198">
        <v>0</v>
      </c>
      <c r="CK38" s="198">
        <v>0</v>
      </c>
      <c r="CL38" s="198">
        <v>0</v>
      </c>
      <c r="CM38" s="198">
        <v>0</v>
      </c>
      <c r="CN38" s="198">
        <v>0</v>
      </c>
      <c r="CO38" s="198">
        <v>0</v>
      </c>
      <c r="CP38" s="198">
        <v>0</v>
      </c>
      <c r="CQ38" s="198">
        <v>0</v>
      </c>
      <c r="CR38" s="198">
        <v>0</v>
      </c>
      <c r="CS38" s="198">
        <v>0</v>
      </c>
      <c r="CT38" s="198">
        <v>0</v>
      </c>
      <c r="CU38" s="198">
        <v>0</v>
      </c>
      <c r="CV38" s="198">
        <v>0</v>
      </c>
      <c r="CW38" s="198">
        <v>0</v>
      </c>
      <c r="CX38" s="198">
        <v>0</v>
      </c>
      <c r="CY38" s="198">
        <v>0</v>
      </c>
      <c r="CZ38" s="198">
        <v>0</v>
      </c>
      <c r="DA38" s="198">
        <v>0</v>
      </c>
      <c r="DB38" s="198">
        <v>0</v>
      </c>
      <c r="DC38" s="198">
        <v>0</v>
      </c>
      <c r="DD38" s="198">
        <v>0</v>
      </c>
      <c r="DE38" s="198">
        <v>0</v>
      </c>
      <c r="DF38" s="198">
        <v>0</v>
      </c>
      <c r="DG38" s="198">
        <v>0</v>
      </c>
      <c r="DH38" s="198">
        <v>0</v>
      </c>
      <c r="DI38" s="198">
        <v>0</v>
      </c>
      <c r="DJ38" s="198">
        <v>0</v>
      </c>
      <c r="DK38" s="198">
        <v>0</v>
      </c>
      <c r="DL38" s="198">
        <v>0</v>
      </c>
      <c r="DM38" s="198">
        <v>0</v>
      </c>
      <c r="DN38" s="198">
        <v>0</v>
      </c>
      <c r="DO38" s="198">
        <v>0</v>
      </c>
      <c r="DP38" s="198">
        <v>0</v>
      </c>
      <c r="DQ38" s="198">
        <v>0</v>
      </c>
      <c r="DR38" s="198">
        <v>0</v>
      </c>
      <c r="DS38" s="198">
        <v>0</v>
      </c>
      <c r="DT38" s="198">
        <v>0</v>
      </c>
      <c r="DU38" s="198">
        <v>0</v>
      </c>
      <c r="DV38" s="198">
        <v>0</v>
      </c>
      <c r="DW38" s="198">
        <v>0</v>
      </c>
      <c r="DX38" s="198">
        <v>0</v>
      </c>
      <c r="DY38" s="198">
        <v>0</v>
      </c>
      <c r="DZ38" s="198">
        <v>0</v>
      </c>
      <c r="EA38" s="198">
        <v>0</v>
      </c>
      <c r="EB38" s="198">
        <v>0</v>
      </c>
      <c r="EC38" s="198">
        <v>0</v>
      </c>
      <c r="ED38" s="198">
        <v>0</v>
      </c>
      <c r="EE38" s="198">
        <v>0</v>
      </c>
      <c r="EF38" s="198">
        <v>0</v>
      </c>
      <c r="EG38" s="198">
        <v>0</v>
      </c>
      <c r="EH38" s="198">
        <v>0</v>
      </c>
      <c r="EI38" s="198">
        <v>0</v>
      </c>
      <c r="EJ38" s="198">
        <v>0</v>
      </c>
      <c r="EK38" s="198">
        <v>0</v>
      </c>
      <c r="EL38" s="198"/>
      <c r="EM38" s="198"/>
      <c r="EN38" s="198"/>
      <c r="EO38" s="198"/>
      <c r="EP38" s="198"/>
      <c r="EQ38" s="198"/>
    </row>
    <row r="39" spans="2:147">
      <c r="B39" s="30" t="s">
        <v>289</v>
      </c>
      <c r="C39" s="66" t="s">
        <v>290</v>
      </c>
      <c r="D39" s="66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0</v>
      </c>
      <c r="AS39" s="198">
        <v>0</v>
      </c>
      <c r="AT39" s="198">
        <v>0</v>
      </c>
      <c r="AU39" s="198">
        <v>0</v>
      </c>
      <c r="AV39" s="198">
        <v>0</v>
      </c>
      <c r="AW39" s="198">
        <v>0</v>
      </c>
      <c r="AX39" s="198">
        <v>0</v>
      </c>
      <c r="AY39" s="198">
        <v>0</v>
      </c>
      <c r="AZ39" s="198">
        <v>0</v>
      </c>
      <c r="BA39" s="198">
        <v>0</v>
      </c>
      <c r="BB39" s="198">
        <v>0</v>
      </c>
      <c r="BC39" s="198">
        <v>0</v>
      </c>
      <c r="BD39" s="198">
        <v>0</v>
      </c>
      <c r="BE39" s="198">
        <v>0</v>
      </c>
      <c r="BF39" s="198">
        <v>0</v>
      </c>
      <c r="BG39" s="198">
        <v>0</v>
      </c>
      <c r="BH39" s="198">
        <v>0</v>
      </c>
      <c r="BI39" s="198">
        <v>0</v>
      </c>
      <c r="BJ39" s="198">
        <v>0</v>
      </c>
      <c r="BK39" s="198">
        <v>0</v>
      </c>
      <c r="BL39" s="198">
        <v>0</v>
      </c>
      <c r="BM39" s="198">
        <v>0</v>
      </c>
      <c r="BN39" s="198">
        <v>0</v>
      </c>
      <c r="BO39" s="198">
        <v>0</v>
      </c>
      <c r="BP39" s="198">
        <v>0</v>
      </c>
      <c r="BQ39" s="198">
        <v>0</v>
      </c>
      <c r="BR39" s="198">
        <v>0</v>
      </c>
      <c r="BS39" s="198">
        <v>0</v>
      </c>
      <c r="BT39" s="198">
        <v>0</v>
      </c>
      <c r="BU39" s="198">
        <v>0</v>
      </c>
      <c r="BV39" s="198">
        <v>0</v>
      </c>
      <c r="BW39" s="198">
        <v>0</v>
      </c>
      <c r="BX39" s="198">
        <v>0</v>
      </c>
      <c r="BY39" s="198">
        <v>0</v>
      </c>
      <c r="BZ39" s="198">
        <v>0</v>
      </c>
      <c r="CA39" s="198">
        <v>0</v>
      </c>
      <c r="CB39" s="198">
        <v>0</v>
      </c>
      <c r="CC39" s="198">
        <v>0</v>
      </c>
      <c r="CD39" s="198">
        <v>0</v>
      </c>
      <c r="CE39" s="198">
        <v>0</v>
      </c>
      <c r="CF39" s="198">
        <v>0</v>
      </c>
      <c r="CG39" s="198">
        <v>0</v>
      </c>
      <c r="CH39" s="198">
        <v>0</v>
      </c>
      <c r="CI39" s="198">
        <v>0</v>
      </c>
      <c r="CJ39" s="198">
        <v>0</v>
      </c>
      <c r="CK39" s="198">
        <v>0</v>
      </c>
      <c r="CL39" s="198">
        <v>0</v>
      </c>
      <c r="CM39" s="198">
        <v>0</v>
      </c>
      <c r="CN39" s="198">
        <v>0</v>
      </c>
      <c r="CO39" s="198">
        <v>0</v>
      </c>
      <c r="CP39" s="198">
        <v>0</v>
      </c>
      <c r="CQ39" s="198">
        <v>0</v>
      </c>
      <c r="CR39" s="198">
        <v>0</v>
      </c>
      <c r="CS39" s="198">
        <v>0</v>
      </c>
      <c r="CT39" s="198">
        <v>0</v>
      </c>
      <c r="CU39" s="198">
        <v>0</v>
      </c>
      <c r="CV39" s="198">
        <v>0</v>
      </c>
      <c r="CW39" s="198">
        <v>0</v>
      </c>
      <c r="CX39" s="198">
        <v>0</v>
      </c>
      <c r="CY39" s="198">
        <v>0</v>
      </c>
      <c r="CZ39" s="198">
        <v>0</v>
      </c>
      <c r="DA39" s="198">
        <v>0</v>
      </c>
      <c r="DB39" s="198">
        <v>0</v>
      </c>
      <c r="DC39" s="198">
        <v>0</v>
      </c>
      <c r="DD39" s="198">
        <v>0</v>
      </c>
      <c r="DE39" s="198">
        <v>0</v>
      </c>
      <c r="DF39" s="198">
        <v>0</v>
      </c>
      <c r="DG39" s="198">
        <v>0</v>
      </c>
      <c r="DH39" s="198">
        <v>0</v>
      </c>
      <c r="DI39" s="198">
        <v>0</v>
      </c>
      <c r="DJ39" s="198">
        <v>0</v>
      </c>
      <c r="DK39" s="198">
        <v>0</v>
      </c>
      <c r="DL39" s="198">
        <v>0</v>
      </c>
      <c r="DM39" s="198">
        <v>0</v>
      </c>
      <c r="DN39" s="198">
        <v>0</v>
      </c>
      <c r="DO39" s="198">
        <v>0</v>
      </c>
      <c r="DP39" s="198">
        <v>0</v>
      </c>
      <c r="DQ39" s="198">
        <v>0</v>
      </c>
      <c r="DR39" s="198">
        <v>0</v>
      </c>
      <c r="DS39" s="198">
        <v>0</v>
      </c>
      <c r="DT39" s="198">
        <v>0</v>
      </c>
      <c r="DU39" s="198">
        <v>0</v>
      </c>
      <c r="DV39" s="198">
        <v>0</v>
      </c>
      <c r="DW39" s="198">
        <v>0</v>
      </c>
      <c r="DX39" s="198">
        <v>0</v>
      </c>
      <c r="DY39" s="198">
        <v>0</v>
      </c>
      <c r="DZ39" s="198">
        <v>0</v>
      </c>
      <c r="EA39" s="198">
        <v>0</v>
      </c>
      <c r="EB39" s="198">
        <v>0</v>
      </c>
      <c r="EC39" s="198">
        <v>0</v>
      </c>
      <c r="ED39" s="198">
        <v>0</v>
      </c>
      <c r="EE39" s="198">
        <v>0</v>
      </c>
      <c r="EF39" s="198">
        <v>0</v>
      </c>
      <c r="EG39" s="198">
        <v>0</v>
      </c>
      <c r="EH39" s="198">
        <v>0</v>
      </c>
      <c r="EI39" s="198">
        <v>0</v>
      </c>
      <c r="EJ39" s="198">
        <v>0</v>
      </c>
      <c r="EK39" s="198">
        <v>0</v>
      </c>
      <c r="EL39" s="198"/>
      <c r="EM39" s="198"/>
      <c r="EN39" s="198"/>
      <c r="EO39" s="198"/>
      <c r="EP39" s="198"/>
      <c r="EQ39" s="198"/>
    </row>
    <row r="40" spans="2:147">
      <c r="B40" s="30" t="s">
        <v>291</v>
      </c>
      <c r="C40" s="66" t="s">
        <v>1370</v>
      </c>
      <c r="D40" s="66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0</v>
      </c>
      <c r="AS40" s="198">
        <v>0</v>
      </c>
      <c r="AT40" s="198">
        <v>0</v>
      </c>
      <c r="AU40" s="198">
        <v>0</v>
      </c>
      <c r="AV40" s="198">
        <v>0</v>
      </c>
      <c r="AW40" s="198">
        <v>0</v>
      </c>
      <c r="AX40" s="198">
        <v>0</v>
      </c>
      <c r="AY40" s="198">
        <v>0</v>
      </c>
      <c r="AZ40" s="198">
        <v>0</v>
      </c>
      <c r="BA40" s="198">
        <v>0</v>
      </c>
      <c r="BB40" s="198">
        <v>0</v>
      </c>
      <c r="BC40" s="198">
        <v>0</v>
      </c>
      <c r="BD40" s="198">
        <v>0</v>
      </c>
      <c r="BE40" s="198">
        <v>0</v>
      </c>
      <c r="BF40" s="198">
        <v>0</v>
      </c>
      <c r="BG40" s="198">
        <v>0</v>
      </c>
      <c r="BH40" s="198">
        <v>0</v>
      </c>
      <c r="BI40" s="198">
        <v>0</v>
      </c>
      <c r="BJ40" s="198">
        <v>0</v>
      </c>
      <c r="BK40" s="198">
        <v>0</v>
      </c>
      <c r="BL40" s="198">
        <v>0</v>
      </c>
      <c r="BM40" s="198">
        <v>0</v>
      </c>
      <c r="BN40" s="198">
        <v>0</v>
      </c>
      <c r="BO40" s="198">
        <v>0</v>
      </c>
      <c r="BP40" s="198">
        <v>0</v>
      </c>
      <c r="BQ40" s="198">
        <v>0</v>
      </c>
      <c r="BR40" s="198">
        <v>0</v>
      </c>
      <c r="BS40" s="198">
        <v>0</v>
      </c>
      <c r="BT40" s="198">
        <v>0</v>
      </c>
      <c r="BU40" s="198">
        <v>0</v>
      </c>
      <c r="BV40" s="198">
        <v>0</v>
      </c>
      <c r="BW40" s="198">
        <v>0</v>
      </c>
      <c r="BX40" s="198">
        <v>0</v>
      </c>
      <c r="BY40" s="198">
        <v>0</v>
      </c>
      <c r="BZ40" s="198">
        <v>0</v>
      </c>
      <c r="CA40" s="198">
        <v>0</v>
      </c>
      <c r="CB40" s="198">
        <v>0</v>
      </c>
      <c r="CC40" s="198">
        <v>0</v>
      </c>
      <c r="CD40" s="198">
        <v>0</v>
      </c>
      <c r="CE40" s="198">
        <v>0</v>
      </c>
      <c r="CF40" s="198">
        <v>0</v>
      </c>
      <c r="CG40" s="198">
        <v>0</v>
      </c>
      <c r="CH40" s="198">
        <v>0</v>
      </c>
      <c r="CI40" s="198">
        <v>0</v>
      </c>
      <c r="CJ40" s="198">
        <v>0</v>
      </c>
      <c r="CK40" s="198">
        <v>0</v>
      </c>
      <c r="CL40" s="198">
        <v>0</v>
      </c>
      <c r="CM40" s="198">
        <v>0</v>
      </c>
      <c r="CN40" s="198">
        <v>0</v>
      </c>
      <c r="CO40" s="198">
        <v>0</v>
      </c>
      <c r="CP40" s="198">
        <v>0</v>
      </c>
      <c r="CQ40" s="198">
        <v>0</v>
      </c>
      <c r="CR40" s="198">
        <v>0</v>
      </c>
      <c r="CS40" s="198">
        <v>0</v>
      </c>
      <c r="CT40" s="198">
        <v>0</v>
      </c>
      <c r="CU40" s="198">
        <v>0</v>
      </c>
      <c r="CV40" s="198">
        <v>0</v>
      </c>
      <c r="CW40" s="198">
        <v>0</v>
      </c>
      <c r="CX40" s="198">
        <v>0</v>
      </c>
      <c r="CY40" s="198">
        <v>0</v>
      </c>
      <c r="CZ40" s="198">
        <v>0</v>
      </c>
      <c r="DA40" s="198">
        <v>0</v>
      </c>
      <c r="DB40" s="198">
        <v>0</v>
      </c>
      <c r="DC40" s="198">
        <v>0</v>
      </c>
      <c r="DD40" s="198">
        <v>0</v>
      </c>
      <c r="DE40" s="198">
        <v>0</v>
      </c>
      <c r="DF40" s="198">
        <v>0</v>
      </c>
      <c r="DG40" s="198">
        <v>0</v>
      </c>
      <c r="DH40" s="198">
        <v>0</v>
      </c>
      <c r="DI40" s="198">
        <v>0</v>
      </c>
      <c r="DJ40" s="198">
        <v>0</v>
      </c>
      <c r="DK40" s="198">
        <v>0</v>
      </c>
      <c r="DL40" s="198">
        <v>0</v>
      </c>
      <c r="DM40" s="198">
        <v>0</v>
      </c>
      <c r="DN40" s="198">
        <v>0</v>
      </c>
      <c r="DO40" s="198">
        <v>0</v>
      </c>
      <c r="DP40" s="198">
        <v>0</v>
      </c>
      <c r="DQ40" s="198">
        <v>0</v>
      </c>
      <c r="DR40" s="198">
        <v>0</v>
      </c>
      <c r="DS40" s="198">
        <v>0</v>
      </c>
      <c r="DT40" s="198">
        <v>0</v>
      </c>
      <c r="DU40" s="198">
        <v>0</v>
      </c>
      <c r="DV40" s="198">
        <v>0</v>
      </c>
      <c r="DW40" s="198">
        <v>0</v>
      </c>
      <c r="DX40" s="198">
        <v>0</v>
      </c>
      <c r="DY40" s="198">
        <v>0</v>
      </c>
      <c r="DZ40" s="198">
        <v>0</v>
      </c>
      <c r="EA40" s="198">
        <v>0</v>
      </c>
      <c r="EB40" s="198">
        <v>0</v>
      </c>
      <c r="EC40" s="198">
        <v>0</v>
      </c>
      <c r="ED40" s="198">
        <v>0</v>
      </c>
      <c r="EE40" s="198">
        <v>0</v>
      </c>
      <c r="EF40" s="198">
        <v>0</v>
      </c>
      <c r="EG40" s="198">
        <v>0</v>
      </c>
      <c r="EH40" s="198">
        <v>0</v>
      </c>
      <c r="EI40" s="198">
        <v>0</v>
      </c>
      <c r="EJ40" s="198">
        <v>0</v>
      </c>
      <c r="EK40" s="198">
        <v>0</v>
      </c>
      <c r="EL40" s="198"/>
      <c r="EM40" s="198"/>
      <c r="EN40" s="198"/>
      <c r="EO40" s="198"/>
      <c r="EP40" s="198"/>
      <c r="EQ40" s="198"/>
    </row>
    <row r="41" spans="2:147">
      <c r="B41" s="63" t="s">
        <v>292</v>
      </c>
      <c r="C41" s="68" t="s">
        <v>293</v>
      </c>
      <c r="D41" s="68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  <c r="AX41" s="198">
        <v>0</v>
      </c>
      <c r="AY41" s="198">
        <v>0</v>
      </c>
      <c r="AZ41" s="198">
        <v>0</v>
      </c>
      <c r="BA41" s="198">
        <v>0</v>
      </c>
      <c r="BB41" s="198">
        <v>0</v>
      </c>
      <c r="BC41" s="198">
        <v>0</v>
      </c>
      <c r="BD41" s="198">
        <v>0</v>
      </c>
      <c r="BE41" s="198">
        <v>0</v>
      </c>
      <c r="BF41" s="198">
        <v>0</v>
      </c>
      <c r="BG41" s="198">
        <v>0</v>
      </c>
      <c r="BH41" s="198">
        <v>0</v>
      </c>
      <c r="BI41" s="198">
        <v>0</v>
      </c>
      <c r="BJ41" s="198">
        <v>0</v>
      </c>
      <c r="BK41" s="198">
        <v>0</v>
      </c>
      <c r="BL41" s="198">
        <v>0</v>
      </c>
      <c r="BM41" s="198">
        <v>0</v>
      </c>
      <c r="BN41" s="198">
        <v>0</v>
      </c>
      <c r="BO41" s="198">
        <v>0</v>
      </c>
      <c r="BP41" s="198">
        <v>0</v>
      </c>
      <c r="BQ41" s="198">
        <v>0</v>
      </c>
      <c r="BR41" s="198">
        <v>0</v>
      </c>
      <c r="BS41" s="198">
        <v>0</v>
      </c>
      <c r="BT41" s="198">
        <v>0</v>
      </c>
      <c r="BU41" s="198">
        <v>0</v>
      </c>
      <c r="BV41" s="198">
        <v>0</v>
      </c>
      <c r="BW41" s="198">
        <v>0</v>
      </c>
      <c r="BX41" s="198">
        <v>0</v>
      </c>
      <c r="BY41" s="198">
        <v>0</v>
      </c>
      <c r="BZ41" s="198">
        <v>0</v>
      </c>
      <c r="CA41" s="198">
        <v>0</v>
      </c>
      <c r="CB41" s="198">
        <v>0</v>
      </c>
      <c r="CC41" s="198">
        <v>0</v>
      </c>
      <c r="CD41" s="198">
        <v>0</v>
      </c>
      <c r="CE41" s="198">
        <v>0</v>
      </c>
      <c r="CF41" s="198">
        <v>0</v>
      </c>
      <c r="CG41" s="198">
        <v>0</v>
      </c>
      <c r="CH41" s="198">
        <v>0</v>
      </c>
      <c r="CI41" s="198">
        <v>0</v>
      </c>
      <c r="CJ41" s="198">
        <v>0</v>
      </c>
      <c r="CK41" s="198">
        <v>0</v>
      </c>
      <c r="CL41" s="198">
        <v>0</v>
      </c>
      <c r="CM41" s="198">
        <v>0</v>
      </c>
      <c r="CN41" s="198">
        <v>0</v>
      </c>
      <c r="CO41" s="198">
        <v>0</v>
      </c>
      <c r="CP41" s="198">
        <v>0</v>
      </c>
      <c r="CQ41" s="198">
        <v>0</v>
      </c>
      <c r="CR41" s="198">
        <v>0</v>
      </c>
      <c r="CS41" s="198">
        <v>0</v>
      </c>
      <c r="CT41" s="198">
        <v>0</v>
      </c>
      <c r="CU41" s="198">
        <v>0</v>
      </c>
      <c r="CV41" s="198">
        <v>0</v>
      </c>
      <c r="CW41" s="198">
        <v>0</v>
      </c>
      <c r="CX41" s="198">
        <v>0</v>
      </c>
      <c r="CY41" s="198">
        <v>0</v>
      </c>
      <c r="CZ41" s="198">
        <v>0</v>
      </c>
      <c r="DA41" s="198">
        <v>0</v>
      </c>
      <c r="DB41" s="198">
        <v>0</v>
      </c>
      <c r="DC41" s="198">
        <v>0</v>
      </c>
      <c r="DD41" s="198">
        <v>0</v>
      </c>
      <c r="DE41" s="198">
        <v>0</v>
      </c>
      <c r="DF41" s="198">
        <v>0</v>
      </c>
      <c r="DG41" s="198">
        <v>0</v>
      </c>
      <c r="DH41" s="198">
        <v>0</v>
      </c>
      <c r="DI41" s="198">
        <v>0</v>
      </c>
      <c r="DJ41" s="198">
        <v>0</v>
      </c>
      <c r="DK41" s="198">
        <v>0</v>
      </c>
      <c r="DL41" s="198">
        <v>0</v>
      </c>
      <c r="DM41" s="198">
        <v>0</v>
      </c>
      <c r="DN41" s="198">
        <v>0</v>
      </c>
      <c r="DO41" s="198">
        <v>0</v>
      </c>
      <c r="DP41" s="198">
        <v>0</v>
      </c>
      <c r="DQ41" s="198">
        <v>0</v>
      </c>
      <c r="DR41" s="198">
        <v>0</v>
      </c>
      <c r="DS41" s="198">
        <v>0</v>
      </c>
      <c r="DT41" s="198">
        <v>0</v>
      </c>
      <c r="DU41" s="198">
        <v>0</v>
      </c>
      <c r="DV41" s="198">
        <v>0</v>
      </c>
      <c r="DW41" s="198">
        <v>0</v>
      </c>
      <c r="DX41" s="198">
        <v>0</v>
      </c>
      <c r="DY41" s="198">
        <v>0</v>
      </c>
      <c r="DZ41" s="198">
        <v>0</v>
      </c>
      <c r="EA41" s="198">
        <v>0</v>
      </c>
      <c r="EB41" s="198">
        <v>0</v>
      </c>
      <c r="EC41" s="198">
        <v>0</v>
      </c>
      <c r="ED41" s="198">
        <v>0</v>
      </c>
      <c r="EE41" s="198">
        <v>0</v>
      </c>
      <c r="EF41" s="198">
        <v>0</v>
      </c>
      <c r="EG41" s="198">
        <v>0</v>
      </c>
      <c r="EH41" s="198">
        <v>0</v>
      </c>
      <c r="EI41" s="198">
        <v>0</v>
      </c>
      <c r="EJ41" s="198">
        <v>0</v>
      </c>
      <c r="EK41" s="198">
        <v>0</v>
      </c>
      <c r="EL41" s="198"/>
      <c r="EM41" s="198"/>
      <c r="EN41" s="198"/>
      <c r="EO41" s="198"/>
      <c r="EP41" s="198"/>
      <c r="EQ41" s="198"/>
    </row>
    <row r="42" spans="2:147">
      <c r="B42" s="28" t="s">
        <v>32</v>
      </c>
      <c r="C42" s="22" t="s">
        <v>294</v>
      </c>
      <c r="D42" s="22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8">
        <v>15639.07795139</v>
      </c>
      <c r="AF42" s="198">
        <v>1155.5289108500001</v>
      </c>
      <c r="AG42" s="198">
        <v>1259.8229166400001</v>
      </c>
      <c r="AH42" s="198">
        <v>1285.32566881</v>
      </c>
      <c r="AI42" s="198">
        <v>1255.8498091700001</v>
      </c>
      <c r="AJ42" s="198">
        <v>1298.0051058200002</v>
      </c>
      <c r="AK42" s="198">
        <v>1326.7056489999998</v>
      </c>
      <c r="AL42" s="198">
        <v>1456.7345144599999</v>
      </c>
      <c r="AM42" s="198">
        <v>1298.1623004600001</v>
      </c>
      <c r="AN42" s="198">
        <v>1120.0954430000004</v>
      </c>
      <c r="AO42" s="198">
        <v>1365.4261366399996</v>
      </c>
      <c r="AP42" s="198">
        <v>1670.6592404100004</v>
      </c>
      <c r="AQ42" s="198">
        <v>1146.76225613</v>
      </c>
      <c r="AR42" s="198">
        <v>17911.391886370002</v>
      </c>
      <c r="AS42" s="198">
        <v>1314.4918535900001</v>
      </c>
      <c r="AT42" s="198">
        <v>1383.4239748000002</v>
      </c>
      <c r="AU42" s="198">
        <v>1366.8730180100001</v>
      </c>
      <c r="AV42" s="198">
        <v>1397.6058799400002</v>
      </c>
      <c r="AW42" s="198">
        <v>1387.0942412900001</v>
      </c>
      <c r="AX42" s="198">
        <v>1411.3908990699997</v>
      </c>
      <c r="AY42" s="198">
        <v>1454.3829053200002</v>
      </c>
      <c r="AZ42" s="198">
        <v>1443.0122182200002</v>
      </c>
      <c r="BA42" s="198">
        <v>1892.7968199499994</v>
      </c>
      <c r="BB42" s="198">
        <v>1484.79973524</v>
      </c>
      <c r="BC42" s="198">
        <v>1491.4327772500003</v>
      </c>
      <c r="BD42" s="198">
        <v>1884.0875636900003</v>
      </c>
      <c r="BE42" s="198">
        <v>0</v>
      </c>
      <c r="BF42" s="198">
        <v>1601.2124041100001</v>
      </c>
      <c r="BG42" s="198">
        <v>1541.1509939200002</v>
      </c>
      <c r="BH42" s="198">
        <v>1515.6558556300001</v>
      </c>
      <c r="BI42" s="198">
        <v>1584.7095498099998</v>
      </c>
      <c r="BJ42" s="198">
        <v>1628.77201844</v>
      </c>
      <c r="BK42" s="198">
        <v>1562.86352167</v>
      </c>
      <c r="BL42" s="198">
        <v>1799.1353982000001</v>
      </c>
      <c r="BM42" s="198">
        <v>1487.6761898799998</v>
      </c>
      <c r="BN42" s="198">
        <v>1627.74321261</v>
      </c>
      <c r="BO42" s="198">
        <v>1450.3862468899999</v>
      </c>
      <c r="BP42" s="198">
        <v>1518.0068883500001</v>
      </c>
      <c r="BQ42" s="198">
        <v>1977.1322374900005</v>
      </c>
      <c r="BR42" s="198">
        <v>0</v>
      </c>
      <c r="BS42" s="198">
        <v>1590.7584397800001</v>
      </c>
      <c r="BT42" s="198">
        <v>1648.5387126310002</v>
      </c>
      <c r="BU42" s="198">
        <v>1703.990782159</v>
      </c>
      <c r="BV42" s="198">
        <v>1745.40513848</v>
      </c>
      <c r="BW42" s="198">
        <v>1646.55173524</v>
      </c>
      <c r="BX42" s="198">
        <v>1937.5620123199997</v>
      </c>
      <c r="BY42" s="198">
        <v>2112.5175795499999</v>
      </c>
      <c r="BZ42" s="198">
        <v>1696.7744404500004</v>
      </c>
      <c r="CA42" s="198">
        <v>1756.8291814799993</v>
      </c>
      <c r="CB42" s="198">
        <v>1695.6005720670003</v>
      </c>
      <c r="CC42" s="198">
        <v>1736.710582853</v>
      </c>
      <c r="CD42" s="198">
        <v>1815.7431061599998</v>
      </c>
      <c r="CE42" s="198">
        <v>23128.851243249999</v>
      </c>
      <c r="CF42" s="198">
        <v>1759.1214156399999</v>
      </c>
      <c r="CG42" s="198">
        <v>1769.9164916300001</v>
      </c>
      <c r="CH42" s="198">
        <v>1782.5165684700003</v>
      </c>
      <c r="CI42" s="198">
        <v>1836.1645582699996</v>
      </c>
      <c r="CJ42" s="198">
        <v>1807.1878742899999</v>
      </c>
      <c r="CK42" s="198">
        <v>1863.9022546400001</v>
      </c>
      <c r="CL42" s="198">
        <v>2131.0773604700003</v>
      </c>
      <c r="CM42" s="198">
        <v>1883.2944534700002</v>
      </c>
      <c r="CN42" s="198">
        <v>1876.2928553099996</v>
      </c>
      <c r="CO42" s="198">
        <v>1855.6637349200007</v>
      </c>
      <c r="CP42" s="198">
        <v>1885.9717648999995</v>
      </c>
      <c r="CQ42" s="198">
        <v>2677.7419112400003</v>
      </c>
      <c r="CR42" s="198">
        <v>23452.98802398</v>
      </c>
      <c r="CS42" s="198">
        <v>1992.4288644200001</v>
      </c>
      <c r="CT42" s="198">
        <v>1926.7425601000002</v>
      </c>
      <c r="CU42" s="198">
        <v>1190.8638596400001</v>
      </c>
      <c r="CV42" s="198">
        <v>2247.0102433899997</v>
      </c>
      <c r="CW42" s="198">
        <v>1973.5216898400001</v>
      </c>
      <c r="CX42" s="198">
        <v>1981.3081746999997</v>
      </c>
      <c r="CY42" s="198">
        <v>1873.5030730900005</v>
      </c>
      <c r="CZ42" s="198">
        <v>1923.3462924200001</v>
      </c>
      <c r="DA42" s="198">
        <v>1992.0710160399999</v>
      </c>
      <c r="DB42" s="198">
        <v>2077.1692098199997</v>
      </c>
      <c r="DC42" s="198">
        <v>1935.2165978400005</v>
      </c>
      <c r="DD42" s="198">
        <v>2339.8064426800001</v>
      </c>
      <c r="DE42" s="198">
        <v>24743.58697719</v>
      </c>
      <c r="DF42" s="198">
        <v>1949.99890422</v>
      </c>
      <c r="DG42" s="198">
        <v>2069.1322492599998</v>
      </c>
      <c r="DH42" s="198">
        <v>2031.8725435900005</v>
      </c>
      <c r="DI42" s="198">
        <v>1938.9348255200002</v>
      </c>
      <c r="DJ42" s="198">
        <v>1799.2629676199997</v>
      </c>
      <c r="DK42" s="198">
        <v>2231.2078151900005</v>
      </c>
      <c r="DL42" s="198">
        <v>1938.3768134299996</v>
      </c>
      <c r="DM42" s="198">
        <v>2082.2616618700004</v>
      </c>
      <c r="DN42" s="198">
        <v>2041.9600646799993</v>
      </c>
      <c r="DO42" s="198">
        <v>2275.7644152800003</v>
      </c>
      <c r="DP42" s="198">
        <v>1948.2695320699995</v>
      </c>
      <c r="DQ42" s="198">
        <v>2436.5451844600002</v>
      </c>
      <c r="DR42" s="198">
        <v>25247.623980850007</v>
      </c>
      <c r="DS42" s="198">
        <v>2336.1700232600006</v>
      </c>
      <c r="DT42" s="198">
        <v>1844.5471760699998</v>
      </c>
      <c r="DU42" s="198">
        <v>1600.94771754</v>
      </c>
      <c r="DV42" s="198">
        <v>2371.3741681000001</v>
      </c>
      <c r="DW42" s="198">
        <v>1853.6057367200001</v>
      </c>
      <c r="DX42" s="198">
        <v>2469.6311958899996</v>
      </c>
      <c r="DY42" s="198">
        <v>1857.2556573899997</v>
      </c>
      <c r="DZ42" s="198">
        <v>1912.1973249300004</v>
      </c>
      <c r="EA42" s="198">
        <v>1742.5250631700001</v>
      </c>
      <c r="EB42" s="198">
        <v>2488.19345574</v>
      </c>
      <c r="EC42" s="198">
        <v>1933.4162645700001</v>
      </c>
      <c r="ED42" s="198">
        <v>2837.7601974700001</v>
      </c>
      <c r="EE42" s="198">
        <v>12472.62814728</v>
      </c>
      <c r="EF42" s="198">
        <v>2215.3700033599998</v>
      </c>
      <c r="EG42" s="198">
        <v>1720.5098655499999</v>
      </c>
      <c r="EH42" s="198">
        <v>2227.4654726799999</v>
      </c>
      <c r="EI42" s="198">
        <v>2240.3402396500001</v>
      </c>
      <c r="EJ42" s="198">
        <v>2220.5853622999998</v>
      </c>
      <c r="EK42" s="198">
        <v>1848.3572037399999</v>
      </c>
      <c r="EL42" s="198"/>
      <c r="EM42" s="198"/>
      <c r="EN42" s="198"/>
      <c r="EO42" s="198"/>
      <c r="EP42" s="198"/>
      <c r="EQ42" s="198"/>
    </row>
    <row r="43" spans="2:147">
      <c r="B43" s="28" t="s">
        <v>295</v>
      </c>
      <c r="C43" s="65" t="s">
        <v>296</v>
      </c>
      <c r="D43" s="65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8">
        <v>8172.5181376700002</v>
      </c>
      <c r="AF43" s="198">
        <v>611.76239081000006</v>
      </c>
      <c r="AG43" s="198">
        <v>660.52874531000009</v>
      </c>
      <c r="AH43" s="198">
        <v>680.44669650999992</v>
      </c>
      <c r="AI43" s="198">
        <v>661.48007637000001</v>
      </c>
      <c r="AJ43" s="198">
        <v>677.86919710000018</v>
      </c>
      <c r="AK43" s="198">
        <v>738.68267139999978</v>
      </c>
      <c r="AL43" s="198">
        <v>663.34220241999981</v>
      </c>
      <c r="AM43" s="198">
        <v>698.33595631000003</v>
      </c>
      <c r="AN43" s="198">
        <v>755.46220107000011</v>
      </c>
      <c r="AO43" s="198">
        <v>668.34284633999982</v>
      </c>
      <c r="AP43" s="198">
        <v>683.48141265000027</v>
      </c>
      <c r="AQ43" s="198">
        <v>672.78374138000004</v>
      </c>
      <c r="AR43" s="198">
        <v>9519.16840959</v>
      </c>
      <c r="AS43" s="198">
        <v>729.26325178000002</v>
      </c>
      <c r="AT43" s="198">
        <v>758.6418987200002</v>
      </c>
      <c r="AU43" s="198">
        <v>756.91909132000012</v>
      </c>
      <c r="AV43" s="198">
        <v>777.89607212999999</v>
      </c>
      <c r="AW43" s="198">
        <v>786.88620655999989</v>
      </c>
      <c r="AX43" s="198">
        <v>790.92748260999986</v>
      </c>
      <c r="AY43" s="198">
        <v>794.51136279000025</v>
      </c>
      <c r="AZ43" s="198">
        <v>810.75204950000023</v>
      </c>
      <c r="BA43" s="198">
        <v>798.27794492999965</v>
      </c>
      <c r="BB43" s="198">
        <v>793.5394299699999</v>
      </c>
      <c r="BC43" s="198">
        <v>818.13156360000028</v>
      </c>
      <c r="BD43" s="198">
        <v>903.42205567999963</v>
      </c>
      <c r="BE43" s="198">
        <v>0</v>
      </c>
      <c r="BF43" s="198">
        <v>891.48664849999989</v>
      </c>
      <c r="BG43" s="198">
        <v>836.70789472999991</v>
      </c>
      <c r="BH43" s="198">
        <v>844.99707739000019</v>
      </c>
      <c r="BI43" s="198">
        <v>850.74719592999975</v>
      </c>
      <c r="BJ43" s="198">
        <v>926.15129844000012</v>
      </c>
      <c r="BK43" s="198">
        <v>873.56366662999994</v>
      </c>
      <c r="BL43" s="198">
        <v>851.71827130000008</v>
      </c>
      <c r="BM43" s="198">
        <v>778.42197541999974</v>
      </c>
      <c r="BN43" s="198">
        <v>927.97738851999986</v>
      </c>
      <c r="BO43" s="198">
        <v>745.19674925000004</v>
      </c>
      <c r="BP43" s="198">
        <v>818.75962555000024</v>
      </c>
      <c r="BQ43" s="198">
        <v>923.36599897000008</v>
      </c>
      <c r="BR43" s="198">
        <v>0</v>
      </c>
      <c r="BS43" s="198">
        <v>874.44466632000001</v>
      </c>
      <c r="BT43" s="198">
        <v>903.99278107100008</v>
      </c>
      <c r="BU43" s="198">
        <v>927.82048090900014</v>
      </c>
      <c r="BV43" s="198">
        <v>963.70650635000004</v>
      </c>
      <c r="BW43" s="198">
        <v>881.12325245</v>
      </c>
      <c r="BX43" s="198">
        <v>1053.4183508499998</v>
      </c>
      <c r="BY43" s="198">
        <v>952.18227755000009</v>
      </c>
      <c r="BZ43" s="198">
        <v>935.69721739000022</v>
      </c>
      <c r="CA43" s="198">
        <v>972.0711642899995</v>
      </c>
      <c r="CB43" s="198">
        <v>922.61052285700009</v>
      </c>
      <c r="CC43" s="198">
        <v>953.4049971430004</v>
      </c>
      <c r="CD43" s="198">
        <v>1015.2288129199998</v>
      </c>
      <c r="CE43" s="198">
        <v>12741.779837489999</v>
      </c>
      <c r="CF43" s="198">
        <v>980.27138738999986</v>
      </c>
      <c r="CG43" s="198">
        <v>989.00952756000004</v>
      </c>
      <c r="CH43" s="198">
        <v>1025.6801852400001</v>
      </c>
      <c r="CI43" s="198">
        <v>1035.1410080599996</v>
      </c>
      <c r="CJ43" s="198">
        <v>1020.2095038099999</v>
      </c>
      <c r="CK43" s="198">
        <v>1055.93471322</v>
      </c>
      <c r="CL43" s="198">
        <v>1010.2335618900001</v>
      </c>
      <c r="CM43" s="198">
        <v>1137.6657879700003</v>
      </c>
      <c r="CN43" s="198">
        <v>1033.9894888799995</v>
      </c>
      <c r="CO43" s="198">
        <v>1020.9066481900007</v>
      </c>
      <c r="CP43" s="198">
        <v>1006.0703416399996</v>
      </c>
      <c r="CQ43" s="198">
        <v>1426.6676836400004</v>
      </c>
      <c r="CR43" s="198">
        <v>12461.183361740001</v>
      </c>
      <c r="CS43" s="198">
        <v>1005.7627256299999</v>
      </c>
      <c r="CT43" s="198">
        <v>1061.5916566000001</v>
      </c>
      <c r="CU43" s="198">
        <v>657.73011751000001</v>
      </c>
      <c r="CV43" s="198">
        <v>1402.5942749699998</v>
      </c>
      <c r="CW43" s="198">
        <v>1110.4664205300001</v>
      </c>
      <c r="CX43" s="198">
        <v>873.13244590999989</v>
      </c>
      <c r="CY43" s="198">
        <v>978.16403101000037</v>
      </c>
      <c r="CZ43" s="198">
        <v>984.98081100000013</v>
      </c>
      <c r="DA43" s="198">
        <v>1073.5044258399998</v>
      </c>
      <c r="DB43" s="198">
        <v>1189.2108159799996</v>
      </c>
      <c r="DC43" s="198">
        <v>995.91849780000041</v>
      </c>
      <c r="DD43" s="198">
        <v>1128.1271389600004</v>
      </c>
      <c r="DE43" s="198">
        <v>13143.897044950001</v>
      </c>
      <c r="DF43" s="198">
        <v>1080.55421843</v>
      </c>
      <c r="DG43" s="198">
        <v>1095.1780705299998</v>
      </c>
      <c r="DH43" s="198">
        <v>1097.4729351700003</v>
      </c>
      <c r="DI43" s="198">
        <v>1015.9637785200001</v>
      </c>
      <c r="DJ43" s="198">
        <v>821.18702263</v>
      </c>
      <c r="DK43" s="198">
        <v>1245.3986846500002</v>
      </c>
      <c r="DL43" s="198">
        <v>937.9123284499999</v>
      </c>
      <c r="DM43" s="198">
        <v>1049.9847871900004</v>
      </c>
      <c r="DN43" s="198">
        <v>1073.6772862299995</v>
      </c>
      <c r="DO43" s="198">
        <v>1317.6795094100003</v>
      </c>
      <c r="DP43" s="198">
        <v>969.12925137999946</v>
      </c>
      <c r="DQ43" s="198">
        <v>1439.7591723600003</v>
      </c>
      <c r="DR43" s="198">
        <v>11443.332895859998</v>
      </c>
      <c r="DS43" s="198">
        <v>770.82402463000017</v>
      </c>
      <c r="DT43" s="198">
        <v>782.69918157999984</v>
      </c>
      <c r="DU43" s="198">
        <v>659.04530965999993</v>
      </c>
      <c r="DV43" s="198">
        <v>1329.4261262499999</v>
      </c>
      <c r="DW43" s="198">
        <v>801.27782791999994</v>
      </c>
      <c r="DX43" s="198">
        <v>1150.18626268</v>
      </c>
      <c r="DY43" s="198">
        <v>796.26671442999975</v>
      </c>
      <c r="DZ43" s="198">
        <v>821.20618231000026</v>
      </c>
      <c r="EA43" s="198">
        <v>673.33395511000003</v>
      </c>
      <c r="EB43" s="198">
        <v>1367.0401177599997</v>
      </c>
      <c r="EC43" s="198">
        <v>853.94180441999993</v>
      </c>
      <c r="ED43" s="198">
        <v>1438.0853891100001</v>
      </c>
      <c r="EE43" s="198">
        <v>5283.7866863999998</v>
      </c>
      <c r="EF43" s="198">
        <v>1016.7479611099998</v>
      </c>
      <c r="EG43" s="198">
        <v>664.19000169000014</v>
      </c>
      <c r="EH43" s="198">
        <v>1182.0137528199998</v>
      </c>
      <c r="EI43" s="198">
        <v>1020.39174417</v>
      </c>
      <c r="EJ43" s="198">
        <v>1022.8979666700002</v>
      </c>
      <c r="EK43" s="198">
        <v>377.54525993999999</v>
      </c>
      <c r="EL43" s="198"/>
      <c r="EM43" s="198"/>
      <c r="EN43" s="198"/>
      <c r="EO43" s="198"/>
      <c r="EP43" s="198"/>
      <c r="EQ43" s="198"/>
    </row>
    <row r="44" spans="2:147">
      <c r="B44" s="30" t="s">
        <v>297</v>
      </c>
      <c r="C44" s="66" t="s">
        <v>298</v>
      </c>
      <c r="D44" s="66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8">
        <v>2274.8396268300003</v>
      </c>
      <c r="AF44" s="198">
        <v>169.16141592999998</v>
      </c>
      <c r="AG44" s="198">
        <v>188.48419567000005</v>
      </c>
      <c r="AH44" s="198">
        <v>186.13623499999997</v>
      </c>
      <c r="AI44" s="198">
        <v>181.81590735999995</v>
      </c>
      <c r="AJ44" s="198">
        <v>196.71738553000012</v>
      </c>
      <c r="AK44" s="198">
        <v>201.46242078000003</v>
      </c>
      <c r="AL44" s="198">
        <v>183.05192883000001</v>
      </c>
      <c r="AM44" s="198">
        <v>191.80952018000008</v>
      </c>
      <c r="AN44" s="198">
        <v>206.28927445999983</v>
      </c>
      <c r="AO44" s="198">
        <v>194.78076164000009</v>
      </c>
      <c r="AP44" s="198">
        <v>188.83052775999988</v>
      </c>
      <c r="AQ44" s="198">
        <v>186.30005369000017</v>
      </c>
      <c r="AR44" s="198">
        <v>2617.6637485900001</v>
      </c>
      <c r="AS44" s="198">
        <v>192.17342822999998</v>
      </c>
      <c r="AT44" s="198">
        <v>199.42365321</v>
      </c>
      <c r="AU44" s="198">
        <v>212.51573481000003</v>
      </c>
      <c r="AV44" s="198">
        <v>219.31027574000007</v>
      </c>
      <c r="AW44" s="198">
        <v>206.04400867999999</v>
      </c>
      <c r="AX44" s="198">
        <v>219.97086628999992</v>
      </c>
      <c r="AY44" s="198">
        <v>222.2294088700001</v>
      </c>
      <c r="AZ44" s="198">
        <v>236.57521550999999</v>
      </c>
      <c r="BA44" s="198">
        <v>222.79824959999988</v>
      </c>
      <c r="BB44" s="198">
        <v>213.92008238999992</v>
      </c>
      <c r="BC44" s="198">
        <v>225.55980377999992</v>
      </c>
      <c r="BD44" s="198">
        <v>247.1430214800001</v>
      </c>
      <c r="BE44" s="198">
        <v>0</v>
      </c>
      <c r="BF44" s="198">
        <v>227.88655431000001</v>
      </c>
      <c r="BG44" s="198">
        <v>232.56535316</v>
      </c>
      <c r="BH44" s="198">
        <v>235.88995476000002</v>
      </c>
      <c r="BI44" s="198">
        <v>237.72746071000003</v>
      </c>
      <c r="BJ44" s="198">
        <v>223.51359388</v>
      </c>
      <c r="BK44" s="198">
        <v>208.58268055999997</v>
      </c>
      <c r="BL44" s="198">
        <v>228.99948604000005</v>
      </c>
      <c r="BM44" s="198">
        <v>163.91766702999999</v>
      </c>
      <c r="BN44" s="198">
        <v>288.78276023999996</v>
      </c>
      <c r="BO44" s="198">
        <v>136.24726788999988</v>
      </c>
      <c r="BP44" s="198">
        <v>242.88552150000007</v>
      </c>
      <c r="BQ44" s="198">
        <v>198.03775277</v>
      </c>
      <c r="BR44" s="198">
        <v>0</v>
      </c>
      <c r="BS44" s="198">
        <v>302.49719485999998</v>
      </c>
      <c r="BT44" s="198">
        <v>315.59952898099993</v>
      </c>
      <c r="BU44" s="198">
        <v>319.62567975899998</v>
      </c>
      <c r="BV44" s="198">
        <v>327.55920063000002</v>
      </c>
      <c r="BW44" s="198">
        <v>330.45665663000005</v>
      </c>
      <c r="BX44" s="198">
        <v>369.1987239999998</v>
      </c>
      <c r="BY44" s="198">
        <v>325.2413894500001</v>
      </c>
      <c r="BZ44" s="198">
        <v>325.88518645000005</v>
      </c>
      <c r="CA44" s="198">
        <v>332.87307054999997</v>
      </c>
      <c r="CB44" s="198">
        <v>327.80404269000013</v>
      </c>
      <c r="CC44" s="198">
        <v>328.91189697999994</v>
      </c>
      <c r="CD44" s="198">
        <v>352.86667594000011</v>
      </c>
      <c r="CE44" s="198">
        <v>3369.6668183099996</v>
      </c>
      <c r="CF44" s="198">
        <v>218.83142408000001</v>
      </c>
      <c r="CG44" s="198">
        <v>222.38785667000002</v>
      </c>
      <c r="CH44" s="198">
        <v>274.60134147000002</v>
      </c>
      <c r="CI44" s="198">
        <v>285.55770518999992</v>
      </c>
      <c r="CJ44" s="198">
        <v>240.71567135000006</v>
      </c>
      <c r="CK44" s="198">
        <v>260.24114107000003</v>
      </c>
      <c r="CL44" s="198">
        <v>242.21518848999986</v>
      </c>
      <c r="CM44" s="198">
        <v>271.5467612500002</v>
      </c>
      <c r="CN44" s="198">
        <v>247.42877638999991</v>
      </c>
      <c r="CO44" s="198">
        <v>242.08923208999991</v>
      </c>
      <c r="CP44" s="198">
        <v>242.40921386000011</v>
      </c>
      <c r="CQ44" s="198">
        <v>621.6425064</v>
      </c>
      <c r="CR44" s="198">
        <v>2935.1208867600008</v>
      </c>
      <c r="CS44" s="198">
        <v>324.02271760999997</v>
      </c>
      <c r="CT44" s="198">
        <v>342.51425372000006</v>
      </c>
      <c r="CU44" s="198">
        <v>159.22502611000002</v>
      </c>
      <c r="CV44" s="198">
        <v>278.68154614999997</v>
      </c>
      <c r="CW44" s="198">
        <v>220.73801727999998</v>
      </c>
      <c r="CX44" s="198">
        <v>37.089769960000055</v>
      </c>
      <c r="CY44" s="198">
        <v>203.31927256000012</v>
      </c>
      <c r="CZ44" s="198">
        <v>219.09684310999998</v>
      </c>
      <c r="DA44" s="198">
        <v>224.66416783000014</v>
      </c>
      <c r="DB44" s="198">
        <v>299.96214467999994</v>
      </c>
      <c r="DC44" s="198">
        <v>302.07337618999986</v>
      </c>
      <c r="DD44" s="198">
        <v>323.73375156000014</v>
      </c>
      <c r="DE44" s="198">
        <v>3895.9419298300004</v>
      </c>
      <c r="DF44" s="198">
        <v>307.62609282</v>
      </c>
      <c r="DG44" s="198">
        <v>317.68570008</v>
      </c>
      <c r="DH44" s="198">
        <v>323.53429610000006</v>
      </c>
      <c r="DI44" s="198">
        <v>323.78630480000004</v>
      </c>
      <c r="DJ44" s="198">
        <v>300.79918925999999</v>
      </c>
      <c r="DK44" s="198">
        <v>364.65919362000005</v>
      </c>
      <c r="DL44" s="198">
        <v>302.53467642999988</v>
      </c>
      <c r="DM44" s="198">
        <v>333.04417578000022</v>
      </c>
      <c r="DN44" s="198">
        <v>346.19780849999978</v>
      </c>
      <c r="DO44" s="198">
        <v>347.61947326000006</v>
      </c>
      <c r="DP44" s="198">
        <v>309.43772620000021</v>
      </c>
      <c r="DQ44" s="198">
        <v>319.01729297999992</v>
      </c>
      <c r="DR44" s="198">
        <v>2971.2417056899999</v>
      </c>
      <c r="DS44" s="198">
        <v>217.84731378999999</v>
      </c>
      <c r="DT44" s="198">
        <v>221.47165745999999</v>
      </c>
      <c r="DU44" s="198">
        <v>228.2821931</v>
      </c>
      <c r="DV44" s="198">
        <v>273.70706666000001</v>
      </c>
      <c r="DW44" s="198">
        <v>227.55425332999999</v>
      </c>
      <c r="DX44" s="198">
        <v>291.32017613999994</v>
      </c>
      <c r="DY44" s="198">
        <v>224.02863285000001</v>
      </c>
      <c r="DZ44" s="198">
        <v>229.90737755999993</v>
      </c>
      <c r="EA44" s="198">
        <v>229.55971460000015</v>
      </c>
      <c r="EB44" s="198">
        <v>277.81084878999985</v>
      </c>
      <c r="EC44" s="198">
        <v>244.04853520000006</v>
      </c>
      <c r="ED44" s="198">
        <v>305.70393621000005</v>
      </c>
      <c r="EE44" s="198">
        <v>1316.1706782800002</v>
      </c>
      <c r="EF44" s="198">
        <v>245.92296335000003</v>
      </c>
      <c r="EG44" s="198">
        <v>222.27610392</v>
      </c>
      <c r="EH44" s="198">
        <v>267.58970482000001</v>
      </c>
      <c r="EI44" s="198">
        <v>247.03151761000001</v>
      </c>
      <c r="EJ44" s="198">
        <v>249.05845776000004</v>
      </c>
      <c r="EK44" s="198">
        <v>84.291930819999948</v>
      </c>
      <c r="EL44" s="198"/>
      <c r="EM44" s="198"/>
      <c r="EN44" s="198"/>
      <c r="EO44" s="198"/>
      <c r="EP44" s="198"/>
      <c r="EQ44" s="198"/>
    </row>
    <row r="45" spans="2:147">
      <c r="B45" s="30" t="s">
        <v>299</v>
      </c>
      <c r="C45" s="66" t="s">
        <v>300</v>
      </c>
      <c r="D45" s="66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8">
        <v>5897.4846633400002</v>
      </c>
      <c r="AF45" s="198">
        <v>442.59322538000004</v>
      </c>
      <c r="AG45" s="198">
        <v>472.02401264000002</v>
      </c>
      <c r="AH45" s="198">
        <v>494.29884550999992</v>
      </c>
      <c r="AI45" s="198">
        <v>479.65778351000006</v>
      </c>
      <c r="AJ45" s="198">
        <v>481.11946607000004</v>
      </c>
      <c r="AK45" s="198">
        <v>537.20901961999982</v>
      </c>
      <c r="AL45" s="198">
        <v>480.27517608999983</v>
      </c>
      <c r="AM45" s="198">
        <v>506.61965562999995</v>
      </c>
      <c r="AN45" s="198">
        <v>549.17177161000029</v>
      </c>
      <c r="AO45" s="198">
        <v>473.44001769999977</v>
      </c>
      <c r="AP45" s="198">
        <v>494.6398463900004</v>
      </c>
      <c r="AQ45" s="198">
        <v>486.43584318999984</v>
      </c>
      <c r="AR45" s="198">
        <v>6901.3985109999985</v>
      </c>
      <c r="AS45" s="198">
        <v>537.08905355000002</v>
      </c>
      <c r="AT45" s="198">
        <v>559.19732351000016</v>
      </c>
      <c r="AU45" s="198">
        <v>544.39987500999996</v>
      </c>
      <c r="AV45" s="198">
        <v>558.58444888999998</v>
      </c>
      <c r="AW45" s="198">
        <v>580.82089087999998</v>
      </c>
      <c r="AX45" s="198">
        <v>570.93356031999986</v>
      </c>
      <c r="AY45" s="198">
        <v>572.28195392000021</v>
      </c>
      <c r="AZ45" s="198">
        <v>574.16171999000017</v>
      </c>
      <c r="BA45" s="198">
        <v>575.47213832999967</v>
      </c>
      <c r="BB45" s="198">
        <v>579.61179058000005</v>
      </c>
      <c r="BC45" s="198">
        <v>592.56924082000046</v>
      </c>
      <c r="BD45" s="198">
        <v>656.27651519999949</v>
      </c>
      <c r="BE45" s="198">
        <v>0</v>
      </c>
      <c r="BF45" s="198">
        <v>663.60009418999982</v>
      </c>
      <c r="BG45" s="198">
        <v>604.1274275699999</v>
      </c>
      <c r="BH45" s="198">
        <v>609.09452763000002</v>
      </c>
      <c r="BI45" s="198">
        <v>613.0197352199998</v>
      </c>
      <c r="BJ45" s="198">
        <v>702.60747656000012</v>
      </c>
      <c r="BK45" s="198">
        <v>664.97127398999987</v>
      </c>
      <c r="BL45" s="198">
        <v>622.70173961</v>
      </c>
      <c r="BM45" s="198">
        <v>614.50178938999977</v>
      </c>
      <c r="BN45" s="198">
        <v>639.19210927999995</v>
      </c>
      <c r="BO45" s="198">
        <v>608.94948136000016</v>
      </c>
      <c r="BP45" s="198">
        <v>575.87410405000014</v>
      </c>
      <c r="BQ45" s="198">
        <v>725.32320820000007</v>
      </c>
      <c r="BR45" s="198">
        <v>0</v>
      </c>
      <c r="BS45" s="198">
        <v>571.94495246000008</v>
      </c>
      <c r="BT45" s="198">
        <v>588.38569509000013</v>
      </c>
      <c r="BU45" s="198">
        <v>608.1922821500001</v>
      </c>
      <c r="BV45" s="198">
        <v>636.14730571999996</v>
      </c>
      <c r="BW45" s="198">
        <v>550.66659582</v>
      </c>
      <c r="BX45" s="198">
        <v>684.20955084999991</v>
      </c>
      <c r="BY45" s="198">
        <v>626.93585010000004</v>
      </c>
      <c r="BZ45" s="198">
        <v>609.81203094000011</v>
      </c>
      <c r="CA45" s="198">
        <v>639.19053673999952</v>
      </c>
      <c r="CB45" s="198">
        <v>594.80648016700002</v>
      </c>
      <c r="CC45" s="198">
        <v>624.49310016300058</v>
      </c>
      <c r="CD45" s="198">
        <v>662.3596179799996</v>
      </c>
      <c r="CE45" s="198">
        <v>9372.1079811800009</v>
      </c>
      <c r="CF45" s="198">
        <v>761.43996330999994</v>
      </c>
      <c r="CG45" s="198">
        <v>766.61663289000001</v>
      </c>
      <c r="CH45" s="198">
        <v>751.07884377000016</v>
      </c>
      <c r="CI45" s="198">
        <v>749.58330286999978</v>
      </c>
      <c r="CJ45" s="198">
        <v>779.49383245999979</v>
      </c>
      <c r="CK45" s="198">
        <v>795.69357215000014</v>
      </c>
      <c r="CL45" s="198">
        <v>768.01837340000031</v>
      </c>
      <c r="CM45" s="198">
        <v>866.11902672000008</v>
      </c>
      <c r="CN45" s="198">
        <v>786.56071248999967</v>
      </c>
      <c r="CO45" s="198">
        <v>778.81741610000086</v>
      </c>
      <c r="CP45" s="198">
        <v>763.66112777999945</v>
      </c>
      <c r="CQ45" s="198">
        <v>805.02517724000029</v>
      </c>
      <c r="CR45" s="198">
        <v>9526.062474979999</v>
      </c>
      <c r="CS45" s="198">
        <v>681.74000801999989</v>
      </c>
      <c r="CT45" s="198">
        <v>719.07740287999991</v>
      </c>
      <c r="CU45" s="198">
        <v>498.50509139999997</v>
      </c>
      <c r="CV45" s="198">
        <v>1123.9127288199998</v>
      </c>
      <c r="CW45" s="198">
        <v>889.72840325000004</v>
      </c>
      <c r="CX45" s="198">
        <v>836.04267594999988</v>
      </c>
      <c r="CY45" s="198">
        <v>774.84475845000031</v>
      </c>
      <c r="CZ45" s="198">
        <v>765.88396789000012</v>
      </c>
      <c r="DA45" s="198">
        <v>848.84025800999973</v>
      </c>
      <c r="DB45" s="198">
        <v>889.2486712999995</v>
      </c>
      <c r="DC45" s="198">
        <v>693.84512161000055</v>
      </c>
      <c r="DD45" s="198">
        <v>804.39338740000017</v>
      </c>
      <c r="DE45" s="198">
        <v>9247.9551151199994</v>
      </c>
      <c r="DF45" s="198">
        <v>772.92812561000005</v>
      </c>
      <c r="DG45" s="198">
        <v>777.49237044999984</v>
      </c>
      <c r="DH45" s="198">
        <v>773.93863907000014</v>
      </c>
      <c r="DI45" s="198">
        <v>692.17747372000008</v>
      </c>
      <c r="DJ45" s="198">
        <v>520.38783336999995</v>
      </c>
      <c r="DK45" s="198">
        <v>880.73949103000007</v>
      </c>
      <c r="DL45" s="198">
        <v>635.37765202000003</v>
      </c>
      <c r="DM45" s="198">
        <v>716.94061141000009</v>
      </c>
      <c r="DN45" s="198">
        <v>727.47947772999976</v>
      </c>
      <c r="DO45" s="198">
        <v>970.06003615000009</v>
      </c>
      <c r="DP45" s="198">
        <v>659.6915251799993</v>
      </c>
      <c r="DQ45" s="198">
        <v>1120.7418793800005</v>
      </c>
      <c r="DR45" s="198">
        <v>8472.0911901700001</v>
      </c>
      <c r="DS45" s="198">
        <v>552.97671084000024</v>
      </c>
      <c r="DT45" s="198">
        <v>561.22752411999988</v>
      </c>
      <c r="DU45" s="198">
        <v>430.76311655999996</v>
      </c>
      <c r="DV45" s="198">
        <v>1055.7190595899999</v>
      </c>
      <c r="DW45" s="198">
        <v>573.72357459</v>
      </c>
      <c r="DX45" s="198">
        <v>858.86608654000008</v>
      </c>
      <c r="DY45" s="198">
        <v>572.23808157999974</v>
      </c>
      <c r="DZ45" s="198">
        <v>591.29880475000027</v>
      </c>
      <c r="EA45" s="198">
        <v>443.77424050999991</v>
      </c>
      <c r="EB45" s="198">
        <v>1089.2292689699998</v>
      </c>
      <c r="EC45" s="198">
        <v>609.89326921999987</v>
      </c>
      <c r="ED45" s="198">
        <v>1132.3814528999999</v>
      </c>
      <c r="EE45" s="198">
        <v>3967.6160081200001</v>
      </c>
      <c r="EF45" s="198">
        <v>770.82499775999975</v>
      </c>
      <c r="EG45" s="198">
        <v>441.91389777000018</v>
      </c>
      <c r="EH45" s="198">
        <v>914.42404799999986</v>
      </c>
      <c r="EI45" s="198">
        <v>773.36022656</v>
      </c>
      <c r="EJ45" s="198">
        <v>773.83950891000018</v>
      </c>
      <c r="EK45" s="198">
        <v>293.25332912000005</v>
      </c>
      <c r="EL45" s="198"/>
      <c r="EM45" s="198"/>
      <c r="EN45" s="198"/>
      <c r="EO45" s="198"/>
      <c r="EP45" s="198"/>
      <c r="EQ45" s="198"/>
    </row>
    <row r="46" spans="2:147">
      <c r="B46" s="30" t="s">
        <v>301</v>
      </c>
      <c r="C46" s="66" t="s">
        <v>302</v>
      </c>
      <c r="D46" s="66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8">
        <v>0.19384749999999998</v>
      </c>
      <c r="AF46" s="198">
        <v>7.7495000000000003E-3</v>
      </c>
      <c r="AG46" s="198">
        <v>2.0537E-2</v>
      </c>
      <c r="AH46" s="198">
        <v>1.1615999999999998E-2</v>
      </c>
      <c r="AI46" s="198">
        <v>6.3855000000000006E-3</v>
      </c>
      <c r="AJ46" s="198">
        <v>3.2345500000000006E-2</v>
      </c>
      <c r="AK46" s="198">
        <v>1.1231000000000001E-2</v>
      </c>
      <c r="AL46" s="198">
        <v>1.5097499999999995E-2</v>
      </c>
      <c r="AM46" s="198">
        <v>-9.3219499999999997E-2</v>
      </c>
      <c r="AN46" s="198">
        <v>1.1549999999999998E-3</v>
      </c>
      <c r="AO46" s="198">
        <v>0.12206700000000001</v>
      </c>
      <c r="AP46" s="198">
        <v>1.1038499999999988E-2</v>
      </c>
      <c r="AQ46" s="198">
        <v>4.7844499999999991E-2</v>
      </c>
      <c r="AR46" s="198">
        <v>0.10615000000000001</v>
      </c>
      <c r="AS46" s="198">
        <v>7.6999999999999996E-4</v>
      </c>
      <c r="AT46" s="198">
        <v>2.0922E-2</v>
      </c>
      <c r="AU46" s="198">
        <v>3.4815000000000002E-3</v>
      </c>
      <c r="AV46" s="198">
        <v>1.3475000000000002E-3</v>
      </c>
      <c r="AW46" s="198">
        <v>2.1307E-2</v>
      </c>
      <c r="AX46" s="198">
        <v>2.3055999999999997E-2</v>
      </c>
      <c r="AY46" s="198">
        <v>0</v>
      </c>
      <c r="AZ46" s="198">
        <v>1.5114000000000002E-2</v>
      </c>
      <c r="BA46" s="198">
        <v>7.5569999999999943E-3</v>
      </c>
      <c r="BB46" s="198">
        <v>7.5570000000000082E-3</v>
      </c>
      <c r="BC46" s="198">
        <v>2.5189999999999935E-3</v>
      </c>
      <c r="BD46" s="198">
        <v>2.5190000000000073E-3</v>
      </c>
      <c r="BE46" s="198">
        <v>0</v>
      </c>
      <c r="BF46" s="198">
        <v>0</v>
      </c>
      <c r="BG46" s="198">
        <v>1.5114000000000001E-2</v>
      </c>
      <c r="BH46" s="198">
        <v>1.2595E-2</v>
      </c>
      <c r="BI46" s="198">
        <v>0</v>
      </c>
      <c r="BJ46" s="198">
        <v>3.0228000000000001E-2</v>
      </c>
      <c r="BK46" s="198">
        <v>9.7120799999999927E-3</v>
      </c>
      <c r="BL46" s="198">
        <v>1.7045650000000006E-2</v>
      </c>
      <c r="BM46" s="198">
        <v>2.5189999999999935E-3</v>
      </c>
      <c r="BN46" s="198">
        <v>2.5190000000000073E-3</v>
      </c>
      <c r="BO46" s="198">
        <v>0</v>
      </c>
      <c r="BP46" s="198">
        <v>0</v>
      </c>
      <c r="BQ46" s="198">
        <v>5.0380000000000008E-3</v>
      </c>
      <c r="BR46" s="198">
        <v>0</v>
      </c>
      <c r="BS46" s="198">
        <v>2.519E-3</v>
      </c>
      <c r="BT46" s="198">
        <v>7.5569999999999995E-3</v>
      </c>
      <c r="BU46" s="198">
        <v>2.5190000000000004E-3</v>
      </c>
      <c r="BV46" s="198">
        <v>0</v>
      </c>
      <c r="BW46" s="198">
        <v>0</v>
      </c>
      <c r="BX46" s="198">
        <v>1.0076E-2</v>
      </c>
      <c r="BY46" s="198">
        <v>5.0380000000000008E-3</v>
      </c>
      <c r="BZ46" s="198">
        <v>0</v>
      </c>
      <c r="CA46" s="198">
        <v>7.5569999999999977E-3</v>
      </c>
      <c r="CB46" s="198">
        <v>0</v>
      </c>
      <c r="CC46" s="198">
        <v>0</v>
      </c>
      <c r="CD46" s="198">
        <v>2.5190000000000004E-3</v>
      </c>
      <c r="CE46" s="198">
        <v>5.0379999999999999E-3</v>
      </c>
      <c r="CF46" s="198">
        <v>0</v>
      </c>
      <c r="CG46" s="198">
        <v>5.0379999999999999E-3</v>
      </c>
      <c r="CH46" s="198">
        <v>0</v>
      </c>
      <c r="CI46" s="198">
        <v>0</v>
      </c>
      <c r="CJ46" s="198">
        <v>0</v>
      </c>
      <c r="CK46" s="198">
        <v>0</v>
      </c>
      <c r="CL46" s="198">
        <v>0</v>
      </c>
      <c r="CM46" s="198">
        <v>0</v>
      </c>
      <c r="CN46" s="198">
        <v>0</v>
      </c>
      <c r="CO46" s="198">
        <v>0</v>
      </c>
      <c r="CP46" s="198">
        <v>0</v>
      </c>
      <c r="CQ46" s="198">
        <v>0</v>
      </c>
      <c r="CR46" s="198">
        <v>0</v>
      </c>
      <c r="CS46" s="198">
        <v>0</v>
      </c>
      <c r="CT46" s="198">
        <v>0</v>
      </c>
      <c r="CU46" s="198">
        <v>0</v>
      </c>
      <c r="CV46" s="198">
        <v>0</v>
      </c>
      <c r="CW46" s="198">
        <v>0</v>
      </c>
      <c r="CX46" s="198">
        <v>0</v>
      </c>
      <c r="CY46" s="198">
        <v>0</v>
      </c>
      <c r="CZ46" s="198">
        <v>0</v>
      </c>
      <c r="DA46" s="198">
        <v>0</v>
      </c>
      <c r="DB46" s="198">
        <v>0</v>
      </c>
      <c r="DC46" s="198">
        <v>0</v>
      </c>
      <c r="DD46" s="198">
        <v>0</v>
      </c>
      <c r="DE46" s="198">
        <v>0</v>
      </c>
      <c r="DF46" s="198">
        <v>0</v>
      </c>
      <c r="DG46" s="198">
        <v>0</v>
      </c>
      <c r="DH46" s="198">
        <v>0</v>
      </c>
      <c r="DI46" s="198">
        <v>0</v>
      </c>
      <c r="DJ46" s="198">
        <v>0</v>
      </c>
      <c r="DK46" s="198">
        <v>0</v>
      </c>
      <c r="DL46" s="198">
        <v>0</v>
      </c>
      <c r="DM46" s="198">
        <v>0</v>
      </c>
      <c r="DN46" s="198">
        <v>0</v>
      </c>
      <c r="DO46" s="198">
        <v>0</v>
      </c>
      <c r="DP46" s="198">
        <v>0</v>
      </c>
      <c r="DQ46" s="198">
        <v>0</v>
      </c>
      <c r="DR46" s="198">
        <v>0</v>
      </c>
      <c r="DS46" s="198">
        <v>0</v>
      </c>
      <c r="DT46" s="198">
        <v>0</v>
      </c>
      <c r="DU46" s="198">
        <v>0</v>
      </c>
      <c r="DV46" s="198">
        <v>0</v>
      </c>
      <c r="DW46" s="198">
        <v>0</v>
      </c>
      <c r="DX46" s="198">
        <v>0</v>
      </c>
      <c r="DY46" s="198">
        <v>0</v>
      </c>
      <c r="DZ46" s="198">
        <v>0</v>
      </c>
      <c r="EA46" s="198">
        <v>0</v>
      </c>
      <c r="EB46" s="198">
        <v>0</v>
      </c>
      <c r="EC46" s="198">
        <v>0</v>
      </c>
      <c r="ED46" s="198">
        <v>0</v>
      </c>
      <c r="EE46" s="198">
        <v>0</v>
      </c>
      <c r="EF46" s="198">
        <v>0</v>
      </c>
      <c r="EG46" s="198">
        <v>0</v>
      </c>
      <c r="EH46" s="198">
        <v>0</v>
      </c>
      <c r="EI46" s="198">
        <v>0</v>
      </c>
      <c r="EJ46" s="198">
        <v>0</v>
      </c>
      <c r="EK46" s="198">
        <v>0</v>
      </c>
      <c r="EL46" s="198"/>
      <c r="EM46" s="198"/>
      <c r="EN46" s="198"/>
      <c r="EO46" s="198"/>
      <c r="EP46" s="198"/>
      <c r="EQ46" s="198"/>
    </row>
    <row r="47" spans="2:147">
      <c r="B47" s="30" t="s">
        <v>303</v>
      </c>
      <c r="C47" s="66" t="s">
        <v>304</v>
      </c>
      <c r="D47" s="66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  <c r="AX47" s="198">
        <v>0</v>
      </c>
      <c r="AY47" s="198">
        <v>0</v>
      </c>
      <c r="AZ47" s="198">
        <v>0</v>
      </c>
      <c r="BA47" s="198">
        <v>0</v>
      </c>
      <c r="BB47" s="198">
        <v>0</v>
      </c>
      <c r="BC47" s="198">
        <v>0</v>
      </c>
      <c r="BD47" s="198">
        <v>0</v>
      </c>
      <c r="BE47" s="198">
        <v>0</v>
      </c>
      <c r="BF47" s="198">
        <v>0</v>
      </c>
      <c r="BG47" s="198">
        <v>0</v>
      </c>
      <c r="BH47" s="198">
        <v>0</v>
      </c>
      <c r="BI47" s="198">
        <v>0</v>
      </c>
      <c r="BJ47" s="198">
        <v>0</v>
      </c>
      <c r="BK47" s="198">
        <v>0</v>
      </c>
      <c r="BL47" s="198">
        <v>0</v>
      </c>
      <c r="BM47" s="198">
        <v>0</v>
      </c>
      <c r="BN47" s="198">
        <v>0</v>
      </c>
      <c r="BO47" s="198">
        <v>0</v>
      </c>
      <c r="BP47" s="198">
        <v>0</v>
      </c>
      <c r="BQ47" s="198">
        <v>0</v>
      </c>
      <c r="BR47" s="198">
        <v>0</v>
      </c>
      <c r="BS47" s="198">
        <v>0</v>
      </c>
      <c r="BT47" s="198">
        <v>0</v>
      </c>
      <c r="BU47" s="198">
        <v>0</v>
      </c>
      <c r="BV47" s="198">
        <v>0</v>
      </c>
      <c r="BW47" s="198">
        <v>0</v>
      </c>
      <c r="BX47" s="198">
        <v>0</v>
      </c>
      <c r="BY47" s="198">
        <v>0</v>
      </c>
      <c r="BZ47" s="198">
        <v>0</v>
      </c>
      <c r="CA47" s="198">
        <v>0</v>
      </c>
      <c r="CB47" s="198">
        <v>0</v>
      </c>
      <c r="CC47" s="198">
        <v>0</v>
      </c>
      <c r="CD47" s="198">
        <v>0</v>
      </c>
      <c r="CE47" s="198">
        <v>0</v>
      </c>
      <c r="CF47" s="198">
        <v>0</v>
      </c>
      <c r="CG47" s="198">
        <v>0</v>
      </c>
      <c r="CH47" s="198">
        <v>0</v>
      </c>
      <c r="CI47" s="198">
        <v>0</v>
      </c>
      <c r="CJ47" s="198">
        <v>0</v>
      </c>
      <c r="CK47" s="198">
        <v>0</v>
      </c>
      <c r="CL47" s="198">
        <v>0</v>
      </c>
      <c r="CM47" s="198">
        <v>0</v>
      </c>
      <c r="CN47" s="198">
        <v>0</v>
      </c>
      <c r="CO47" s="198">
        <v>0</v>
      </c>
      <c r="CP47" s="198">
        <v>0</v>
      </c>
      <c r="CQ47" s="198">
        <v>0</v>
      </c>
      <c r="CR47" s="198">
        <v>0</v>
      </c>
      <c r="CS47" s="198">
        <v>0</v>
      </c>
      <c r="CT47" s="198">
        <v>0</v>
      </c>
      <c r="CU47" s="198">
        <v>0</v>
      </c>
      <c r="CV47" s="198">
        <v>0</v>
      </c>
      <c r="CW47" s="198">
        <v>0</v>
      </c>
      <c r="CX47" s="198">
        <v>0</v>
      </c>
      <c r="CY47" s="198">
        <v>0</v>
      </c>
      <c r="CZ47" s="198">
        <v>0</v>
      </c>
      <c r="DA47" s="198">
        <v>0</v>
      </c>
      <c r="DB47" s="198">
        <v>0</v>
      </c>
      <c r="DC47" s="198">
        <v>0</v>
      </c>
      <c r="DD47" s="198">
        <v>0</v>
      </c>
      <c r="DE47" s="198">
        <v>0</v>
      </c>
      <c r="DF47" s="198">
        <v>0</v>
      </c>
      <c r="DG47" s="198">
        <v>0</v>
      </c>
      <c r="DH47" s="198">
        <v>0</v>
      </c>
      <c r="DI47" s="198">
        <v>0</v>
      </c>
      <c r="DJ47" s="198">
        <v>0</v>
      </c>
      <c r="DK47" s="198">
        <v>0</v>
      </c>
      <c r="DL47" s="198">
        <v>0</v>
      </c>
      <c r="DM47" s="198">
        <v>0</v>
      </c>
      <c r="DN47" s="198">
        <v>0</v>
      </c>
      <c r="DO47" s="198">
        <v>0</v>
      </c>
      <c r="DP47" s="198">
        <v>0</v>
      </c>
      <c r="DQ47" s="198">
        <v>0</v>
      </c>
      <c r="DR47" s="198">
        <v>0</v>
      </c>
      <c r="DS47" s="198">
        <v>0</v>
      </c>
      <c r="DT47" s="198">
        <v>0</v>
      </c>
      <c r="DU47" s="198">
        <v>0</v>
      </c>
      <c r="DV47" s="198">
        <v>0</v>
      </c>
      <c r="DW47" s="198">
        <v>0</v>
      </c>
      <c r="DX47" s="198">
        <v>0</v>
      </c>
      <c r="DY47" s="198">
        <v>0</v>
      </c>
      <c r="DZ47" s="198">
        <v>0</v>
      </c>
      <c r="EA47" s="198">
        <v>0</v>
      </c>
      <c r="EB47" s="198">
        <v>0</v>
      </c>
      <c r="EC47" s="198">
        <v>0</v>
      </c>
      <c r="ED47" s="198">
        <v>0</v>
      </c>
      <c r="EE47" s="198">
        <v>0</v>
      </c>
      <c r="EF47" s="198">
        <v>0</v>
      </c>
      <c r="EG47" s="198">
        <v>0</v>
      </c>
      <c r="EH47" s="198">
        <v>0</v>
      </c>
      <c r="EI47" s="198">
        <v>0</v>
      </c>
      <c r="EJ47" s="198">
        <v>0</v>
      </c>
      <c r="EK47" s="198">
        <v>0</v>
      </c>
      <c r="EL47" s="198"/>
      <c r="EM47" s="198"/>
      <c r="EN47" s="198"/>
      <c r="EO47" s="198"/>
      <c r="EP47" s="198"/>
      <c r="EQ47" s="198"/>
    </row>
    <row r="48" spans="2:147">
      <c r="B48" s="28" t="s">
        <v>305</v>
      </c>
      <c r="C48" s="65" t="s">
        <v>306</v>
      </c>
      <c r="D48" s="65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8">
        <v>7466.5598137200004</v>
      </c>
      <c r="AF48" s="198">
        <v>543.76652004000016</v>
      </c>
      <c r="AG48" s="198">
        <v>599.29417132999993</v>
      </c>
      <c r="AH48" s="198">
        <v>604.87897229999999</v>
      </c>
      <c r="AI48" s="198">
        <v>594.36973279999995</v>
      </c>
      <c r="AJ48" s="198">
        <v>620.13590872000009</v>
      </c>
      <c r="AK48" s="198">
        <v>588.02297759999999</v>
      </c>
      <c r="AL48" s="198">
        <v>793.39231203999998</v>
      </c>
      <c r="AM48" s="198">
        <v>599.82634414999995</v>
      </c>
      <c r="AN48" s="198">
        <v>364.63324193000039</v>
      </c>
      <c r="AO48" s="198">
        <v>697.08329029999993</v>
      </c>
      <c r="AP48" s="198">
        <v>987.17782776000013</v>
      </c>
      <c r="AQ48" s="198">
        <v>473.97851474999993</v>
      </c>
      <c r="AR48" s="198">
        <v>8392.2234767800001</v>
      </c>
      <c r="AS48" s="198">
        <v>585.2286018100001</v>
      </c>
      <c r="AT48" s="198">
        <v>624.78207608000002</v>
      </c>
      <c r="AU48" s="198">
        <v>609.95392669</v>
      </c>
      <c r="AV48" s="198">
        <v>619.70980781000003</v>
      </c>
      <c r="AW48" s="198">
        <v>600.20803473000012</v>
      </c>
      <c r="AX48" s="198">
        <v>620.46341645999996</v>
      </c>
      <c r="AY48" s="198">
        <v>659.87154252999994</v>
      </c>
      <c r="AZ48" s="198">
        <v>632.2601687199998</v>
      </c>
      <c r="BA48" s="198">
        <v>1094.51887502</v>
      </c>
      <c r="BB48" s="198">
        <v>691.26030527000012</v>
      </c>
      <c r="BC48" s="198">
        <v>673.30121364999991</v>
      </c>
      <c r="BD48" s="198">
        <v>980.66550801000039</v>
      </c>
      <c r="BE48" s="198">
        <v>0</v>
      </c>
      <c r="BF48" s="198">
        <v>709.72575561000008</v>
      </c>
      <c r="BG48" s="198">
        <v>704.44309919</v>
      </c>
      <c r="BH48" s="198">
        <v>670.65877823999995</v>
      </c>
      <c r="BI48" s="198">
        <v>733.96235387999991</v>
      </c>
      <c r="BJ48" s="198">
        <v>702.62072000000001</v>
      </c>
      <c r="BK48" s="198">
        <v>689.29985504000001</v>
      </c>
      <c r="BL48" s="198">
        <v>947.41712690000008</v>
      </c>
      <c r="BM48" s="198">
        <v>709.25421445999996</v>
      </c>
      <c r="BN48" s="198">
        <v>699.76582409000002</v>
      </c>
      <c r="BO48" s="198">
        <v>705.18949764000013</v>
      </c>
      <c r="BP48" s="198">
        <v>699.24726280000004</v>
      </c>
      <c r="BQ48" s="198">
        <v>1053.7662385200003</v>
      </c>
      <c r="BR48" s="198">
        <v>0</v>
      </c>
      <c r="BS48" s="198">
        <v>716.31377346000011</v>
      </c>
      <c r="BT48" s="198">
        <v>744.5459315600001</v>
      </c>
      <c r="BU48" s="198">
        <v>776.17030125000008</v>
      </c>
      <c r="BV48" s="198">
        <v>781.69863212999996</v>
      </c>
      <c r="BW48" s="198">
        <v>765.42848278999998</v>
      </c>
      <c r="BX48" s="198">
        <v>884.14366146999987</v>
      </c>
      <c r="BY48" s="198">
        <v>1160.335302</v>
      </c>
      <c r="BZ48" s="198">
        <v>761.07722306000028</v>
      </c>
      <c r="CA48" s="198">
        <v>784.7580171899998</v>
      </c>
      <c r="CB48" s="198">
        <v>772.99004921000005</v>
      </c>
      <c r="CC48" s="198">
        <v>783.30558570999983</v>
      </c>
      <c r="CD48" s="198">
        <v>800.51429324000014</v>
      </c>
      <c r="CE48" s="198">
        <v>10387.07140576</v>
      </c>
      <c r="CF48" s="198">
        <v>778.85002825000004</v>
      </c>
      <c r="CG48" s="198">
        <v>780.90696406999996</v>
      </c>
      <c r="CH48" s="198">
        <v>756.83638322999991</v>
      </c>
      <c r="CI48" s="198">
        <v>801.02355020999994</v>
      </c>
      <c r="CJ48" s="198">
        <v>786.97837047999997</v>
      </c>
      <c r="CK48" s="198">
        <v>807.96754142000009</v>
      </c>
      <c r="CL48" s="198">
        <v>1120.8437985799999</v>
      </c>
      <c r="CM48" s="198">
        <v>745.62866550000001</v>
      </c>
      <c r="CN48" s="198">
        <v>842.3033664300001</v>
      </c>
      <c r="CO48" s="198">
        <v>834.75708672999997</v>
      </c>
      <c r="CP48" s="198">
        <v>879.90142326</v>
      </c>
      <c r="CQ48" s="198">
        <v>1251.0742275999996</v>
      </c>
      <c r="CR48" s="198">
        <v>10991.804662240002</v>
      </c>
      <c r="CS48" s="198">
        <v>986.66613879000022</v>
      </c>
      <c r="CT48" s="198">
        <v>865.15090350000014</v>
      </c>
      <c r="CU48" s="198">
        <v>533.13374212999997</v>
      </c>
      <c r="CV48" s="198">
        <v>844.41596841999979</v>
      </c>
      <c r="CW48" s="198">
        <v>863.05526931000009</v>
      </c>
      <c r="CX48" s="198">
        <v>1108.1757287899998</v>
      </c>
      <c r="CY48" s="198">
        <v>895.33904208000013</v>
      </c>
      <c r="CZ48" s="198">
        <v>938.36548141999992</v>
      </c>
      <c r="DA48" s="198">
        <v>918.56659019999995</v>
      </c>
      <c r="DB48" s="198">
        <v>887.95839384000021</v>
      </c>
      <c r="DC48" s="198">
        <v>939.29810004000012</v>
      </c>
      <c r="DD48" s="198">
        <v>1211.67930372</v>
      </c>
      <c r="DE48" s="198">
        <v>11599.68993224</v>
      </c>
      <c r="DF48" s="198">
        <v>869.44468578999988</v>
      </c>
      <c r="DG48" s="198">
        <v>973.95417872999997</v>
      </c>
      <c r="DH48" s="198">
        <v>934.39960842000016</v>
      </c>
      <c r="DI48" s="198">
        <v>922.971047</v>
      </c>
      <c r="DJ48" s="198">
        <v>978.0759449899997</v>
      </c>
      <c r="DK48" s="198">
        <v>985.80913054000007</v>
      </c>
      <c r="DL48" s="198">
        <v>1000.4644849799997</v>
      </c>
      <c r="DM48" s="198">
        <v>1032.2768746800002</v>
      </c>
      <c r="DN48" s="198">
        <v>968.2827784499998</v>
      </c>
      <c r="DO48" s="198">
        <v>958.08490587000006</v>
      </c>
      <c r="DP48" s="198">
        <v>979.14028069000005</v>
      </c>
      <c r="DQ48" s="198">
        <v>996.78601209999988</v>
      </c>
      <c r="DR48" s="198">
        <v>13804.291084990002</v>
      </c>
      <c r="DS48" s="198">
        <v>1565.3459986300004</v>
      </c>
      <c r="DT48" s="198">
        <v>1061.84799449</v>
      </c>
      <c r="DU48" s="198">
        <v>941.90240788000006</v>
      </c>
      <c r="DV48" s="198">
        <v>1041.94804185</v>
      </c>
      <c r="DW48" s="198">
        <v>1052.3279088000002</v>
      </c>
      <c r="DX48" s="198">
        <v>1319.4449332099998</v>
      </c>
      <c r="DY48" s="198">
        <v>1060.9889429599998</v>
      </c>
      <c r="DZ48" s="198">
        <v>1090.9911426200001</v>
      </c>
      <c r="EA48" s="198">
        <v>1069.19110806</v>
      </c>
      <c r="EB48" s="198">
        <v>1121.1533379800001</v>
      </c>
      <c r="EC48" s="198">
        <v>1079.4744601500001</v>
      </c>
      <c r="ED48" s="198">
        <v>1399.67480836</v>
      </c>
      <c r="EE48" s="198">
        <v>7188.8414608799994</v>
      </c>
      <c r="EF48" s="198">
        <v>1198.62204225</v>
      </c>
      <c r="EG48" s="198">
        <v>1056.3198638599997</v>
      </c>
      <c r="EH48" s="198">
        <v>1045.4517198600001</v>
      </c>
      <c r="EI48" s="198">
        <v>1219.94849548</v>
      </c>
      <c r="EJ48" s="198">
        <v>1197.6873956299996</v>
      </c>
      <c r="EK48" s="198">
        <v>1470.8119437999999</v>
      </c>
      <c r="EL48" s="198"/>
      <c r="EM48" s="198"/>
      <c r="EN48" s="198"/>
      <c r="EO48" s="198"/>
      <c r="EP48" s="198"/>
      <c r="EQ48" s="198"/>
    </row>
    <row r="49" spans="2:147">
      <c r="B49" s="30" t="s">
        <v>307</v>
      </c>
      <c r="C49" s="66" t="s">
        <v>298</v>
      </c>
      <c r="D49" s="66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8">
        <v>2758.1436630500002</v>
      </c>
      <c r="AF49" s="198">
        <v>196.87665567000002</v>
      </c>
      <c r="AG49" s="198">
        <v>219.20904345999998</v>
      </c>
      <c r="AH49" s="198">
        <v>243.18274621</v>
      </c>
      <c r="AI49" s="198">
        <v>217.42306866999994</v>
      </c>
      <c r="AJ49" s="198">
        <v>263.29138882000001</v>
      </c>
      <c r="AK49" s="198">
        <v>219.62614343999996</v>
      </c>
      <c r="AL49" s="198">
        <v>299.23197367999995</v>
      </c>
      <c r="AM49" s="198">
        <v>223.02230452000003</v>
      </c>
      <c r="AN49" s="198">
        <v>126.77579934000008</v>
      </c>
      <c r="AO49" s="198">
        <v>230.30498281000004</v>
      </c>
      <c r="AP49" s="198">
        <v>302.06333114999995</v>
      </c>
      <c r="AQ49" s="198">
        <v>217.13622528000005</v>
      </c>
      <c r="AR49" s="198">
        <v>3129.3240814400001</v>
      </c>
      <c r="AS49" s="198">
        <v>218.16055155999999</v>
      </c>
      <c r="AT49" s="198">
        <v>232.50407861000002</v>
      </c>
      <c r="AU49" s="198">
        <v>227.21970812000001</v>
      </c>
      <c r="AV49" s="198">
        <v>233.53528332000005</v>
      </c>
      <c r="AW49" s="198">
        <v>221.73822116999992</v>
      </c>
      <c r="AX49" s="198">
        <v>231.48585292000007</v>
      </c>
      <c r="AY49" s="198">
        <v>255.04311194000002</v>
      </c>
      <c r="AZ49" s="198">
        <v>235.7214025799999</v>
      </c>
      <c r="BA49" s="198">
        <v>419.80207207000007</v>
      </c>
      <c r="BB49" s="198">
        <v>242.89371091999993</v>
      </c>
      <c r="BC49" s="198">
        <v>254.86375671000002</v>
      </c>
      <c r="BD49" s="198">
        <v>356.35633151999991</v>
      </c>
      <c r="BE49" s="198">
        <v>0</v>
      </c>
      <c r="BF49" s="198">
        <v>244.87009852999998</v>
      </c>
      <c r="BG49" s="198">
        <v>254.64838358000003</v>
      </c>
      <c r="BH49" s="198">
        <v>243.11601745999997</v>
      </c>
      <c r="BI49" s="198">
        <v>304.94557414999997</v>
      </c>
      <c r="BJ49" s="198">
        <v>268.18350583</v>
      </c>
      <c r="BK49" s="198">
        <v>249.51200737000005</v>
      </c>
      <c r="BL49" s="198">
        <v>356.54044727000002</v>
      </c>
      <c r="BM49" s="198">
        <v>275.45237147999995</v>
      </c>
      <c r="BN49" s="198">
        <v>258.71692314000006</v>
      </c>
      <c r="BO49" s="198">
        <v>266.27379016000003</v>
      </c>
      <c r="BP49" s="198">
        <v>254.2726169799999</v>
      </c>
      <c r="BQ49" s="198">
        <v>353.22757861000008</v>
      </c>
      <c r="BR49" s="198">
        <v>0</v>
      </c>
      <c r="BS49" s="198">
        <v>261.89469807</v>
      </c>
      <c r="BT49" s="198">
        <v>274.38178181000001</v>
      </c>
      <c r="BU49" s="198">
        <v>286.56849693000004</v>
      </c>
      <c r="BV49" s="198">
        <v>287.99410358</v>
      </c>
      <c r="BW49" s="198">
        <v>281.96310978000002</v>
      </c>
      <c r="BX49" s="198">
        <v>322.96430507999992</v>
      </c>
      <c r="BY49" s="198">
        <v>426.29489144000007</v>
      </c>
      <c r="BZ49" s="198">
        <v>277.1725079200001</v>
      </c>
      <c r="CA49" s="198">
        <v>282.37346237999986</v>
      </c>
      <c r="CB49" s="198">
        <v>281.66970806000012</v>
      </c>
      <c r="CC49" s="198">
        <v>290.53600479999989</v>
      </c>
      <c r="CD49" s="198">
        <v>159.25177933999993</v>
      </c>
      <c r="CE49" s="198">
        <v>3682.1420697399999</v>
      </c>
      <c r="CF49" s="198">
        <v>284.23473762999998</v>
      </c>
      <c r="CG49" s="198">
        <v>287.37114757000001</v>
      </c>
      <c r="CH49" s="198">
        <v>274.34626185000002</v>
      </c>
      <c r="CI49" s="198">
        <v>285.31191261999999</v>
      </c>
      <c r="CJ49" s="198">
        <v>279.92580280999999</v>
      </c>
      <c r="CK49" s="198">
        <v>295.22357281000018</v>
      </c>
      <c r="CL49" s="198">
        <v>411.38308598999993</v>
      </c>
      <c r="CM49" s="198">
        <v>187.25223933999996</v>
      </c>
      <c r="CN49" s="198">
        <v>297.36890647999996</v>
      </c>
      <c r="CO49" s="198">
        <v>302.19827429000003</v>
      </c>
      <c r="CP49" s="198">
        <v>342.56038596000008</v>
      </c>
      <c r="CQ49" s="198">
        <v>434.96574238999983</v>
      </c>
      <c r="CR49" s="198">
        <v>3717.4489401400001</v>
      </c>
      <c r="CS49" s="198">
        <v>291.61999147000006</v>
      </c>
      <c r="CT49" s="198">
        <v>320.95069501000006</v>
      </c>
      <c r="CU49" s="198">
        <v>187.46417235000001</v>
      </c>
      <c r="CV49" s="198">
        <v>311.75784653000005</v>
      </c>
      <c r="CW49" s="198">
        <v>307.96463904000001</v>
      </c>
      <c r="CX49" s="198">
        <v>323.46443028000004</v>
      </c>
      <c r="CY49" s="198">
        <v>328.12199801000008</v>
      </c>
      <c r="CZ49" s="198">
        <v>292.89268869999989</v>
      </c>
      <c r="DA49" s="198">
        <v>331.88859312</v>
      </c>
      <c r="DB49" s="198">
        <v>320.99932299</v>
      </c>
      <c r="DC49" s="198">
        <v>344.19477010000003</v>
      </c>
      <c r="DD49" s="198">
        <v>356.12979253999993</v>
      </c>
      <c r="DE49" s="198">
        <v>4192.6905662299996</v>
      </c>
      <c r="DF49" s="198">
        <v>309.22466420000001</v>
      </c>
      <c r="DG49" s="198">
        <v>345.01642423000004</v>
      </c>
      <c r="DH49" s="198">
        <v>327.60669578</v>
      </c>
      <c r="DI49" s="198">
        <v>334.7679269300001</v>
      </c>
      <c r="DJ49" s="198">
        <v>360.09027828000001</v>
      </c>
      <c r="DK49" s="198">
        <v>353.88577193000003</v>
      </c>
      <c r="DL49" s="198">
        <v>355.32621607999994</v>
      </c>
      <c r="DM49" s="198">
        <v>376.7703107100001</v>
      </c>
      <c r="DN49" s="198">
        <v>360.88073524999987</v>
      </c>
      <c r="DO49" s="198">
        <v>347.88044541000005</v>
      </c>
      <c r="DP49" s="198">
        <v>357.2566889499999</v>
      </c>
      <c r="DQ49" s="198">
        <v>363.98440848000007</v>
      </c>
      <c r="DR49" s="198">
        <v>4680.0695706400002</v>
      </c>
      <c r="DS49" s="198">
        <v>365.42740667999999</v>
      </c>
      <c r="DT49" s="198">
        <v>386.93700126999988</v>
      </c>
      <c r="DU49" s="198">
        <v>354.09079491</v>
      </c>
      <c r="DV49" s="198">
        <v>376.69562678</v>
      </c>
      <c r="DW49" s="198">
        <v>392.85611595000006</v>
      </c>
      <c r="DX49" s="198">
        <v>388.54669171999996</v>
      </c>
      <c r="DY49" s="198">
        <v>388.93890220000003</v>
      </c>
      <c r="DZ49" s="198">
        <v>399.59406084</v>
      </c>
      <c r="EA49" s="198">
        <v>395.5261501</v>
      </c>
      <c r="EB49" s="198">
        <v>418.84761220000001</v>
      </c>
      <c r="EC49" s="198">
        <v>401.04025926000008</v>
      </c>
      <c r="ED49" s="198">
        <v>411.56894873000005</v>
      </c>
      <c r="EE49" s="198">
        <v>2507.1808681099997</v>
      </c>
      <c r="EF49" s="198">
        <v>381.1362082</v>
      </c>
      <c r="EG49" s="198">
        <v>388.88410294999994</v>
      </c>
      <c r="EH49" s="198">
        <v>382.98518915999995</v>
      </c>
      <c r="EI49" s="198">
        <v>448.41249360999996</v>
      </c>
      <c r="EJ49" s="198">
        <v>457.06370009999978</v>
      </c>
      <c r="EK49" s="198">
        <v>448.69917408999999</v>
      </c>
      <c r="EL49" s="198"/>
      <c r="EM49" s="198"/>
      <c r="EN49" s="198"/>
      <c r="EO49" s="198"/>
      <c r="EP49" s="198"/>
      <c r="EQ49" s="198"/>
    </row>
    <row r="50" spans="2:147">
      <c r="B50" s="30" t="s">
        <v>308</v>
      </c>
      <c r="C50" s="66" t="s">
        <v>300</v>
      </c>
      <c r="D50" s="66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8">
        <v>4708.4161506700002</v>
      </c>
      <c r="AF50" s="198">
        <v>346.88986437000005</v>
      </c>
      <c r="AG50" s="198">
        <v>380.08512787000001</v>
      </c>
      <c r="AH50" s="198">
        <v>361.69622609000004</v>
      </c>
      <c r="AI50" s="198">
        <v>376.94666412999993</v>
      </c>
      <c r="AJ50" s="198">
        <v>356.84451990000002</v>
      </c>
      <c r="AK50" s="198">
        <v>368.39683416000003</v>
      </c>
      <c r="AL50" s="198">
        <v>494.16033836000008</v>
      </c>
      <c r="AM50" s="198">
        <v>376.80403962999998</v>
      </c>
      <c r="AN50" s="198">
        <v>237.85744259000032</v>
      </c>
      <c r="AO50" s="198">
        <v>466.7783074899998</v>
      </c>
      <c r="AP50" s="198">
        <v>685.11449661000029</v>
      </c>
      <c r="AQ50" s="198">
        <v>256.84228946999986</v>
      </c>
      <c r="AR50" s="198">
        <v>5262.8993953399995</v>
      </c>
      <c r="AS50" s="198">
        <v>367.06805025000006</v>
      </c>
      <c r="AT50" s="198">
        <v>392.27799746999995</v>
      </c>
      <c r="AU50" s="198">
        <v>382.73421857000005</v>
      </c>
      <c r="AV50" s="198">
        <v>386.17452448999995</v>
      </c>
      <c r="AW50" s="198">
        <v>378.46981356000015</v>
      </c>
      <c r="AX50" s="198">
        <v>388.97756353999989</v>
      </c>
      <c r="AY50" s="198">
        <v>404.82843058999993</v>
      </c>
      <c r="AZ50" s="198">
        <v>396.53876613999995</v>
      </c>
      <c r="BA50" s="198">
        <v>674.71680294999999</v>
      </c>
      <c r="BB50" s="198">
        <v>448.36659435000013</v>
      </c>
      <c r="BC50" s="198">
        <v>418.43745693999983</v>
      </c>
      <c r="BD50" s="198">
        <v>624.30917649000037</v>
      </c>
      <c r="BE50" s="198">
        <v>0</v>
      </c>
      <c r="BF50" s="198">
        <v>464.85565708000007</v>
      </c>
      <c r="BG50" s="198">
        <v>449.79471561000003</v>
      </c>
      <c r="BH50" s="198">
        <v>427.54276077999998</v>
      </c>
      <c r="BI50" s="198">
        <v>429.01677973000005</v>
      </c>
      <c r="BJ50" s="198">
        <v>434.43721417000006</v>
      </c>
      <c r="BK50" s="198">
        <v>439.78784766999996</v>
      </c>
      <c r="BL50" s="198">
        <v>590.87667963000013</v>
      </c>
      <c r="BM50" s="198">
        <v>433.80184298</v>
      </c>
      <c r="BN50" s="198">
        <v>441.0489009499999</v>
      </c>
      <c r="BO50" s="198">
        <v>438.91570748000009</v>
      </c>
      <c r="BP50" s="198">
        <v>444.97464582000009</v>
      </c>
      <c r="BQ50" s="198">
        <v>700.53865991000009</v>
      </c>
      <c r="BR50" s="198">
        <v>0</v>
      </c>
      <c r="BS50" s="198">
        <v>454.41907539000005</v>
      </c>
      <c r="BT50" s="198">
        <v>470.16414974999992</v>
      </c>
      <c r="BU50" s="198">
        <v>489.60180432000004</v>
      </c>
      <c r="BV50" s="198">
        <v>493.70452855000002</v>
      </c>
      <c r="BW50" s="198">
        <v>483.46537300999995</v>
      </c>
      <c r="BX50" s="198">
        <v>561.17935639000007</v>
      </c>
      <c r="BY50" s="198">
        <v>734.04041055999994</v>
      </c>
      <c r="BZ50" s="198">
        <v>483.90471514000018</v>
      </c>
      <c r="CA50" s="198">
        <v>502.38455480999988</v>
      </c>
      <c r="CB50" s="198">
        <v>491.32034114999999</v>
      </c>
      <c r="CC50" s="198">
        <v>492.76958090999983</v>
      </c>
      <c r="CD50" s="198">
        <v>641.26251390000016</v>
      </c>
      <c r="CE50" s="198">
        <v>6704.9293360199999</v>
      </c>
      <c r="CF50" s="198">
        <v>494.61529062</v>
      </c>
      <c r="CG50" s="198">
        <v>493.53581650000007</v>
      </c>
      <c r="CH50" s="198">
        <v>482.49012137999989</v>
      </c>
      <c r="CI50" s="198">
        <v>515.71163759000001</v>
      </c>
      <c r="CJ50" s="198">
        <v>507.05256766999997</v>
      </c>
      <c r="CK50" s="198">
        <v>512.74396860999991</v>
      </c>
      <c r="CL50" s="198">
        <v>709.46071258999996</v>
      </c>
      <c r="CM50" s="198">
        <v>558.37642616000005</v>
      </c>
      <c r="CN50" s="198">
        <v>544.93445995000025</v>
      </c>
      <c r="CO50" s="198">
        <v>532.55881243999988</v>
      </c>
      <c r="CP50" s="198">
        <v>537.34103730000004</v>
      </c>
      <c r="CQ50" s="198">
        <v>816.10848520999991</v>
      </c>
      <c r="CR50" s="198">
        <v>7274.3557221000001</v>
      </c>
      <c r="CS50" s="198">
        <v>695.04614732000016</v>
      </c>
      <c r="CT50" s="198">
        <v>544.20020849000002</v>
      </c>
      <c r="CU50" s="198">
        <v>345.66956977999996</v>
      </c>
      <c r="CV50" s="198">
        <v>532.65812188999973</v>
      </c>
      <c r="CW50" s="198">
        <v>555.09063027000002</v>
      </c>
      <c r="CX50" s="198">
        <v>784.71129850999978</v>
      </c>
      <c r="CY50" s="198">
        <v>567.21704407000004</v>
      </c>
      <c r="CZ50" s="198">
        <v>645.47279272000003</v>
      </c>
      <c r="DA50" s="198">
        <v>586.67799707999995</v>
      </c>
      <c r="DB50" s="198">
        <v>566.95907085000022</v>
      </c>
      <c r="DC50" s="198">
        <v>595.10332994000009</v>
      </c>
      <c r="DD50" s="198">
        <v>855.5495111800002</v>
      </c>
      <c r="DE50" s="198">
        <v>7406.999366009999</v>
      </c>
      <c r="DF50" s="198">
        <v>560.22002158999987</v>
      </c>
      <c r="DG50" s="198">
        <v>628.93775449999998</v>
      </c>
      <c r="DH50" s="198">
        <v>606.79291264000017</v>
      </c>
      <c r="DI50" s="198">
        <v>588.20312006999984</v>
      </c>
      <c r="DJ50" s="198">
        <v>617.98566670999969</v>
      </c>
      <c r="DK50" s="198">
        <v>631.92335861000004</v>
      </c>
      <c r="DL50" s="198">
        <v>645.13826889999984</v>
      </c>
      <c r="DM50" s="198">
        <v>655.50656397000012</v>
      </c>
      <c r="DN50" s="198">
        <v>607.40204319999998</v>
      </c>
      <c r="DO50" s="198">
        <v>610.20446046000006</v>
      </c>
      <c r="DP50" s="198">
        <v>621.88359174000016</v>
      </c>
      <c r="DQ50" s="198">
        <v>632.80160361999981</v>
      </c>
      <c r="DR50" s="198">
        <v>9124.2215143499998</v>
      </c>
      <c r="DS50" s="198">
        <v>1199.9185919500003</v>
      </c>
      <c r="DT50" s="198">
        <v>674.91099322000002</v>
      </c>
      <c r="DU50" s="198">
        <v>587.81161297000006</v>
      </c>
      <c r="DV50" s="198">
        <v>665.25241506999998</v>
      </c>
      <c r="DW50" s="198">
        <v>659.47179285000004</v>
      </c>
      <c r="DX50" s="198">
        <v>930.89824148999992</v>
      </c>
      <c r="DY50" s="198">
        <v>672.05004075999989</v>
      </c>
      <c r="DZ50" s="198">
        <v>691.39708178000001</v>
      </c>
      <c r="EA50" s="198">
        <v>673.66495796000004</v>
      </c>
      <c r="EB50" s="198">
        <v>702.30572577999999</v>
      </c>
      <c r="EC50" s="198">
        <v>678.43420089000006</v>
      </c>
      <c r="ED50" s="198">
        <v>988.10585962999994</v>
      </c>
      <c r="EE50" s="198">
        <v>4681.6605927699993</v>
      </c>
      <c r="EF50" s="198">
        <v>817.48583404999999</v>
      </c>
      <c r="EG50" s="198">
        <v>667.43576090999989</v>
      </c>
      <c r="EH50" s="198">
        <v>662.46653070000025</v>
      </c>
      <c r="EI50" s="198">
        <v>771.53600186999995</v>
      </c>
      <c r="EJ50" s="198">
        <v>740.62369552999996</v>
      </c>
      <c r="EK50" s="198">
        <v>1022.11276971</v>
      </c>
      <c r="EL50" s="198"/>
      <c r="EM50" s="198"/>
      <c r="EN50" s="198"/>
      <c r="EO50" s="198"/>
      <c r="EP50" s="198"/>
      <c r="EQ50" s="198"/>
    </row>
    <row r="51" spans="2:147">
      <c r="B51" s="31" t="s">
        <v>309</v>
      </c>
      <c r="C51" s="69" t="s">
        <v>310</v>
      </c>
      <c r="D51" s="6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198">
        <v>0</v>
      </c>
      <c r="AR51" s="198">
        <v>0</v>
      </c>
      <c r="AS51" s="198">
        <v>0</v>
      </c>
      <c r="AT51" s="198">
        <v>0</v>
      </c>
      <c r="AU51" s="198">
        <v>0</v>
      </c>
      <c r="AV51" s="198">
        <v>0</v>
      </c>
      <c r="AW51" s="198">
        <v>0</v>
      </c>
      <c r="AX51" s="198">
        <v>0</v>
      </c>
      <c r="AY51" s="198">
        <v>0</v>
      </c>
      <c r="AZ51" s="198">
        <v>0</v>
      </c>
      <c r="BA51" s="198">
        <v>0</v>
      </c>
      <c r="BB51" s="198">
        <v>0</v>
      </c>
      <c r="BC51" s="198">
        <v>0</v>
      </c>
      <c r="BD51" s="198">
        <v>0</v>
      </c>
      <c r="BE51" s="198">
        <v>0</v>
      </c>
      <c r="BF51" s="198">
        <v>0</v>
      </c>
      <c r="BG51" s="198">
        <v>0</v>
      </c>
      <c r="BH51" s="198">
        <v>0</v>
      </c>
      <c r="BI51" s="198">
        <v>0</v>
      </c>
      <c r="BJ51" s="198">
        <v>0</v>
      </c>
      <c r="BK51" s="198">
        <v>0</v>
      </c>
      <c r="BL51" s="198">
        <v>0</v>
      </c>
      <c r="BM51" s="198">
        <v>0</v>
      </c>
      <c r="BN51" s="198">
        <v>0</v>
      </c>
      <c r="BO51" s="198">
        <v>0</v>
      </c>
      <c r="BP51" s="198">
        <v>0</v>
      </c>
      <c r="BQ51" s="198">
        <v>0</v>
      </c>
      <c r="BR51" s="198">
        <v>0</v>
      </c>
      <c r="BS51" s="198">
        <v>0</v>
      </c>
      <c r="BT51" s="198">
        <v>0</v>
      </c>
      <c r="BU51" s="198">
        <v>0</v>
      </c>
      <c r="BV51" s="198">
        <v>0</v>
      </c>
      <c r="BW51" s="198">
        <v>0</v>
      </c>
      <c r="BX51" s="198">
        <v>0</v>
      </c>
      <c r="BY51" s="198">
        <v>0</v>
      </c>
      <c r="BZ51" s="198">
        <v>0</v>
      </c>
      <c r="CA51" s="198">
        <v>0</v>
      </c>
      <c r="CB51" s="198">
        <v>0</v>
      </c>
      <c r="CC51" s="198">
        <v>0</v>
      </c>
      <c r="CD51" s="198">
        <v>0</v>
      </c>
      <c r="CE51" s="198">
        <v>0</v>
      </c>
      <c r="CF51" s="198">
        <v>0</v>
      </c>
      <c r="CG51" s="198">
        <v>0</v>
      </c>
      <c r="CH51" s="198">
        <v>0</v>
      </c>
      <c r="CI51" s="198">
        <v>0</v>
      </c>
      <c r="CJ51" s="198">
        <v>0</v>
      </c>
      <c r="CK51" s="198">
        <v>0</v>
      </c>
      <c r="CL51" s="198">
        <v>0</v>
      </c>
      <c r="CM51" s="198">
        <v>0</v>
      </c>
      <c r="CN51" s="198">
        <v>0</v>
      </c>
      <c r="CO51" s="198">
        <v>0</v>
      </c>
      <c r="CP51" s="198">
        <v>0</v>
      </c>
      <c r="CQ51" s="198">
        <v>0</v>
      </c>
      <c r="CR51" s="198">
        <v>0</v>
      </c>
      <c r="CS51" s="198">
        <v>0</v>
      </c>
      <c r="CT51" s="198">
        <v>0</v>
      </c>
      <c r="CU51" s="198">
        <v>0</v>
      </c>
      <c r="CV51" s="198">
        <v>0</v>
      </c>
      <c r="CW51" s="198">
        <v>0</v>
      </c>
      <c r="CX51" s="198">
        <v>0</v>
      </c>
      <c r="CY51" s="198">
        <v>0</v>
      </c>
      <c r="CZ51" s="198">
        <v>0</v>
      </c>
      <c r="DA51" s="198">
        <v>0</v>
      </c>
      <c r="DB51" s="198">
        <v>0</v>
      </c>
      <c r="DC51" s="198">
        <v>0</v>
      </c>
      <c r="DD51" s="198">
        <v>0</v>
      </c>
      <c r="DE51" s="198">
        <v>0</v>
      </c>
      <c r="DF51" s="198">
        <v>0</v>
      </c>
      <c r="DG51" s="198">
        <v>0</v>
      </c>
      <c r="DH51" s="198">
        <v>0</v>
      </c>
      <c r="DI51" s="198">
        <v>0</v>
      </c>
      <c r="DJ51" s="198">
        <v>0</v>
      </c>
      <c r="DK51" s="198">
        <v>0</v>
      </c>
      <c r="DL51" s="198">
        <v>0</v>
      </c>
      <c r="DM51" s="198">
        <v>0</v>
      </c>
      <c r="DN51" s="198">
        <v>0</v>
      </c>
      <c r="DO51" s="198">
        <v>0</v>
      </c>
      <c r="DP51" s="198">
        <v>0</v>
      </c>
      <c r="DQ51" s="198">
        <v>0</v>
      </c>
      <c r="DR51" s="198">
        <v>0</v>
      </c>
      <c r="DS51" s="198">
        <v>0</v>
      </c>
      <c r="DT51" s="198">
        <v>0</v>
      </c>
      <c r="DU51" s="198">
        <v>0</v>
      </c>
      <c r="DV51" s="198">
        <v>0</v>
      </c>
      <c r="DW51" s="198">
        <v>0</v>
      </c>
      <c r="DX51" s="198">
        <v>0</v>
      </c>
      <c r="DY51" s="198">
        <v>0</v>
      </c>
      <c r="DZ51" s="198">
        <v>0</v>
      </c>
      <c r="EA51" s="198">
        <v>0</v>
      </c>
      <c r="EB51" s="198">
        <v>0</v>
      </c>
      <c r="EC51" s="198">
        <v>0</v>
      </c>
      <c r="ED51" s="198">
        <v>0</v>
      </c>
      <c r="EE51" s="198">
        <v>0</v>
      </c>
      <c r="EF51" s="198">
        <v>0</v>
      </c>
      <c r="EG51" s="198">
        <v>0</v>
      </c>
      <c r="EH51" s="198">
        <v>0</v>
      </c>
      <c r="EI51" s="198">
        <v>0</v>
      </c>
      <c r="EJ51" s="198">
        <v>0</v>
      </c>
      <c r="EK51" s="198">
        <v>0</v>
      </c>
      <c r="EL51" s="198"/>
      <c r="EM51" s="198"/>
      <c r="EN51" s="198"/>
      <c r="EO51" s="198"/>
      <c r="EP51" s="198"/>
      <c r="EQ51" s="198"/>
    </row>
    <row r="52" spans="2:147">
      <c r="B52" s="28" t="s">
        <v>34</v>
      </c>
      <c r="C52" s="22" t="s">
        <v>1371</v>
      </c>
      <c r="D52" s="22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8">
        <v>99.324999999999989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99.324999999999989</v>
      </c>
      <c r="AR52" s="198">
        <v>829.84844397000006</v>
      </c>
      <c r="AS52" s="198">
        <v>6.9804750000000002</v>
      </c>
      <c r="AT52" s="198">
        <v>197.86398629999999</v>
      </c>
      <c r="AU52" s="198">
        <v>9.5688966699999991</v>
      </c>
      <c r="AV52" s="198">
        <v>8.1723339999999993</v>
      </c>
      <c r="AW52" s="198">
        <v>8.9446659999999998</v>
      </c>
      <c r="AX52" s="198">
        <v>81.772334000000001</v>
      </c>
      <c r="AY52" s="198">
        <v>81.772333000000003</v>
      </c>
      <c r="AZ52" s="198">
        <v>8.2723329999999997</v>
      </c>
      <c r="BA52" s="198">
        <v>8.2723340000000007</v>
      </c>
      <c r="BB52" s="198">
        <v>281.74291700000003</v>
      </c>
      <c r="BC52" s="198">
        <v>8.2429170000000056</v>
      </c>
      <c r="BD52" s="198">
        <v>128.24291799999997</v>
      </c>
      <c r="BE52" s="198">
        <v>931.35243300000002</v>
      </c>
      <c r="BF52" s="198">
        <v>0</v>
      </c>
      <c r="BG52" s="198">
        <v>1.3446659999999999</v>
      </c>
      <c r="BH52" s="198">
        <v>231.69784900000005</v>
      </c>
      <c r="BI52" s="198">
        <v>6.0888294000000034</v>
      </c>
      <c r="BJ52" s="198">
        <v>7.6567235900000075</v>
      </c>
      <c r="BK52" s="198">
        <v>95.156723589999942</v>
      </c>
      <c r="BL52" s="198">
        <v>8.2744149999999959</v>
      </c>
      <c r="BM52" s="198">
        <v>89.899650000000221</v>
      </c>
      <c r="BN52" s="198">
        <v>8.4202519999999978</v>
      </c>
      <c r="BO52" s="198">
        <v>7.0056673300000023</v>
      </c>
      <c r="BP52" s="198">
        <v>88.823391259999767</v>
      </c>
      <c r="BQ52" s="198">
        <v>386.98426583000003</v>
      </c>
      <c r="BR52" s="198">
        <v>740.79976699999997</v>
      </c>
      <c r="BS52" s="198">
        <v>0</v>
      </c>
      <c r="BT52" s="198">
        <v>0.67233299999999996</v>
      </c>
      <c r="BU52" s="198">
        <v>6.6421960000000002</v>
      </c>
      <c r="BV52" s="198">
        <v>241.76190399999999</v>
      </c>
      <c r="BW52" s="198">
        <v>1.3446659999999999</v>
      </c>
      <c r="BX52" s="198">
        <v>0.67233300000000007</v>
      </c>
      <c r="BY52" s="198">
        <v>125.67233299999997</v>
      </c>
      <c r="BZ52" s="198">
        <v>1.9999999993913775E-6</v>
      </c>
      <c r="CA52" s="198">
        <v>2.0169980000000001</v>
      </c>
      <c r="CB52" s="198">
        <v>0</v>
      </c>
      <c r="CC52" s="198">
        <v>361.34466500000002</v>
      </c>
      <c r="CD52" s="198">
        <v>0.67233699999997043</v>
      </c>
      <c r="CE52" s="198">
        <v>0</v>
      </c>
      <c r="CF52" s="198">
        <v>0</v>
      </c>
      <c r="CG52" s="198">
        <v>0</v>
      </c>
      <c r="CH52" s="198">
        <v>0</v>
      </c>
      <c r="CI52" s="198">
        <v>0</v>
      </c>
      <c r="CJ52" s="198">
        <v>0</v>
      </c>
      <c r="CK52" s="198">
        <v>0</v>
      </c>
      <c r="CL52" s="198">
        <v>0</v>
      </c>
      <c r="CM52" s="198">
        <v>0</v>
      </c>
      <c r="CN52" s="198">
        <v>0</v>
      </c>
      <c r="CO52" s="198">
        <v>0</v>
      </c>
      <c r="CP52" s="198">
        <v>0</v>
      </c>
      <c r="CQ52" s="198">
        <v>0</v>
      </c>
      <c r="CR52" s="198">
        <v>709.29300000000001</v>
      </c>
      <c r="CS52" s="198">
        <v>0</v>
      </c>
      <c r="CT52" s="198">
        <v>7.9596849500000006</v>
      </c>
      <c r="CU52" s="198">
        <v>7.5808357699999993</v>
      </c>
      <c r="CV52" s="198">
        <v>8.1891703399999987</v>
      </c>
      <c r="CW52" s="198">
        <v>14.38089594</v>
      </c>
      <c r="CX52" s="198">
        <v>235.79521499999998</v>
      </c>
      <c r="CY52" s="198">
        <v>168.18097683000002</v>
      </c>
      <c r="CZ52" s="198">
        <v>120.83822683</v>
      </c>
      <c r="DA52" s="198">
        <v>8.8533098399999997</v>
      </c>
      <c r="DB52" s="198">
        <v>8.33822683</v>
      </c>
      <c r="DC52" s="198">
        <v>128.50412066999999</v>
      </c>
      <c r="DD52" s="198">
        <v>0.67233699999999996</v>
      </c>
      <c r="DE52" s="198">
        <v>585.20467736000001</v>
      </c>
      <c r="DF52" s="198">
        <v>0</v>
      </c>
      <c r="DG52" s="198">
        <v>0</v>
      </c>
      <c r="DH52" s="198">
        <v>18.328034500000001</v>
      </c>
      <c r="DI52" s="198">
        <v>114.59648884000001</v>
      </c>
      <c r="DJ52" s="198">
        <v>140.76911100000001</v>
      </c>
      <c r="DK52" s="198">
        <v>0</v>
      </c>
      <c r="DL52" s="198">
        <v>1.3446660000000006</v>
      </c>
      <c r="DM52" s="198">
        <v>135.23688941</v>
      </c>
      <c r="DN52" s="198">
        <v>135.17044679000003</v>
      </c>
      <c r="DO52" s="198">
        <v>1.3446660000000001</v>
      </c>
      <c r="DP52" s="198">
        <v>9.227020490000001</v>
      </c>
      <c r="DQ52" s="198">
        <v>29.187354329999998</v>
      </c>
      <c r="DR52" s="198">
        <v>708.02498500000002</v>
      </c>
      <c r="DS52" s="198">
        <v>0</v>
      </c>
      <c r="DT52" s="198">
        <v>1.3446659999999999</v>
      </c>
      <c r="DU52" s="198">
        <v>175.70269400000001</v>
      </c>
      <c r="DV52" s="198">
        <v>0.67233299999999963</v>
      </c>
      <c r="DW52" s="198">
        <v>23.041273000000004</v>
      </c>
      <c r="DX52" s="198">
        <v>153.27894000000001</v>
      </c>
      <c r="DY52" s="198">
        <v>11.85680299999999</v>
      </c>
      <c r="DZ52" s="198">
        <v>11.801988999999995</v>
      </c>
      <c r="EA52" s="198">
        <v>153.33375400000003</v>
      </c>
      <c r="EB52" s="198">
        <v>11.856803000000003</v>
      </c>
      <c r="EC52" s="198">
        <v>158.87393999999998</v>
      </c>
      <c r="ED52" s="198">
        <v>6.26179000000002</v>
      </c>
      <c r="EE52" s="198">
        <v>379.88749900000005</v>
      </c>
      <c r="EF52" s="198">
        <v>0</v>
      </c>
      <c r="EG52" s="198">
        <v>163.791077</v>
      </c>
      <c r="EH52" s="198">
        <v>68.303984000000014</v>
      </c>
      <c r="EI52" s="198">
        <v>39.744226999999981</v>
      </c>
      <c r="EJ52" s="198">
        <v>39.744227000000024</v>
      </c>
      <c r="EK52" s="198">
        <v>68.303983999999986</v>
      </c>
      <c r="EL52" s="198"/>
      <c r="EM52" s="198"/>
      <c r="EN52" s="198"/>
      <c r="EO52" s="198"/>
      <c r="EP52" s="198"/>
      <c r="EQ52" s="198"/>
    </row>
    <row r="53" spans="2:147">
      <c r="B53" s="28" t="s">
        <v>311</v>
      </c>
      <c r="C53" s="65" t="s">
        <v>312</v>
      </c>
      <c r="D53" s="65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  <c r="AX53" s="198">
        <v>0</v>
      </c>
      <c r="AY53" s="198">
        <v>0</v>
      </c>
      <c r="AZ53" s="198">
        <v>0</v>
      </c>
      <c r="BA53" s="198">
        <v>0</v>
      </c>
      <c r="BB53" s="198">
        <v>0</v>
      </c>
      <c r="BC53" s="198">
        <v>0</v>
      </c>
      <c r="BD53" s="198">
        <v>0</v>
      </c>
      <c r="BE53" s="198">
        <v>0</v>
      </c>
      <c r="BF53" s="198">
        <v>0</v>
      </c>
      <c r="BG53" s="198">
        <v>0</v>
      </c>
      <c r="BH53" s="198">
        <v>0</v>
      </c>
      <c r="BI53" s="198">
        <v>0</v>
      </c>
      <c r="BJ53" s="198">
        <v>0</v>
      </c>
      <c r="BK53" s="198">
        <v>0</v>
      </c>
      <c r="BL53" s="198">
        <v>0</v>
      </c>
      <c r="BM53" s="198">
        <v>0</v>
      </c>
      <c r="BN53" s="198">
        <v>0</v>
      </c>
      <c r="BO53" s="198">
        <v>0</v>
      </c>
      <c r="BP53" s="198">
        <v>0</v>
      </c>
      <c r="BQ53" s="198">
        <v>0</v>
      </c>
      <c r="BR53" s="198">
        <v>0</v>
      </c>
      <c r="BS53" s="198">
        <v>0</v>
      </c>
      <c r="BT53" s="198">
        <v>0</v>
      </c>
      <c r="BU53" s="198">
        <v>0</v>
      </c>
      <c r="BV53" s="198">
        <v>0</v>
      </c>
      <c r="BW53" s="198">
        <v>0</v>
      </c>
      <c r="BX53" s="198">
        <v>0</v>
      </c>
      <c r="BY53" s="198">
        <v>0</v>
      </c>
      <c r="BZ53" s="198">
        <v>0</v>
      </c>
      <c r="CA53" s="198">
        <v>0</v>
      </c>
      <c r="CB53" s="198">
        <v>0</v>
      </c>
      <c r="CC53" s="198">
        <v>0</v>
      </c>
      <c r="CD53" s="198">
        <v>0</v>
      </c>
      <c r="CE53" s="198">
        <v>0</v>
      </c>
      <c r="CF53" s="198">
        <v>0</v>
      </c>
      <c r="CG53" s="198">
        <v>0</v>
      </c>
      <c r="CH53" s="198">
        <v>0</v>
      </c>
      <c r="CI53" s="198">
        <v>0</v>
      </c>
      <c r="CJ53" s="198">
        <v>0</v>
      </c>
      <c r="CK53" s="198">
        <v>0</v>
      </c>
      <c r="CL53" s="198">
        <v>0</v>
      </c>
      <c r="CM53" s="198">
        <v>0</v>
      </c>
      <c r="CN53" s="198">
        <v>0</v>
      </c>
      <c r="CO53" s="198">
        <v>0</v>
      </c>
      <c r="CP53" s="198">
        <v>0</v>
      </c>
      <c r="CQ53" s="198">
        <v>0</v>
      </c>
      <c r="CR53" s="198">
        <v>0</v>
      </c>
      <c r="CS53" s="198">
        <v>0</v>
      </c>
      <c r="CT53" s="198">
        <v>0</v>
      </c>
      <c r="CU53" s="198">
        <v>0</v>
      </c>
      <c r="CV53" s="198">
        <v>0</v>
      </c>
      <c r="CW53" s="198">
        <v>0</v>
      </c>
      <c r="CX53" s="198">
        <v>0</v>
      </c>
      <c r="CY53" s="198">
        <v>0</v>
      </c>
      <c r="CZ53" s="198">
        <v>0</v>
      </c>
      <c r="DA53" s="198">
        <v>0</v>
      </c>
      <c r="DB53" s="198">
        <v>0</v>
      </c>
      <c r="DC53" s="198">
        <v>0</v>
      </c>
      <c r="DD53" s="198">
        <v>0</v>
      </c>
      <c r="DE53" s="198">
        <v>0</v>
      </c>
      <c r="DF53" s="198">
        <v>0</v>
      </c>
      <c r="DG53" s="198">
        <v>0</v>
      </c>
      <c r="DH53" s="198">
        <v>0</v>
      </c>
      <c r="DI53" s="198">
        <v>0</v>
      </c>
      <c r="DJ53" s="198">
        <v>0</v>
      </c>
      <c r="DK53" s="198">
        <v>0</v>
      </c>
      <c r="DL53" s="198">
        <v>0</v>
      </c>
      <c r="DM53" s="198">
        <v>0</v>
      </c>
      <c r="DN53" s="198">
        <v>0</v>
      </c>
      <c r="DO53" s="198">
        <v>0</v>
      </c>
      <c r="DP53" s="198">
        <v>0</v>
      </c>
      <c r="DQ53" s="198">
        <v>0</v>
      </c>
      <c r="DR53" s="198">
        <v>0</v>
      </c>
      <c r="DS53" s="198">
        <v>0</v>
      </c>
      <c r="DT53" s="198">
        <v>0</v>
      </c>
      <c r="DU53" s="198">
        <v>0</v>
      </c>
      <c r="DV53" s="198">
        <v>0</v>
      </c>
      <c r="DW53" s="198">
        <v>0</v>
      </c>
      <c r="DX53" s="198">
        <v>0</v>
      </c>
      <c r="DY53" s="198">
        <v>0</v>
      </c>
      <c r="DZ53" s="198">
        <v>0</v>
      </c>
      <c r="EA53" s="198">
        <v>0</v>
      </c>
      <c r="EB53" s="198">
        <v>0</v>
      </c>
      <c r="EC53" s="198">
        <v>0</v>
      </c>
      <c r="ED53" s="198">
        <v>0</v>
      </c>
      <c r="EE53" s="198">
        <v>0</v>
      </c>
      <c r="EF53" s="198">
        <v>0</v>
      </c>
      <c r="EG53" s="198">
        <v>0</v>
      </c>
      <c r="EH53" s="198">
        <v>0</v>
      </c>
      <c r="EI53" s="198">
        <v>0</v>
      </c>
      <c r="EJ53" s="198">
        <v>0</v>
      </c>
      <c r="EK53" s="198">
        <v>0</v>
      </c>
      <c r="EL53" s="198"/>
      <c r="EM53" s="198"/>
      <c r="EN53" s="198"/>
      <c r="EO53" s="198"/>
      <c r="EP53" s="198"/>
      <c r="EQ53" s="198"/>
    </row>
    <row r="54" spans="2:147">
      <c r="B54" s="30" t="s">
        <v>313</v>
      </c>
      <c r="C54" s="66" t="s">
        <v>314</v>
      </c>
      <c r="D54" s="66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  <c r="AX54" s="198">
        <v>0</v>
      </c>
      <c r="AY54" s="198">
        <v>0</v>
      </c>
      <c r="AZ54" s="198">
        <v>0</v>
      </c>
      <c r="BA54" s="198">
        <v>0</v>
      </c>
      <c r="BB54" s="198">
        <v>0</v>
      </c>
      <c r="BC54" s="198">
        <v>0</v>
      </c>
      <c r="BD54" s="198">
        <v>0</v>
      </c>
      <c r="BE54" s="198">
        <v>0</v>
      </c>
      <c r="BF54" s="198">
        <v>0</v>
      </c>
      <c r="BG54" s="198">
        <v>0</v>
      </c>
      <c r="BH54" s="198">
        <v>0</v>
      </c>
      <c r="BI54" s="198">
        <v>0</v>
      </c>
      <c r="BJ54" s="198">
        <v>0</v>
      </c>
      <c r="BK54" s="198">
        <v>0</v>
      </c>
      <c r="BL54" s="198">
        <v>0</v>
      </c>
      <c r="BM54" s="198">
        <v>0</v>
      </c>
      <c r="BN54" s="198">
        <v>0</v>
      </c>
      <c r="BO54" s="198">
        <v>0</v>
      </c>
      <c r="BP54" s="198">
        <v>0</v>
      </c>
      <c r="BQ54" s="198">
        <v>0</v>
      </c>
      <c r="BR54" s="198">
        <v>0</v>
      </c>
      <c r="BS54" s="198">
        <v>0</v>
      </c>
      <c r="BT54" s="198">
        <v>0</v>
      </c>
      <c r="BU54" s="198">
        <v>0</v>
      </c>
      <c r="BV54" s="198">
        <v>0</v>
      </c>
      <c r="BW54" s="198">
        <v>0</v>
      </c>
      <c r="BX54" s="198">
        <v>0</v>
      </c>
      <c r="BY54" s="198">
        <v>0</v>
      </c>
      <c r="BZ54" s="198">
        <v>0</v>
      </c>
      <c r="CA54" s="198">
        <v>0</v>
      </c>
      <c r="CB54" s="198">
        <v>0</v>
      </c>
      <c r="CC54" s="198">
        <v>0</v>
      </c>
      <c r="CD54" s="198">
        <v>0</v>
      </c>
      <c r="CE54" s="198">
        <v>0</v>
      </c>
      <c r="CF54" s="198">
        <v>0</v>
      </c>
      <c r="CG54" s="198">
        <v>0</v>
      </c>
      <c r="CH54" s="198">
        <v>0</v>
      </c>
      <c r="CI54" s="198">
        <v>0</v>
      </c>
      <c r="CJ54" s="198">
        <v>0</v>
      </c>
      <c r="CK54" s="198">
        <v>0</v>
      </c>
      <c r="CL54" s="198">
        <v>0</v>
      </c>
      <c r="CM54" s="198">
        <v>0</v>
      </c>
      <c r="CN54" s="198">
        <v>0</v>
      </c>
      <c r="CO54" s="198">
        <v>0</v>
      </c>
      <c r="CP54" s="198">
        <v>0</v>
      </c>
      <c r="CQ54" s="198">
        <v>0</v>
      </c>
      <c r="CR54" s="198">
        <v>0</v>
      </c>
      <c r="CS54" s="198">
        <v>0</v>
      </c>
      <c r="CT54" s="198">
        <v>0</v>
      </c>
      <c r="CU54" s="198">
        <v>0</v>
      </c>
      <c r="CV54" s="198">
        <v>0</v>
      </c>
      <c r="CW54" s="198">
        <v>0</v>
      </c>
      <c r="CX54" s="198">
        <v>0</v>
      </c>
      <c r="CY54" s="198">
        <v>0</v>
      </c>
      <c r="CZ54" s="198">
        <v>0</v>
      </c>
      <c r="DA54" s="198">
        <v>0</v>
      </c>
      <c r="DB54" s="198">
        <v>0</v>
      </c>
      <c r="DC54" s="198">
        <v>0</v>
      </c>
      <c r="DD54" s="198">
        <v>0</v>
      </c>
      <c r="DE54" s="198">
        <v>0</v>
      </c>
      <c r="DF54" s="198">
        <v>0</v>
      </c>
      <c r="DG54" s="198">
        <v>0</v>
      </c>
      <c r="DH54" s="198">
        <v>0</v>
      </c>
      <c r="DI54" s="198">
        <v>0</v>
      </c>
      <c r="DJ54" s="198">
        <v>0</v>
      </c>
      <c r="DK54" s="198">
        <v>0</v>
      </c>
      <c r="DL54" s="198">
        <v>0</v>
      </c>
      <c r="DM54" s="198">
        <v>0</v>
      </c>
      <c r="DN54" s="198">
        <v>0</v>
      </c>
      <c r="DO54" s="198">
        <v>0</v>
      </c>
      <c r="DP54" s="198">
        <v>0</v>
      </c>
      <c r="DQ54" s="198">
        <v>0</v>
      </c>
      <c r="DR54" s="198">
        <v>0</v>
      </c>
      <c r="DS54" s="198">
        <v>0</v>
      </c>
      <c r="DT54" s="198">
        <v>0</v>
      </c>
      <c r="DU54" s="198">
        <v>0</v>
      </c>
      <c r="DV54" s="198">
        <v>0</v>
      </c>
      <c r="DW54" s="198">
        <v>0</v>
      </c>
      <c r="DX54" s="198">
        <v>0</v>
      </c>
      <c r="DY54" s="198">
        <v>0</v>
      </c>
      <c r="DZ54" s="198">
        <v>0</v>
      </c>
      <c r="EA54" s="198">
        <v>0</v>
      </c>
      <c r="EB54" s="198">
        <v>0</v>
      </c>
      <c r="EC54" s="198">
        <v>0</v>
      </c>
      <c r="ED54" s="198">
        <v>0</v>
      </c>
      <c r="EE54" s="198">
        <v>0</v>
      </c>
      <c r="EF54" s="198">
        <v>0</v>
      </c>
      <c r="EG54" s="198">
        <v>0</v>
      </c>
      <c r="EH54" s="198">
        <v>0</v>
      </c>
      <c r="EI54" s="198">
        <v>0</v>
      </c>
      <c r="EJ54" s="198">
        <v>0</v>
      </c>
      <c r="EK54" s="198">
        <v>0</v>
      </c>
      <c r="EL54" s="198"/>
      <c r="EM54" s="198"/>
      <c r="EN54" s="198"/>
      <c r="EO54" s="198"/>
      <c r="EP54" s="198"/>
      <c r="EQ54" s="198"/>
    </row>
    <row r="55" spans="2:147">
      <c r="B55" s="30" t="s">
        <v>315</v>
      </c>
      <c r="C55" s="66" t="s">
        <v>316</v>
      </c>
      <c r="D55" s="66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0</v>
      </c>
      <c r="AQ55" s="198">
        <v>0</v>
      </c>
      <c r="AR55" s="198">
        <v>0</v>
      </c>
      <c r="AS55" s="198">
        <v>0</v>
      </c>
      <c r="AT55" s="198">
        <v>0</v>
      </c>
      <c r="AU55" s="198">
        <v>0</v>
      </c>
      <c r="AV55" s="198">
        <v>0</v>
      </c>
      <c r="AW55" s="198">
        <v>0</v>
      </c>
      <c r="AX55" s="198">
        <v>0</v>
      </c>
      <c r="AY55" s="198">
        <v>0</v>
      </c>
      <c r="AZ55" s="198">
        <v>0</v>
      </c>
      <c r="BA55" s="198">
        <v>0</v>
      </c>
      <c r="BB55" s="198">
        <v>0</v>
      </c>
      <c r="BC55" s="198">
        <v>0</v>
      </c>
      <c r="BD55" s="198">
        <v>0</v>
      </c>
      <c r="BE55" s="198">
        <v>0</v>
      </c>
      <c r="BF55" s="198">
        <v>0</v>
      </c>
      <c r="BG55" s="198">
        <v>0</v>
      </c>
      <c r="BH55" s="198">
        <v>0</v>
      </c>
      <c r="BI55" s="198">
        <v>0</v>
      </c>
      <c r="BJ55" s="198">
        <v>0</v>
      </c>
      <c r="BK55" s="198">
        <v>0</v>
      </c>
      <c r="BL55" s="198">
        <v>0</v>
      </c>
      <c r="BM55" s="198">
        <v>0</v>
      </c>
      <c r="BN55" s="198">
        <v>0</v>
      </c>
      <c r="BO55" s="198">
        <v>0</v>
      </c>
      <c r="BP55" s="198">
        <v>0</v>
      </c>
      <c r="BQ55" s="198">
        <v>0</v>
      </c>
      <c r="BR55" s="198">
        <v>0</v>
      </c>
      <c r="BS55" s="198">
        <v>0</v>
      </c>
      <c r="BT55" s="198">
        <v>0</v>
      </c>
      <c r="BU55" s="198">
        <v>0</v>
      </c>
      <c r="BV55" s="198">
        <v>0</v>
      </c>
      <c r="BW55" s="198">
        <v>0</v>
      </c>
      <c r="BX55" s="198">
        <v>0</v>
      </c>
      <c r="BY55" s="198">
        <v>0</v>
      </c>
      <c r="BZ55" s="198">
        <v>0</v>
      </c>
      <c r="CA55" s="198">
        <v>0</v>
      </c>
      <c r="CB55" s="198">
        <v>0</v>
      </c>
      <c r="CC55" s="198">
        <v>0</v>
      </c>
      <c r="CD55" s="198">
        <v>0</v>
      </c>
      <c r="CE55" s="198">
        <v>0</v>
      </c>
      <c r="CF55" s="198">
        <v>0</v>
      </c>
      <c r="CG55" s="198">
        <v>0</v>
      </c>
      <c r="CH55" s="198">
        <v>0</v>
      </c>
      <c r="CI55" s="198">
        <v>0</v>
      </c>
      <c r="CJ55" s="198">
        <v>0</v>
      </c>
      <c r="CK55" s="198">
        <v>0</v>
      </c>
      <c r="CL55" s="198">
        <v>0</v>
      </c>
      <c r="CM55" s="198">
        <v>0</v>
      </c>
      <c r="CN55" s="198">
        <v>0</v>
      </c>
      <c r="CO55" s="198">
        <v>0</v>
      </c>
      <c r="CP55" s="198">
        <v>0</v>
      </c>
      <c r="CQ55" s="198">
        <v>0</v>
      </c>
      <c r="CR55" s="198">
        <v>0</v>
      </c>
      <c r="CS55" s="198">
        <v>0</v>
      </c>
      <c r="CT55" s="198">
        <v>0</v>
      </c>
      <c r="CU55" s="198">
        <v>0</v>
      </c>
      <c r="CV55" s="198">
        <v>0</v>
      </c>
      <c r="CW55" s="198">
        <v>0</v>
      </c>
      <c r="CX55" s="198">
        <v>0</v>
      </c>
      <c r="CY55" s="198">
        <v>0</v>
      </c>
      <c r="CZ55" s="198">
        <v>0</v>
      </c>
      <c r="DA55" s="198">
        <v>0</v>
      </c>
      <c r="DB55" s="198">
        <v>0</v>
      </c>
      <c r="DC55" s="198">
        <v>0</v>
      </c>
      <c r="DD55" s="198">
        <v>0</v>
      </c>
      <c r="DE55" s="198">
        <v>0</v>
      </c>
      <c r="DF55" s="198">
        <v>0</v>
      </c>
      <c r="DG55" s="198">
        <v>0</v>
      </c>
      <c r="DH55" s="198">
        <v>0</v>
      </c>
      <c r="DI55" s="198">
        <v>0</v>
      </c>
      <c r="DJ55" s="198">
        <v>0</v>
      </c>
      <c r="DK55" s="198">
        <v>0</v>
      </c>
      <c r="DL55" s="198">
        <v>0</v>
      </c>
      <c r="DM55" s="198">
        <v>0</v>
      </c>
      <c r="DN55" s="198">
        <v>0</v>
      </c>
      <c r="DO55" s="198">
        <v>0</v>
      </c>
      <c r="DP55" s="198">
        <v>0</v>
      </c>
      <c r="DQ55" s="198">
        <v>0</v>
      </c>
      <c r="DR55" s="198">
        <v>0</v>
      </c>
      <c r="DS55" s="198">
        <v>0</v>
      </c>
      <c r="DT55" s="198">
        <v>0</v>
      </c>
      <c r="DU55" s="198">
        <v>0</v>
      </c>
      <c r="DV55" s="198">
        <v>0</v>
      </c>
      <c r="DW55" s="198">
        <v>0</v>
      </c>
      <c r="DX55" s="198">
        <v>0</v>
      </c>
      <c r="DY55" s="198">
        <v>0</v>
      </c>
      <c r="DZ55" s="198">
        <v>0</v>
      </c>
      <c r="EA55" s="198">
        <v>0</v>
      </c>
      <c r="EB55" s="198">
        <v>0</v>
      </c>
      <c r="EC55" s="198">
        <v>0</v>
      </c>
      <c r="ED55" s="198">
        <v>0</v>
      </c>
      <c r="EE55" s="198">
        <v>0</v>
      </c>
      <c r="EF55" s="198">
        <v>0</v>
      </c>
      <c r="EG55" s="198">
        <v>0</v>
      </c>
      <c r="EH55" s="198">
        <v>0</v>
      </c>
      <c r="EI55" s="198">
        <v>0</v>
      </c>
      <c r="EJ55" s="198">
        <v>0</v>
      </c>
      <c r="EK55" s="198">
        <v>0</v>
      </c>
      <c r="EL55" s="198"/>
      <c r="EM55" s="198"/>
      <c r="EN55" s="198"/>
      <c r="EO55" s="198"/>
      <c r="EP55" s="198"/>
      <c r="EQ55" s="198"/>
    </row>
    <row r="56" spans="2:147">
      <c r="B56" s="28" t="s">
        <v>317</v>
      </c>
      <c r="C56" s="65" t="s">
        <v>1372</v>
      </c>
      <c r="D56" s="65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198">
        <v>0</v>
      </c>
      <c r="AR56" s="198">
        <v>0</v>
      </c>
      <c r="AS56" s="198">
        <v>0</v>
      </c>
      <c r="AT56" s="198">
        <v>0</v>
      </c>
      <c r="AU56" s="198">
        <v>0</v>
      </c>
      <c r="AV56" s="198">
        <v>0</v>
      </c>
      <c r="AW56" s="198">
        <v>0</v>
      </c>
      <c r="AX56" s="198">
        <v>0</v>
      </c>
      <c r="AY56" s="198">
        <v>0</v>
      </c>
      <c r="AZ56" s="198">
        <v>0</v>
      </c>
      <c r="BA56" s="198">
        <v>0</v>
      </c>
      <c r="BB56" s="198">
        <v>0</v>
      </c>
      <c r="BC56" s="198">
        <v>0</v>
      </c>
      <c r="BD56" s="198">
        <v>0</v>
      </c>
      <c r="BE56" s="198">
        <v>0</v>
      </c>
      <c r="BF56" s="198">
        <v>0</v>
      </c>
      <c r="BG56" s="198">
        <v>0</v>
      </c>
      <c r="BH56" s="198">
        <v>0</v>
      </c>
      <c r="BI56" s="198">
        <v>0</v>
      </c>
      <c r="BJ56" s="198">
        <v>0</v>
      </c>
      <c r="BK56" s="198">
        <v>0</v>
      </c>
      <c r="BL56" s="198">
        <v>0</v>
      </c>
      <c r="BM56" s="198">
        <v>0</v>
      </c>
      <c r="BN56" s="198">
        <v>0</v>
      </c>
      <c r="BO56" s="198">
        <v>0</v>
      </c>
      <c r="BP56" s="198">
        <v>0</v>
      </c>
      <c r="BQ56" s="198">
        <v>0</v>
      </c>
      <c r="BR56" s="198">
        <v>0</v>
      </c>
      <c r="BS56" s="198">
        <v>0</v>
      </c>
      <c r="BT56" s="198">
        <v>0</v>
      </c>
      <c r="BU56" s="198">
        <v>0</v>
      </c>
      <c r="BV56" s="198">
        <v>0</v>
      </c>
      <c r="BW56" s="198">
        <v>0</v>
      </c>
      <c r="BX56" s="198">
        <v>0</v>
      </c>
      <c r="BY56" s="198">
        <v>0</v>
      </c>
      <c r="BZ56" s="198">
        <v>0</v>
      </c>
      <c r="CA56" s="198">
        <v>0</v>
      </c>
      <c r="CB56" s="198">
        <v>0</v>
      </c>
      <c r="CC56" s="198">
        <v>0</v>
      </c>
      <c r="CD56" s="198">
        <v>0</v>
      </c>
      <c r="CE56" s="198">
        <v>0</v>
      </c>
      <c r="CF56" s="198">
        <v>0</v>
      </c>
      <c r="CG56" s="198">
        <v>0</v>
      </c>
      <c r="CH56" s="198">
        <v>0</v>
      </c>
      <c r="CI56" s="198">
        <v>0</v>
      </c>
      <c r="CJ56" s="198">
        <v>0</v>
      </c>
      <c r="CK56" s="198">
        <v>0</v>
      </c>
      <c r="CL56" s="198">
        <v>0</v>
      </c>
      <c r="CM56" s="198">
        <v>0</v>
      </c>
      <c r="CN56" s="198">
        <v>0</v>
      </c>
      <c r="CO56" s="198">
        <v>0</v>
      </c>
      <c r="CP56" s="198">
        <v>0</v>
      </c>
      <c r="CQ56" s="198">
        <v>0</v>
      </c>
      <c r="CR56" s="198">
        <v>0</v>
      </c>
      <c r="CS56" s="198">
        <v>0</v>
      </c>
      <c r="CT56" s="198">
        <v>0</v>
      </c>
      <c r="CU56" s="198">
        <v>0</v>
      </c>
      <c r="CV56" s="198">
        <v>0</v>
      </c>
      <c r="CW56" s="198">
        <v>0</v>
      </c>
      <c r="CX56" s="198">
        <v>0</v>
      </c>
      <c r="CY56" s="198">
        <v>0</v>
      </c>
      <c r="CZ56" s="198">
        <v>0</v>
      </c>
      <c r="DA56" s="198">
        <v>0</v>
      </c>
      <c r="DB56" s="198">
        <v>0</v>
      </c>
      <c r="DC56" s="198">
        <v>0</v>
      </c>
      <c r="DD56" s="198">
        <v>0</v>
      </c>
      <c r="DE56" s="198">
        <v>0</v>
      </c>
      <c r="DF56" s="198">
        <v>0</v>
      </c>
      <c r="DG56" s="198">
        <v>0</v>
      </c>
      <c r="DH56" s="198">
        <v>0</v>
      </c>
      <c r="DI56" s="198">
        <v>0</v>
      </c>
      <c r="DJ56" s="198">
        <v>0</v>
      </c>
      <c r="DK56" s="198">
        <v>0</v>
      </c>
      <c r="DL56" s="198">
        <v>0</v>
      </c>
      <c r="DM56" s="198">
        <v>0</v>
      </c>
      <c r="DN56" s="198">
        <v>0</v>
      </c>
      <c r="DO56" s="198">
        <v>0</v>
      </c>
      <c r="DP56" s="198">
        <v>0</v>
      </c>
      <c r="DQ56" s="198">
        <v>0</v>
      </c>
      <c r="DR56" s="198">
        <v>0</v>
      </c>
      <c r="DS56" s="198">
        <v>0</v>
      </c>
      <c r="DT56" s="198">
        <v>0</v>
      </c>
      <c r="DU56" s="198">
        <v>0</v>
      </c>
      <c r="DV56" s="198">
        <v>0</v>
      </c>
      <c r="DW56" s="198">
        <v>0</v>
      </c>
      <c r="DX56" s="198">
        <v>0</v>
      </c>
      <c r="DY56" s="198">
        <v>0</v>
      </c>
      <c r="DZ56" s="198">
        <v>0</v>
      </c>
      <c r="EA56" s="198">
        <v>0</v>
      </c>
      <c r="EB56" s="198">
        <v>0</v>
      </c>
      <c r="EC56" s="198">
        <v>0</v>
      </c>
      <c r="ED56" s="198">
        <v>0</v>
      </c>
      <c r="EE56" s="198">
        <v>0</v>
      </c>
      <c r="EF56" s="198">
        <v>0</v>
      </c>
      <c r="EG56" s="198">
        <v>0</v>
      </c>
      <c r="EH56" s="198">
        <v>0</v>
      </c>
      <c r="EI56" s="198">
        <v>0</v>
      </c>
      <c r="EJ56" s="198">
        <v>0</v>
      </c>
      <c r="EK56" s="198">
        <v>0</v>
      </c>
      <c r="EL56" s="198"/>
      <c r="EM56" s="198"/>
      <c r="EN56" s="198"/>
      <c r="EO56" s="198"/>
      <c r="EP56" s="198"/>
      <c r="EQ56" s="198"/>
    </row>
    <row r="57" spans="2:147">
      <c r="B57" s="30" t="s">
        <v>318</v>
      </c>
      <c r="C57" s="66" t="s">
        <v>319</v>
      </c>
      <c r="D57" s="66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0</v>
      </c>
      <c r="AS57" s="198">
        <v>0</v>
      </c>
      <c r="AT57" s="198">
        <v>0</v>
      </c>
      <c r="AU57" s="198">
        <v>0</v>
      </c>
      <c r="AV57" s="198">
        <v>0</v>
      </c>
      <c r="AW57" s="198">
        <v>0</v>
      </c>
      <c r="AX57" s="198">
        <v>0</v>
      </c>
      <c r="AY57" s="198">
        <v>0</v>
      </c>
      <c r="AZ57" s="198">
        <v>0</v>
      </c>
      <c r="BA57" s="198">
        <v>0</v>
      </c>
      <c r="BB57" s="198">
        <v>0</v>
      </c>
      <c r="BC57" s="198">
        <v>0</v>
      </c>
      <c r="BD57" s="198">
        <v>0</v>
      </c>
      <c r="BE57" s="198">
        <v>0</v>
      </c>
      <c r="BF57" s="198">
        <v>0</v>
      </c>
      <c r="BG57" s="198">
        <v>0</v>
      </c>
      <c r="BH57" s="198">
        <v>0</v>
      </c>
      <c r="BI57" s="198">
        <v>0</v>
      </c>
      <c r="BJ57" s="198">
        <v>0</v>
      </c>
      <c r="BK57" s="198">
        <v>0</v>
      </c>
      <c r="BL57" s="198">
        <v>0</v>
      </c>
      <c r="BM57" s="198">
        <v>0</v>
      </c>
      <c r="BN57" s="198">
        <v>0</v>
      </c>
      <c r="BO57" s="198">
        <v>0</v>
      </c>
      <c r="BP57" s="198">
        <v>0</v>
      </c>
      <c r="BQ57" s="198">
        <v>0</v>
      </c>
      <c r="BR57" s="198">
        <v>0</v>
      </c>
      <c r="BS57" s="198">
        <v>0</v>
      </c>
      <c r="BT57" s="198">
        <v>0</v>
      </c>
      <c r="BU57" s="198">
        <v>0</v>
      </c>
      <c r="BV57" s="198">
        <v>0</v>
      </c>
      <c r="BW57" s="198">
        <v>0</v>
      </c>
      <c r="BX57" s="198">
        <v>0</v>
      </c>
      <c r="BY57" s="198">
        <v>0</v>
      </c>
      <c r="BZ57" s="198">
        <v>0</v>
      </c>
      <c r="CA57" s="198">
        <v>0</v>
      </c>
      <c r="CB57" s="198">
        <v>0</v>
      </c>
      <c r="CC57" s="198">
        <v>0</v>
      </c>
      <c r="CD57" s="198">
        <v>0</v>
      </c>
      <c r="CE57" s="198">
        <v>0</v>
      </c>
      <c r="CF57" s="198">
        <v>0</v>
      </c>
      <c r="CG57" s="198">
        <v>0</v>
      </c>
      <c r="CH57" s="198">
        <v>0</v>
      </c>
      <c r="CI57" s="198">
        <v>0</v>
      </c>
      <c r="CJ57" s="198">
        <v>0</v>
      </c>
      <c r="CK57" s="198">
        <v>0</v>
      </c>
      <c r="CL57" s="198">
        <v>0</v>
      </c>
      <c r="CM57" s="198">
        <v>0</v>
      </c>
      <c r="CN57" s="198">
        <v>0</v>
      </c>
      <c r="CO57" s="198">
        <v>0</v>
      </c>
      <c r="CP57" s="198">
        <v>0</v>
      </c>
      <c r="CQ57" s="198">
        <v>0</v>
      </c>
      <c r="CR57" s="198">
        <v>0</v>
      </c>
      <c r="CS57" s="198">
        <v>0</v>
      </c>
      <c r="CT57" s="198">
        <v>0</v>
      </c>
      <c r="CU57" s="198">
        <v>0</v>
      </c>
      <c r="CV57" s="198">
        <v>0</v>
      </c>
      <c r="CW57" s="198">
        <v>0</v>
      </c>
      <c r="CX57" s="198">
        <v>0</v>
      </c>
      <c r="CY57" s="198">
        <v>0</v>
      </c>
      <c r="CZ57" s="198">
        <v>0</v>
      </c>
      <c r="DA57" s="198">
        <v>0</v>
      </c>
      <c r="DB57" s="198">
        <v>0</v>
      </c>
      <c r="DC57" s="198">
        <v>0</v>
      </c>
      <c r="DD57" s="198">
        <v>0</v>
      </c>
      <c r="DE57" s="198">
        <v>0</v>
      </c>
      <c r="DF57" s="198">
        <v>0</v>
      </c>
      <c r="DG57" s="198">
        <v>0</v>
      </c>
      <c r="DH57" s="198">
        <v>0</v>
      </c>
      <c r="DI57" s="198">
        <v>0</v>
      </c>
      <c r="DJ57" s="198">
        <v>0</v>
      </c>
      <c r="DK57" s="198">
        <v>0</v>
      </c>
      <c r="DL57" s="198">
        <v>0</v>
      </c>
      <c r="DM57" s="198">
        <v>0</v>
      </c>
      <c r="DN57" s="198">
        <v>0</v>
      </c>
      <c r="DO57" s="198">
        <v>0</v>
      </c>
      <c r="DP57" s="198">
        <v>0</v>
      </c>
      <c r="DQ57" s="198">
        <v>0</v>
      </c>
      <c r="DR57" s="198">
        <v>0</v>
      </c>
      <c r="DS57" s="198">
        <v>0</v>
      </c>
      <c r="DT57" s="198">
        <v>0</v>
      </c>
      <c r="DU57" s="198">
        <v>0</v>
      </c>
      <c r="DV57" s="198">
        <v>0</v>
      </c>
      <c r="DW57" s="198">
        <v>0</v>
      </c>
      <c r="DX57" s="198">
        <v>0</v>
      </c>
      <c r="DY57" s="198">
        <v>0</v>
      </c>
      <c r="DZ57" s="198">
        <v>0</v>
      </c>
      <c r="EA57" s="198">
        <v>0</v>
      </c>
      <c r="EB57" s="198">
        <v>0</v>
      </c>
      <c r="EC57" s="198">
        <v>0</v>
      </c>
      <c r="ED57" s="198">
        <v>0</v>
      </c>
      <c r="EE57" s="198">
        <v>0</v>
      </c>
      <c r="EF57" s="198">
        <v>0</v>
      </c>
      <c r="EG57" s="198">
        <v>0</v>
      </c>
      <c r="EH57" s="198">
        <v>0</v>
      </c>
      <c r="EI57" s="198">
        <v>0</v>
      </c>
      <c r="EJ57" s="198">
        <v>0</v>
      </c>
      <c r="EK57" s="198">
        <v>0</v>
      </c>
      <c r="EL57" s="198"/>
      <c r="EM57" s="198"/>
      <c r="EN57" s="198"/>
      <c r="EO57" s="198"/>
      <c r="EP57" s="198"/>
      <c r="EQ57" s="198"/>
    </row>
    <row r="58" spans="2:147">
      <c r="B58" s="30" t="s">
        <v>320</v>
      </c>
      <c r="C58" s="66" t="s">
        <v>321</v>
      </c>
      <c r="D58" s="66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0</v>
      </c>
      <c r="AS58" s="198">
        <v>0</v>
      </c>
      <c r="AT58" s="198">
        <v>0</v>
      </c>
      <c r="AU58" s="198">
        <v>0</v>
      </c>
      <c r="AV58" s="198">
        <v>0</v>
      </c>
      <c r="AW58" s="198">
        <v>0</v>
      </c>
      <c r="AX58" s="198">
        <v>0</v>
      </c>
      <c r="AY58" s="198">
        <v>0</v>
      </c>
      <c r="AZ58" s="198">
        <v>0</v>
      </c>
      <c r="BA58" s="198">
        <v>0</v>
      </c>
      <c r="BB58" s="198">
        <v>0</v>
      </c>
      <c r="BC58" s="198">
        <v>0</v>
      </c>
      <c r="BD58" s="198">
        <v>0</v>
      </c>
      <c r="BE58" s="198">
        <v>0</v>
      </c>
      <c r="BF58" s="198">
        <v>0</v>
      </c>
      <c r="BG58" s="198">
        <v>0</v>
      </c>
      <c r="BH58" s="198">
        <v>0</v>
      </c>
      <c r="BI58" s="198">
        <v>0</v>
      </c>
      <c r="BJ58" s="198">
        <v>0</v>
      </c>
      <c r="BK58" s="198">
        <v>0</v>
      </c>
      <c r="BL58" s="198">
        <v>0</v>
      </c>
      <c r="BM58" s="198">
        <v>0</v>
      </c>
      <c r="BN58" s="198">
        <v>0</v>
      </c>
      <c r="BO58" s="198">
        <v>0</v>
      </c>
      <c r="BP58" s="198">
        <v>0</v>
      </c>
      <c r="BQ58" s="198">
        <v>0</v>
      </c>
      <c r="BR58" s="198">
        <v>0</v>
      </c>
      <c r="BS58" s="198">
        <v>0</v>
      </c>
      <c r="BT58" s="198">
        <v>0</v>
      </c>
      <c r="BU58" s="198">
        <v>0</v>
      </c>
      <c r="BV58" s="198">
        <v>0</v>
      </c>
      <c r="BW58" s="198">
        <v>0</v>
      </c>
      <c r="BX58" s="198">
        <v>0</v>
      </c>
      <c r="BY58" s="198">
        <v>0</v>
      </c>
      <c r="BZ58" s="198">
        <v>0</v>
      </c>
      <c r="CA58" s="198">
        <v>0</v>
      </c>
      <c r="CB58" s="198">
        <v>0</v>
      </c>
      <c r="CC58" s="198">
        <v>0</v>
      </c>
      <c r="CD58" s="198">
        <v>0</v>
      </c>
      <c r="CE58" s="198">
        <v>0</v>
      </c>
      <c r="CF58" s="198">
        <v>0</v>
      </c>
      <c r="CG58" s="198">
        <v>0</v>
      </c>
      <c r="CH58" s="198">
        <v>0</v>
      </c>
      <c r="CI58" s="198">
        <v>0</v>
      </c>
      <c r="CJ58" s="198">
        <v>0</v>
      </c>
      <c r="CK58" s="198">
        <v>0</v>
      </c>
      <c r="CL58" s="198">
        <v>0</v>
      </c>
      <c r="CM58" s="198">
        <v>0</v>
      </c>
      <c r="CN58" s="198">
        <v>0</v>
      </c>
      <c r="CO58" s="198">
        <v>0</v>
      </c>
      <c r="CP58" s="198">
        <v>0</v>
      </c>
      <c r="CQ58" s="198">
        <v>0</v>
      </c>
      <c r="CR58" s="198">
        <v>0</v>
      </c>
      <c r="CS58" s="198">
        <v>0</v>
      </c>
      <c r="CT58" s="198">
        <v>0</v>
      </c>
      <c r="CU58" s="198">
        <v>0</v>
      </c>
      <c r="CV58" s="198">
        <v>0</v>
      </c>
      <c r="CW58" s="198">
        <v>0</v>
      </c>
      <c r="CX58" s="198">
        <v>0</v>
      </c>
      <c r="CY58" s="198">
        <v>0</v>
      </c>
      <c r="CZ58" s="198">
        <v>0</v>
      </c>
      <c r="DA58" s="198">
        <v>0</v>
      </c>
      <c r="DB58" s="198">
        <v>0</v>
      </c>
      <c r="DC58" s="198">
        <v>0</v>
      </c>
      <c r="DD58" s="198">
        <v>0</v>
      </c>
      <c r="DE58" s="198">
        <v>0</v>
      </c>
      <c r="DF58" s="198">
        <v>0</v>
      </c>
      <c r="DG58" s="198">
        <v>0</v>
      </c>
      <c r="DH58" s="198">
        <v>0</v>
      </c>
      <c r="DI58" s="198">
        <v>0</v>
      </c>
      <c r="DJ58" s="198">
        <v>0</v>
      </c>
      <c r="DK58" s="198">
        <v>0</v>
      </c>
      <c r="DL58" s="198">
        <v>0</v>
      </c>
      <c r="DM58" s="198">
        <v>0</v>
      </c>
      <c r="DN58" s="198">
        <v>0</v>
      </c>
      <c r="DO58" s="198">
        <v>0</v>
      </c>
      <c r="DP58" s="198">
        <v>0</v>
      </c>
      <c r="DQ58" s="198">
        <v>0</v>
      </c>
      <c r="DR58" s="198">
        <v>0</v>
      </c>
      <c r="DS58" s="198">
        <v>0</v>
      </c>
      <c r="DT58" s="198">
        <v>0</v>
      </c>
      <c r="DU58" s="198">
        <v>0</v>
      </c>
      <c r="DV58" s="198">
        <v>0</v>
      </c>
      <c r="DW58" s="198">
        <v>0</v>
      </c>
      <c r="DX58" s="198">
        <v>0</v>
      </c>
      <c r="DY58" s="198">
        <v>0</v>
      </c>
      <c r="DZ58" s="198">
        <v>0</v>
      </c>
      <c r="EA58" s="198">
        <v>0</v>
      </c>
      <c r="EB58" s="198">
        <v>0</v>
      </c>
      <c r="EC58" s="198">
        <v>0</v>
      </c>
      <c r="ED58" s="198">
        <v>0</v>
      </c>
      <c r="EE58" s="198">
        <v>0</v>
      </c>
      <c r="EF58" s="198">
        <v>0</v>
      </c>
      <c r="EG58" s="198">
        <v>0</v>
      </c>
      <c r="EH58" s="198">
        <v>0</v>
      </c>
      <c r="EI58" s="198">
        <v>0</v>
      </c>
      <c r="EJ58" s="198">
        <v>0</v>
      </c>
      <c r="EK58" s="198">
        <v>0</v>
      </c>
      <c r="EL58" s="198"/>
      <c r="EM58" s="198"/>
      <c r="EN58" s="198"/>
      <c r="EO58" s="198"/>
      <c r="EP58" s="198"/>
      <c r="EQ58" s="198"/>
    </row>
    <row r="59" spans="2:147">
      <c r="B59" s="28" t="s">
        <v>322</v>
      </c>
      <c r="C59" s="65" t="s">
        <v>323</v>
      </c>
      <c r="D59" s="65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98">
        <v>99.324999999999989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  <c r="AP59" s="198">
        <v>0</v>
      </c>
      <c r="AQ59" s="198">
        <v>99.324999999999989</v>
      </c>
      <c r="AR59" s="198">
        <v>829.84844397000006</v>
      </c>
      <c r="AS59" s="198">
        <v>6.9804750000000002</v>
      </c>
      <c r="AT59" s="198">
        <v>197.86398629999999</v>
      </c>
      <c r="AU59" s="198">
        <v>9.5688966699999991</v>
      </c>
      <c r="AV59" s="198">
        <v>8.1723339999999993</v>
      </c>
      <c r="AW59" s="198">
        <v>8.9446659999999998</v>
      </c>
      <c r="AX59" s="198">
        <v>81.772334000000001</v>
      </c>
      <c r="AY59" s="198">
        <v>81.772333000000003</v>
      </c>
      <c r="AZ59" s="198">
        <v>8.2723329999999997</v>
      </c>
      <c r="BA59" s="198">
        <v>8.2723340000000007</v>
      </c>
      <c r="BB59" s="198">
        <v>281.74291700000003</v>
      </c>
      <c r="BC59" s="198">
        <v>8.2429170000000056</v>
      </c>
      <c r="BD59" s="198">
        <v>128.24291799999997</v>
      </c>
      <c r="BE59" s="198">
        <v>931.35243300000002</v>
      </c>
      <c r="BF59" s="198">
        <v>0</v>
      </c>
      <c r="BG59" s="198">
        <v>1.3446659999999999</v>
      </c>
      <c r="BH59" s="198">
        <v>231.69784900000005</v>
      </c>
      <c r="BI59" s="198">
        <v>6.0888294000000034</v>
      </c>
      <c r="BJ59" s="198">
        <v>7.6567235900000075</v>
      </c>
      <c r="BK59" s="198">
        <v>95.156723589999942</v>
      </c>
      <c r="BL59" s="198">
        <v>8.2744149999999959</v>
      </c>
      <c r="BM59" s="198">
        <v>89.899650000000221</v>
      </c>
      <c r="BN59" s="198">
        <v>8.4202519999999978</v>
      </c>
      <c r="BO59" s="198">
        <v>7.0056673300000023</v>
      </c>
      <c r="BP59" s="198">
        <v>88.823391259999767</v>
      </c>
      <c r="BQ59" s="198">
        <v>386.98426583000003</v>
      </c>
      <c r="BR59" s="198">
        <v>740.79976699999997</v>
      </c>
      <c r="BS59" s="198">
        <v>0</v>
      </c>
      <c r="BT59" s="198">
        <v>0.67233299999999996</v>
      </c>
      <c r="BU59" s="198">
        <v>6.6421960000000002</v>
      </c>
      <c r="BV59" s="198">
        <v>241.76190399999999</v>
      </c>
      <c r="BW59" s="198">
        <v>1.3446659999999999</v>
      </c>
      <c r="BX59" s="198">
        <v>0.67233300000000007</v>
      </c>
      <c r="BY59" s="198">
        <v>125.67233299999997</v>
      </c>
      <c r="BZ59" s="198">
        <v>1.9999999993913775E-6</v>
      </c>
      <c r="CA59" s="198">
        <v>2.0169980000000001</v>
      </c>
      <c r="CB59" s="198">
        <v>0</v>
      </c>
      <c r="CC59" s="198">
        <v>361.34466500000002</v>
      </c>
      <c r="CD59" s="198">
        <v>0.67233699999997043</v>
      </c>
      <c r="CE59" s="198">
        <v>0</v>
      </c>
      <c r="CF59" s="198">
        <v>0</v>
      </c>
      <c r="CG59" s="198">
        <v>0</v>
      </c>
      <c r="CH59" s="198">
        <v>0</v>
      </c>
      <c r="CI59" s="198">
        <v>0</v>
      </c>
      <c r="CJ59" s="198">
        <v>0</v>
      </c>
      <c r="CK59" s="198">
        <v>0</v>
      </c>
      <c r="CL59" s="198">
        <v>0</v>
      </c>
      <c r="CM59" s="198">
        <v>0</v>
      </c>
      <c r="CN59" s="198">
        <v>0</v>
      </c>
      <c r="CO59" s="198">
        <v>0</v>
      </c>
      <c r="CP59" s="198">
        <v>0</v>
      </c>
      <c r="CQ59" s="198">
        <v>0</v>
      </c>
      <c r="CR59" s="198">
        <v>709.29300000000001</v>
      </c>
      <c r="CS59" s="198">
        <v>0</v>
      </c>
      <c r="CT59" s="198">
        <v>7.9596849500000006</v>
      </c>
      <c r="CU59" s="198">
        <v>7.5808357699999993</v>
      </c>
      <c r="CV59" s="198">
        <v>8.1891703399999987</v>
      </c>
      <c r="CW59" s="198">
        <v>14.38089594</v>
      </c>
      <c r="CX59" s="198">
        <v>235.79521499999998</v>
      </c>
      <c r="CY59" s="198">
        <v>168.18097683000002</v>
      </c>
      <c r="CZ59" s="198">
        <v>120.83822683</v>
      </c>
      <c r="DA59" s="198">
        <v>8.8533098399999997</v>
      </c>
      <c r="DB59" s="198">
        <v>8.33822683</v>
      </c>
      <c r="DC59" s="198">
        <v>128.50412066999999</v>
      </c>
      <c r="DD59" s="198">
        <v>0.67233699999999996</v>
      </c>
      <c r="DE59" s="198">
        <v>585.20467736000001</v>
      </c>
      <c r="DF59" s="198">
        <v>0</v>
      </c>
      <c r="DG59" s="198">
        <v>0</v>
      </c>
      <c r="DH59" s="198">
        <v>18.328034500000001</v>
      </c>
      <c r="DI59" s="198">
        <v>114.59648884000001</v>
      </c>
      <c r="DJ59" s="198">
        <v>140.76911100000001</v>
      </c>
      <c r="DK59" s="198">
        <v>0</v>
      </c>
      <c r="DL59" s="198">
        <v>1.3446660000000006</v>
      </c>
      <c r="DM59" s="198">
        <v>135.23688941</v>
      </c>
      <c r="DN59" s="198">
        <v>135.17044679000003</v>
      </c>
      <c r="DO59" s="198">
        <v>1.3446660000000001</v>
      </c>
      <c r="DP59" s="198">
        <v>9.227020490000001</v>
      </c>
      <c r="DQ59" s="198">
        <v>29.187354329999998</v>
      </c>
      <c r="DR59" s="198">
        <v>708.02498500000002</v>
      </c>
      <c r="DS59" s="198">
        <v>0</v>
      </c>
      <c r="DT59" s="198">
        <v>1.3446659999999999</v>
      </c>
      <c r="DU59" s="198">
        <v>175.70269400000001</v>
      </c>
      <c r="DV59" s="198">
        <v>0.67233299999999963</v>
      </c>
      <c r="DW59" s="198">
        <v>23.041273000000004</v>
      </c>
      <c r="DX59" s="198">
        <v>153.27894000000001</v>
      </c>
      <c r="DY59" s="198">
        <v>11.85680299999999</v>
      </c>
      <c r="DZ59" s="198">
        <v>11.801988999999995</v>
      </c>
      <c r="EA59" s="198">
        <v>153.33375400000003</v>
      </c>
      <c r="EB59" s="198">
        <v>11.856803000000003</v>
      </c>
      <c r="EC59" s="198">
        <v>158.87393999999998</v>
      </c>
      <c r="ED59" s="198">
        <v>6.26179000000002</v>
      </c>
      <c r="EE59" s="198">
        <v>379.88749900000005</v>
      </c>
      <c r="EF59" s="198">
        <v>0</v>
      </c>
      <c r="EG59" s="198">
        <v>163.791077</v>
      </c>
      <c r="EH59" s="198">
        <v>68.303984000000014</v>
      </c>
      <c r="EI59" s="198">
        <v>39.744226999999981</v>
      </c>
      <c r="EJ59" s="198">
        <v>39.744227000000024</v>
      </c>
      <c r="EK59" s="198">
        <v>68.303983999999986</v>
      </c>
      <c r="EL59" s="198"/>
      <c r="EM59" s="198"/>
      <c r="EN59" s="198"/>
      <c r="EO59" s="198"/>
      <c r="EP59" s="198"/>
      <c r="EQ59" s="198"/>
    </row>
    <row r="60" spans="2:147">
      <c r="B60" s="30" t="s">
        <v>324</v>
      </c>
      <c r="C60" s="66" t="s">
        <v>319</v>
      </c>
      <c r="D60" s="66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98">
        <v>99.324999999999989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  <c r="AP60" s="198">
        <v>0</v>
      </c>
      <c r="AQ60" s="198">
        <v>99.324999999999989</v>
      </c>
      <c r="AR60" s="198">
        <v>829.84844397000006</v>
      </c>
      <c r="AS60" s="198">
        <v>6.9804750000000002</v>
      </c>
      <c r="AT60" s="198">
        <v>197.86398629999999</v>
      </c>
      <c r="AU60" s="198">
        <v>9.5688966699999991</v>
      </c>
      <c r="AV60" s="198">
        <v>8.1723339999999993</v>
      </c>
      <c r="AW60" s="198">
        <v>8.9446659999999998</v>
      </c>
      <c r="AX60" s="198">
        <v>81.772334000000001</v>
      </c>
      <c r="AY60" s="198">
        <v>81.772333000000003</v>
      </c>
      <c r="AZ60" s="198">
        <v>8.2723329999999997</v>
      </c>
      <c r="BA60" s="198">
        <v>8.2723340000000007</v>
      </c>
      <c r="BB60" s="198">
        <v>281.74291700000003</v>
      </c>
      <c r="BC60" s="198">
        <v>8.2429170000000056</v>
      </c>
      <c r="BD60" s="198">
        <v>128.24291799999997</v>
      </c>
      <c r="BE60" s="198">
        <v>931.35243300000002</v>
      </c>
      <c r="BF60" s="198">
        <v>0</v>
      </c>
      <c r="BG60" s="198">
        <v>1.3446659999999999</v>
      </c>
      <c r="BH60" s="198">
        <v>231.69784900000005</v>
      </c>
      <c r="BI60" s="198">
        <v>6.0888294000000034</v>
      </c>
      <c r="BJ60" s="198">
        <v>7.6567235900000075</v>
      </c>
      <c r="BK60" s="198">
        <v>95.156723589999942</v>
      </c>
      <c r="BL60" s="198">
        <v>8.2744149999999959</v>
      </c>
      <c r="BM60" s="198">
        <v>89.899650000000221</v>
      </c>
      <c r="BN60" s="198">
        <v>8.4202519999999978</v>
      </c>
      <c r="BO60" s="198">
        <v>7.0056673300000023</v>
      </c>
      <c r="BP60" s="198">
        <v>88.823391259999767</v>
      </c>
      <c r="BQ60" s="198">
        <v>386.98426583000003</v>
      </c>
      <c r="BR60" s="198">
        <v>740.79976699999997</v>
      </c>
      <c r="BS60" s="198">
        <v>0</v>
      </c>
      <c r="BT60" s="198">
        <v>0.67233299999999996</v>
      </c>
      <c r="BU60" s="198">
        <v>6.6421960000000002</v>
      </c>
      <c r="BV60" s="198">
        <v>241.76190399999999</v>
      </c>
      <c r="BW60" s="198">
        <v>1.3446659999999999</v>
      </c>
      <c r="BX60" s="198">
        <v>0.67233300000000007</v>
      </c>
      <c r="BY60" s="198">
        <v>125.67233299999997</v>
      </c>
      <c r="BZ60" s="198">
        <v>1.9999999993913775E-6</v>
      </c>
      <c r="CA60" s="198">
        <v>2.0169980000000001</v>
      </c>
      <c r="CB60" s="198">
        <v>0</v>
      </c>
      <c r="CC60" s="198">
        <v>361.34466500000002</v>
      </c>
      <c r="CD60" s="198">
        <v>0.67233699999997043</v>
      </c>
      <c r="CE60" s="198">
        <v>0</v>
      </c>
      <c r="CF60" s="198">
        <v>0</v>
      </c>
      <c r="CG60" s="198">
        <v>0</v>
      </c>
      <c r="CH60" s="198">
        <v>0</v>
      </c>
      <c r="CI60" s="198">
        <v>0</v>
      </c>
      <c r="CJ60" s="198">
        <v>0</v>
      </c>
      <c r="CK60" s="198">
        <v>0</v>
      </c>
      <c r="CL60" s="198">
        <v>0</v>
      </c>
      <c r="CM60" s="198">
        <v>0</v>
      </c>
      <c r="CN60" s="198">
        <v>0</v>
      </c>
      <c r="CO60" s="198">
        <v>0</v>
      </c>
      <c r="CP60" s="198">
        <v>0</v>
      </c>
      <c r="CQ60" s="198">
        <v>0</v>
      </c>
      <c r="CR60" s="198">
        <v>709.29300000000001</v>
      </c>
      <c r="CS60" s="198">
        <v>0</v>
      </c>
      <c r="CT60" s="198">
        <v>7.9596849500000006</v>
      </c>
      <c r="CU60" s="198">
        <v>7.5808357699999993</v>
      </c>
      <c r="CV60" s="198">
        <v>8.1891703399999987</v>
      </c>
      <c r="CW60" s="198">
        <v>14.38089594</v>
      </c>
      <c r="CX60" s="198">
        <v>235.79521499999998</v>
      </c>
      <c r="CY60" s="198">
        <v>168.18097683000002</v>
      </c>
      <c r="CZ60" s="198">
        <v>120.83822683</v>
      </c>
      <c r="DA60" s="198">
        <v>8.8533098399999997</v>
      </c>
      <c r="DB60" s="198">
        <v>8.33822683</v>
      </c>
      <c r="DC60" s="198">
        <v>128.50412066999999</v>
      </c>
      <c r="DD60" s="198">
        <v>0.67233699999999996</v>
      </c>
      <c r="DE60" s="198">
        <v>585.20467736000001</v>
      </c>
      <c r="DF60" s="198">
        <v>0</v>
      </c>
      <c r="DG60" s="198">
        <v>0</v>
      </c>
      <c r="DH60" s="198">
        <v>18.328034500000001</v>
      </c>
      <c r="DI60" s="198">
        <v>114.59648884000001</v>
      </c>
      <c r="DJ60" s="198">
        <v>140.76911100000001</v>
      </c>
      <c r="DK60" s="198">
        <v>0</v>
      </c>
      <c r="DL60" s="198">
        <v>1.3446660000000006</v>
      </c>
      <c r="DM60" s="198">
        <v>135.23688941</v>
      </c>
      <c r="DN60" s="198">
        <v>135.17044679000003</v>
      </c>
      <c r="DO60" s="198">
        <v>1.3446660000000001</v>
      </c>
      <c r="DP60" s="198">
        <v>9.227020490000001</v>
      </c>
      <c r="DQ60" s="198">
        <v>29.187354329999998</v>
      </c>
      <c r="DR60" s="198">
        <v>708.02498500000002</v>
      </c>
      <c r="DS60" s="198">
        <v>0</v>
      </c>
      <c r="DT60" s="198">
        <v>1.3446659999999999</v>
      </c>
      <c r="DU60" s="198">
        <v>175.70269400000001</v>
      </c>
      <c r="DV60" s="198">
        <v>0.67233299999999963</v>
      </c>
      <c r="DW60" s="198">
        <v>23.041273000000004</v>
      </c>
      <c r="DX60" s="198">
        <v>153.27894000000001</v>
      </c>
      <c r="DY60" s="198">
        <v>11.85680299999999</v>
      </c>
      <c r="DZ60" s="198">
        <v>11.801988999999995</v>
      </c>
      <c r="EA60" s="198">
        <v>153.33375400000003</v>
      </c>
      <c r="EB60" s="198">
        <v>11.856803000000003</v>
      </c>
      <c r="EC60" s="198">
        <v>158.87393999999998</v>
      </c>
      <c r="ED60" s="198">
        <v>6.26179000000002</v>
      </c>
      <c r="EE60" s="198">
        <v>379.88749900000005</v>
      </c>
      <c r="EF60" s="198">
        <v>0</v>
      </c>
      <c r="EG60" s="198">
        <v>163.791077</v>
      </c>
      <c r="EH60" s="198">
        <v>68.303984000000014</v>
      </c>
      <c r="EI60" s="198">
        <v>39.744226999999981</v>
      </c>
      <c r="EJ60" s="198">
        <v>39.744227000000024</v>
      </c>
      <c r="EK60" s="198">
        <v>68.303983999999986</v>
      </c>
      <c r="EL60" s="198"/>
      <c r="EM60" s="198"/>
      <c r="EN60" s="198"/>
      <c r="EO60" s="198"/>
      <c r="EP60" s="198"/>
      <c r="EQ60" s="198"/>
    </row>
    <row r="61" spans="2:147">
      <c r="B61" s="31" t="s">
        <v>325</v>
      </c>
      <c r="C61" s="69" t="s">
        <v>326</v>
      </c>
      <c r="D61" s="6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  <c r="AX61" s="198">
        <v>0</v>
      </c>
      <c r="AY61" s="198">
        <v>0</v>
      </c>
      <c r="AZ61" s="198">
        <v>0</v>
      </c>
      <c r="BA61" s="198">
        <v>0</v>
      </c>
      <c r="BB61" s="198">
        <v>0</v>
      </c>
      <c r="BC61" s="198">
        <v>0</v>
      </c>
      <c r="BD61" s="198">
        <v>0</v>
      </c>
      <c r="BE61" s="198">
        <v>0</v>
      </c>
      <c r="BF61" s="198">
        <v>0</v>
      </c>
      <c r="BG61" s="198">
        <v>0</v>
      </c>
      <c r="BH61" s="198">
        <v>0</v>
      </c>
      <c r="BI61" s="198">
        <v>0</v>
      </c>
      <c r="BJ61" s="198">
        <v>0</v>
      </c>
      <c r="BK61" s="198">
        <v>0</v>
      </c>
      <c r="BL61" s="198">
        <v>0</v>
      </c>
      <c r="BM61" s="198">
        <v>0</v>
      </c>
      <c r="BN61" s="198">
        <v>0</v>
      </c>
      <c r="BO61" s="198">
        <v>0</v>
      </c>
      <c r="BP61" s="198">
        <v>0</v>
      </c>
      <c r="BQ61" s="198">
        <v>0</v>
      </c>
      <c r="BR61" s="198">
        <v>0</v>
      </c>
      <c r="BS61" s="198">
        <v>0</v>
      </c>
      <c r="BT61" s="198">
        <v>0</v>
      </c>
      <c r="BU61" s="198">
        <v>0</v>
      </c>
      <c r="BV61" s="198">
        <v>0</v>
      </c>
      <c r="BW61" s="198">
        <v>0</v>
      </c>
      <c r="BX61" s="198">
        <v>0</v>
      </c>
      <c r="BY61" s="198">
        <v>0</v>
      </c>
      <c r="BZ61" s="198">
        <v>0</v>
      </c>
      <c r="CA61" s="198">
        <v>0</v>
      </c>
      <c r="CB61" s="198">
        <v>0</v>
      </c>
      <c r="CC61" s="198">
        <v>0</v>
      </c>
      <c r="CD61" s="198">
        <v>0</v>
      </c>
      <c r="CE61" s="198">
        <v>0</v>
      </c>
      <c r="CF61" s="198">
        <v>0</v>
      </c>
      <c r="CG61" s="198">
        <v>0</v>
      </c>
      <c r="CH61" s="198">
        <v>0</v>
      </c>
      <c r="CI61" s="198">
        <v>0</v>
      </c>
      <c r="CJ61" s="198">
        <v>0</v>
      </c>
      <c r="CK61" s="198">
        <v>0</v>
      </c>
      <c r="CL61" s="198">
        <v>0</v>
      </c>
      <c r="CM61" s="198">
        <v>0</v>
      </c>
      <c r="CN61" s="198">
        <v>0</v>
      </c>
      <c r="CO61" s="198">
        <v>0</v>
      </c>
      <c r="CP61" s="198">
        <v>0</v>
      </c>
      <c r="CQ61" s="198">
        <v>0</v>
      </c>
      <c r="CR61" s="198">
        <v>0</v>
      </c>
      <c r="CS61" s="198">
        <v>0</v>
      </c>
      <c r="CT61" s="198">
        <v>0</v>
      </c>
      <c r="CU61" s="198">
        <v>0</v>
      </c>
      <c r="CV61" s="198">
        <v>0</v>
      </c>
      <c r="CW61" s="198">
        <v>0</v>
      </c>
      <c r="CX61" s="198">
        <v>0</v>
      </c>
      <c r="CY61" s="198">
        <v>0</v>
      </c>
      <c r="CZ61" s="198">
        <v>0</v>
      </c>
      <c r="DA61" s="198">
        <v>0</v>
      </c>
      <c r="DB61" s="198">
        <v>0</v>
      </c>
      <c r="DC61" s="198">
        <v>0</v>
      </c>
      <c r="DD61" s="198">
        <v>0</v>
      </c>
      <c r="DE61" s="198">
        <v>0</v>
      </c>
      <c r="DF61" s="198">
        <v>0</v>
      </c>
      <c r="DG61" s="198">
        <v>0</v>
      </c>
      <c r="DH61" s="198">
        <v>0</v>
      </c>
      <c r="DI61" s="198">
        <v>0</v>
      </c>
      <c r="DJ61" s="198">
        <v>0</v>
      </c>
      <c r="DK61" s="198">
        <v>0</v>
      </c>
      <c r="DL61" s="198">
        <v>0</v>
      </c>
      <c r="DM61" s="198">
        <v>0</v>
      </c>
      <c r="DN61" s="198">
        <v>0</v>
      </c>
      <c r="DO61" s="198">
        <v>0</v>
      </c>
      <c r="DP61" s="198">
        <v>0</v>
      </c>
      <c r="DQ61" s="198">
        <v>0</v>
      </c>
      <c r="DR61" s="198">
        <v>0</v>
      </c>
      <c r="DS61" s="198">
        <v>0</v>
      </c>
      <c r="DT61" s="198">
        <v>0</v>
      </c>
      <c r="DU61" s="198">
        <v>0</v>
      </c>
      <c r="DV61" s="198">
        <v>0</v>
      </c>
      <c r="DW61" s="198">
        <v>0</v>
      </c>
      <c r="DX61" s="198">
        <v>0</v>
      </c>
      <c r="DY61" s="198">
        <v>0</v>
      </c>
      <c r="DZ61" s="198">
        <v>0</v>
      </c>
      <c r="EA61" s="198">
        <v>0</v>
      </c>
      <c r="EB61" s="198">
        <v>0</v>
      </c>
      <c r="EC61" s="198">
        <v>0</v>
      </c>
      <c r="ED61" s="198">
        <v>0</v>
      </c>
      <c r="EE61" s="198">
        <v>0</v>
      </c>
      <c r="EF61" s="198">
        <v>0</v>
      </c>
      <c r="EG61" s="198">
        <v>0</v>
      </c>
      <c r="EH61" s="198">
        <v>0</v>
      </c>
      <c r="EI61" s="198">
        <v>0</v>
      </c>
      <c r="EJ61" s="198">
        <v>0</v>
      </c>
      <c r="EK61" s="198">
        <v>0</v>
      </c>
      <c r="EL61" s="198"/>
      <c r="EM61" s="198"/>
      <c r="EN61" s="198"/>
      <c r="EO61" s="198"/>
      <c r="EP61" s="198"/>
      <c r="EQ61" s="198"/>
    </row>
    <row r="62" spans="2:147">
      <c r="B62" s="28" t="s">
        <v>36</v>
      </c>
      <c r="C62" s="22" t="s">
        <v>327</v>
      </c>
      <c r="D62" s="22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98">
        <v>9541.3307849400007</v>
      </c>
      <c r="AF62" s="198">
        <v>747.05182072000014</v>
      </c>
      <c r="AG62" s="198">
        <v>698.6267032400001</v>
      </c>
      <c r="AH62" s="198">
        <v>704.3439206700001</v>
      </c>
      <c r="AI62" s="198">
        <v>1280.4581364399996</v>
      </c>
      <c r="AJ62" s="198">
        <v>754.79935799000009</v>
      </c>
      <c r="AK62" s="198">
        <v>707.95872208999992</v>
      </c>
      <c r="AL62" s="198">
        <v>821.56925344000001</v>
      </c>
      <c r="AM62" s="198">
        <v>778.01708018000022</v>
      </c>
      <c r="AN62" s="198">
        <v>766.99535236999986</v>
      </c>
      <c r="AO62" s="198">
        <v>766.90898081</v>
      </c>
      <c r="AP62" s="198">
        <v>821.98945070999969</v>
      </c>
      <c r="AQ62" s="198">
        <v>692.61200628000006</v>
      </c>
      <c r="AR62" s="198">
        <v>11033.838603239999</v>
      </c>
      <c r="AS62" s="198">
        <v>747.80551408000008</v>
      </c>
      <c r="AT62" s="198">
        <v>820.14817207999999</v>
      </c>
      <c r="AU62" s="198">
        <v>794.57109534000006</v>
      </c>
      <c r="AV62" s="198">
        <v>1178.68750759</v>
      </c>
      <c r="AW62" s="198">
        <v>769.46937157999992</v>
      </c>
      <c r="AX62" s="198">
        <v>904.57260569999994</v>
      </c>
      <c r="AY62" s="198">
        <v>1206.0301966900001</v>
      </c>
      <c r="AZ62" s="198">
        <v>883.40274359999989</v>
      </c>
      <c r="BA62" s="198">
        <v>903.49389661999987</v>
      </c>
      <c r="BB62" s="198">
        <v>895.98169480000001</v>
      </c>
      <c r="BC62" s="198">
        <v>974.42243538999969</v>
      </c>
      <c r="BD62" s="198">
        <v>955.25336977000006</v>
      </c>
      <c r="BE62" s="198">
        <v>12666.70475314</v>
      </c>
      <c r="BF62" s="198">
        <v>945.49923891999993</v>
      </c>
      <c r="BG62" s="198">
        <v>954.34415535999995</v>
      </c>
      <c r="BH62" s="198">
        <v>962.4758845130001</v>
      </c>
      <c r="BI62" s="198">
        <v>1351.4340423599999</v>
      </c>
      <c r="BJ62" s="198">
        <v>1070.9640923670001</v>
      </c>
      <c r="BK62" s="198">
        <v>997.57981075999987</v>
      </c>
      <c r="BL62" s="198">
        <v>1005.4051162899999</v>
      </c>
      <c r="BM62" s="198">
        <v>1067.8938182500001</v>
      </c>
      <c r="BN62" s="198">
        <v>1093.06778429</v>
      </c>
      <c r="BO62" s="198">
        <v>1027.732308523</v>
      </c>
      <c r="BP62" s="198">
        <v>1064.6188963269999</v>
      </c>
      <c r="BQ62" s="198">
        <v>1125.6896051800002</v>
      </c>
      <c r="BR62" s="198">
        <v>13843.20021907</v>
      </c>
      <c r="BS62" s="198">
        <v>1171.2366786099999</v>
      </c>
      <c r="BT62" s="198">
        <v>1015.60809189</v>
      </c>
      <c r="BU62" s="198">
        <v>1078.5822936000002</v>
      </c>
      <c r="BV62" s="198">
        <v>1514.7362297899997</v>
      </c>
      <c r="BW62" s="198">
        <v>1232.8829029299998</v>
      </c>
      <c r="BX62" s="198">
        <v>1120.77752128</v>
      </c>
      <c r="BY62" s="198">
        <v>1126.2190803400003</v>
      </c>
      <c r="BZ62" s="198">
        <v>1141.6510800399999</v>
      </c>
      <c r="CA62" s="198">
        <v>1094.8457924600002</v>
      </c>
      <c r="CB62" s="198">
        <v>1127.9432397899998</v>
      </c>
      <c r="CC62" s="198">
        <v>1114.1170766600001</v>
      </c>
      <c r="CD62" s="198">
        <v>1104.6002316800004</v>
      </c>
      <c r="CE62" s="198">
        <v>14230.526333670001</v>
      </c>
      <c r="CF62" s="198">
        <v>1142.90916849</v>
      </c>
      <c r="CG62" s="198">
        <v>1168.2368385900002</v>
      </c>
      <c r="CH62" s="198">
        <v>1437.8980175399997</v>
      </c>
      <c r="CI62" s="198">
        <v>1114.22520336</v>
      </c>
      <c r="CJ62" s="198">
        <v>1183.9464557099998</v>
      </c>
      <c r="CK62" s="198">
        <v>1214.8450699400003</v>
      </c>
      <c r="CL62" s="198">
        <v>1228.4616189599997</v>
      </c>
      <c r="CM62" s="198">
        <v>921.35537239000018</v>
      </c>
      <c r="CN62" s="198">
        <v>1172.38429937</v>
      </c>
      <c r="CO62" s="198">
        <v>1524.7485402900002</v>
      </c>
      <c r="CP62" s="198">
        <v>1038.1361023100003</v>
      </c>
      <c r="CQ62" s="198">
        <v>1083.37964672</v>
      </c>
      <c r="CR62" s="198">
        <v>13987.114813389999</v>
      </c>
      <c r="CS62" s="198">
        <v>1387.0506712599999</v>
      </c>
      <c r="CT62" s="198">
        <v>1119.4366149199998</v>
      </c>
      <c r="CU62" s="198">
        <v>1140.30076345</v>
      </c>
      <c r="CV62" s="198">
        <v>1065.6426698900002</v>
      </c>
      <c r="CW62" s="198">
        <v>1036.3506500999999</v>
      </c>
      <c r="CX62" s="198">
        <v>1089.85535233</v>
      </c>
      <c r="CY62" s="198">
        <v>1083.37347995</v>
      </c>
      <c r="CZ62" s="198">
        <v>1041.22185188</v>
      </c>
      <c r="DA62" s="198">
        <v>1111.83833512</v>
      </c>
      <c r="DB62" s="198">
        <v>1058.1459960900002</v>
      </c>
      <c r="DC62" s="198">
        <v>1114.2250734099996</v>
      </c>
      <c r="DD62" s="198">
        <v>1739.67335499</v>
      </c>
      <c r="DE62" s="198">
        <v>13834.095915350001</v>
      </c>
      <c r="DF62" s="198">
        <v>1002.1541484100001</v>
      </c>
      <c r="DG62" s="198">
        <v>1049.2645596100001</v>
      </c>
      <c r="DH62" s="198">
        <v>1027.6990545000003</v>
      </c>
      <c r="DI62" s="198">
        <v>1069.2970577599999</v>
      </c>
      <c r="DJ62" s="198">
        <v>1062.5310957000002</v>
      </c>
      <c r="DK62" s="198">
        <v>1078.2681718499996</v>
      </c>
      <c r="DL62" s="198">
        <v>1119.5672130899995</v>
      </c>
      <c r="DM62" s="198">
        <v>1123.0193871900001</v>
      </c>
      <c r="DN62" s="198">
        <v>1124.0931719799996</v>
      </c>
      <c r="DO62" s="198">
        <v>1484.2808695900001</v>
      </c>
      <c r="DP62" s="198">
        <v>1278.7981937</v>
      </c>
      <c r="DQ62" s="198">
        <v>1415.1229919700004</v>
      </c>
      <c r="DR62" s="198">
        <v>17097.043430579997</v>
      </c>
      <c r="DS62" s="198">
        <v>1259.2932803900001</v>
      </c>
      <c r="DT62" s="198">
        <v>1571.5023088400003</v>
      </c>
      <c r="DU62" s="198">
        <v>1426.3533432400002</v>
      </c>
      <c r="DV62" s="198">
        <v>1318.8370283000004</v>
      </c>
      <c r="DW62" s="198">
        <v>1510.96641267</v>
      </c>
      <c r="DX62" s="198">
        <v>1767.3925480699997</v>
      </c>
      <c r="DY62" s="198">
        <v>1344.8491332199999</v>
      </c>
      <c r="DZ62" s="198">
        <v>1339.0542726499998</v>
      </c>
      <c r="EA62" s="198">
        <v>996.6060998800001</v>
      </c>
      <c r="EB62" s="198">
        <v>1374.8728832299994</v>
      </c>
      <c r="EC62" s="198">
        <v>1338.15463877</v>
      </c>
      <c r="ED62" s="198">
        <v>1849.1614813199997</v>
      </c>
      <c r="EE62" s="198">
        <v>8951.9338795900021</v>
      </c>
      <c r="EF62" s="198">
        <v>1455.1627075900008</v>
      </c>
      <c r="EG62" s="198">
        <v>1548.0948975200004</v>
      </c>
      <c r="EH62" s="198">
        <v>1481.8056773300007</v>
      </c>
      <c r="EI62" s="198">
        <v>1507.4612481099996</v>
      </c>
      <c r="EJ62" s="198">
        <v>1485.12858319</v>
      </c>
      <c r="EK62" s="198">
        <v>1474.2807658499999</v>
      </c>
      <c r="EL62" s="198"/>
      <c r="EM62" s="198"/>
      <c r="EN62" s="198"/>
      <c r="EO62" s="198"/>
      <c r="EP62" s="198"/>
      <c r="EQ62" s="198"/>
    </row>
    <row r="63" spans="2:147">
      <c r="B63" s="28" t="s">
        <v>328</v>
      </c>
      <c r="C63" s="65" t="s">
        <v>329</v>
      </c>
      <c r="D63" s="65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98">
        <v>9280.6034214299998</v>
      </c>
      <c r="AF63" s="198">
        <v>723.04690982</v>
      </c>
      <c r="AG63" s="198">
        <v>674.63576633000002</v>
      </c>
      <c r="AH63" s="198">
        <v>685.65855551000004</v>
      </c>
      <c r="AI63" s="198">
        <v>1254.2036586999998</v>
      </c>
      <c r="AJ63" s="198">
        <v>732.28061357000013</v>
      </c>
      <c r="AK63" s="198">
        <v>689.35802388999991</v>
      </c>
      <c r="AL63" s="198">
        <v>795.96966515000008</v>
      </c>
      <c r="AM63" s="198">
        <v>749.87184884000021</v>
      </c>
      <c r="AN63" s="198">
        <v>751.13387939999996</v>
      </c>
      <c r="AO63" s="198">
        <v>750.79575524999996</v>
      </c>
      <c r="AP63" s="198">
        <v>802.96193919999973</v>
      </c>
      <c r="AQ63" s="198">
        <v>670.68680577000009</v>
      </c>
      <c r="AR63" s="198">
        <v>10701.631954850001</v>
      </c>
      <c r="AS63" s="198">
        <v>727.54102497000008</v>
      </c>
      <c r="AT63" s="198">
        <v>781.91076550000014</v>
      </c>
      <c r="AU63" s="198">
        <v>768.66874039999993</v>
      </c>
      <c r="AV63" s="198">
        <v>1158.3697213700002</v>
      </c>
      <c r="AW63" s="198">
        <v>747.00337099000001</v>
      </c>
      <c r="AX63" s="198">
        <v>876.33679465</v>
      </c>
      <c r="AY63" s="198">
        <v>1183.4573628700002</v>
      </c>
      <c r="AZ63" s="198">
        <v>850.64622215999987</v>
      </c>
      <c r="BA63" s="198">
        <v>871.79765164999992</v>
      </c>
      <c r="BB63" s="198">
        <v>869.60415710000007</v>
      </c>
      <c r="BC63" s="198">
        <v>944.06621716999985</v>
      </c>
      <c r="BD63" s="198">
        <v>922.22992602000022</v>
      </c>
      <c r="BE63" s="198">
        <v>12208.070021699998</v>
      </c>
      <c r="BF63" s="198">
        <v>921.07006881000007</v>
      </c>
      <c r="BG63" s="198">
        <v>923.01144928999997</v>
      </c>
      <c r="BH63" s="198">
        <v>928.57745026000009</v>
      </c>
      <c r="BI63" s="198">
        <v>1316.20403745</v>
      </c>
      <c r="BJ63" s="198">
        <v>1019.8341074300001</v>
      </c>
      <c r="BK63" s="198">
        <v>969.14382871999976</v>
      </c>
      <c r="BL63" s="198">
        <v>976.73217063999982</v>
      </c>
      <c r="BM63" s="198">
        <v>1008.1010915599999</v>
      </c>
      <c r="BN63" s="198">
        <v>1042.49050977</v>
      </c>
      <c r="BO63" s="198">
        <v>977.32369814999981</v>
      </c>
      <c r="BP63" s="198">
        <v>1033.4158686199999</v>
      </c>
      <c r="BQ63" s="198">
        <v>1092.1657410000003</v>
      </c>
      <c r="BR63" s="198">
        <v>13297.406982840001</v>
      </c>
      <c r="BS63" s="198">
        <v>1142.6068723200001</v>
      </c>
      <c r="BT63" s="198">
        <v>936.73955438999997</v>
      </c>
      <c r="BU63" s="198">
        <v>1050.5698542800001</v>
      </c>
      <c r="BV63" s="198">
        <v>1493.8583881299999</v>
      </c>
      <c r="BW63" s="198">
        <v>1168.53380816</v>
      </c>
      <c r="BX63" s="198">
        <v>1088.3173931900001</v>
      </c>
      <c r="BY63" s="198">
        <v>1060.5098402000003</v>
      </c>
      <c r="BZ63" s="198">
        <v>1079.8824763599998</v>
      </c>
      <c r="CA63" s="198">
        <v>1062.3199894500001</v>
      </c>
      <c r="CB63" s="198">
        <v>1082.5445099599999</v>
      </c>
      <c r="CC63" s="198">
        <v>1072.4694953800001</v>
      </c>
      <c r="CD63" s="198">
        <v>1059.0548010200005</v>
      </c>
      <c r="CE63" s="198">
        <v>13764.411781490002</v>
      </c>
      <c r="CF63" s="198">
        <v>1104.7333799099999</v>
      </c>
      <c r="CG63" s="198">
        <v>1114.0102892499999</v>
      </c>
      <c r="CH63" s="198">
        <v>1403.8704636699999</v>
      </c>
      <c r="CI63" s="198">
        <v>1100.75499451</v>
      </c>
      <c r="CJ63" s="198">
        <v>1153.60854825</v>
      </c>
      <c r="CK63" s="198">
        <v>1197.8741604300001</v>
      </c>
      <c r="CL63" s="198">
        <v>1206.8829208999998</v>
      </c>
      <c r="CM63" s="198">
        <v>885.76801289000025</v>
      </c>
      <c r="CN63" s="198">
        <v>1152.4800690500001</v>
      </c>
      <c r="CO63" s="198">
        <v>1489.6164522499998</v>
      </c>
      <c r="CP63" s="198">
        <v>1002.4749853600003</v>
      </c>
      <c r="CQ63" s="198">
        <v>952.33750501999998</v>
      </c>
      <c r="CR63" s="198">
        <v>13447.83436311</v>
      </c>
      <c r="CS63" s="198">
        <v>1355.5449866399999</v>
      </c>
      <c r="CT63" s="198">
        <v>1096.0866636199999</v>
      </c>
      <c r="CU63" s="198">
        <v>1088.27612178</v>
      </c>
      <c r="CV63" s="198">
        <v>1039.6155551300001</v>
      </c>
      <c r="CW63" s="198">
        <v>997.62853208000001</v>
      </c>
      <c r="CX63" s="198">
        <v>1049.4178336699999</v>
      </c>
      <c r="CY63" s="198">
        <v>1055.3159663500001</v>
      </c>
      <c r="CZ63" s="198">
        <v>998.33512614000006</v>
      </c>
      <c r="DA63" s="198">
        <v>1050.5116565000001</v>
      </c>
      <c r="DB63" s="198">
        <v>1000.9233558400001</v>
      </c>
      <c r="DC63" s="198">
        <v>1025.4071202599996</v>
      </c>
      <c r="DD63" s="198">
        <v>1690.7714450999999</v>
      </c>
      <c r="DE63" s="198">
        <v>13431.298730949999</v>
      </c>
      <c r="DF63" s="198">
        <v>977.94995706999998</v>
      </c>
      <c r="DG63" s="198">
        <v>1009.7606301999999</v>
      </c>
      <c r="DH63" s="198">
        <v>996.95675824000023</v>
      </c>
      <c r="DI63" s="198">
        <v>1043.4649689099999</v>
      </c>
      <c r="DJ63" s="198">
        <v>1030.4946661900001</v>
      </c>
      <c r="DK63" s="198">
        <v>1052.1073550299998</v>
      </c>
      <c r="DL63" s="198">
        <v>1092.5879728299997</v>
      </c>
      <c r="DM63" s="198">
        <v>1069.1596093600001</v>
      </c>
      <c r="DN63" s="198">
        <v>1089.4586924399996</v>
      </c>
      <c r="DO63" s="198">
        <v>1453.81346407</v>
      </c>
      <c r="DP63" s="198">
        <v>1230.37590026</v>
      </c>
      <c r="DQ63" s="198">
        <v>1385.1687563500002</v>
      </c>
      <c r="DR63" s="198">
        <v>16425.061411679999</v>
      </c>
      <c r="DS63" s="198">
        <v>1216.7627080100001</v>
      </c>
      <c r="DT63" s="198">
        <v>1540.2949485800002</v>
      </c>
      <c r="DU63" s="198">
        <v>1382.4133126800002</v>
      </c>
      <c r="DV63" s="198">
        <v>1295.2670284800001</v>
      </c>
      <c r="DW63" s="198">
        <v>1471.7192617399999</v>
      </c>
      <c r="DX63" s="198">
        <v>1740.2301344099997</v>
      </c>
      <c r="DY63" s="198">
        <v>1303.00243641</v>
      </c>
      <c r="DZ63" s="198">
        <v>1307.0696518399998</v>
      </c>
      <c r="EA63" s="198">
        <v>945.63718443000005</v>
      </c>
      <c r="EB63" s="198">
        <v>1348.6112046299995</v>
      </c>
      <c r="EC63" s="198">
        <v>1294.7367684800001</v>
      </c>
      <c r="ED63" s="198">
        <v>1579.3167719899998</v>
      </c>
      <c r="EE63" s="198">
        <v>8680.2702217000024</v>
      </c>
      <c r="EF63" s="198">
        <v>1414.3936019400007</v>
      </c>
      <c r="EG63" s="198">
        <v>1511.2509719900004</v>
      </c>
      <c r="EH63" s="198">
        <v>1450.8567441800005</v>
      </c>
      <c r="EI63" s="198">
        <v>1473.7453682699995</v>
      </c>
      <c r="EJ63" s="198">
        <v>1395.6102505499998</v>
      </c>
      <c r="EK63" s="198">
        <v>1434.41328477</v>
      </c>
      <c r="EL63" s="198"/>
      <c r="EM63" s="198"/>
      <c r="EN63" s="198"/>
      <c r="EO63" s="198"/>
      <c r="EP63" s="198"/>
      <c r="EQ63" s="198"/>
    </row>
    <row r="64" spans="2:147">
      <c r="B64" s="30" t="s">
        <v>330</v>
      </c>
      <c r="C64" s="66" t="s">
        <v>331</v>
      </c>
      <c r="D64" s="66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98">
        <v>8661.5609572799985</v>
      </c>
      <c r="AF64" s="198">
        <v>723.04690982</v>
      </c>
      <c r="AG64" s="198">
        <v>670.36603252999998</v>
      </c>
      <c r="AH64" s="198">
        <v>685.65855551000004</v>
      </c>
      <c r="AI64" s="198">
        <v>824.84574210999983</v>
      </c>
      <c r="AJ64" s="198">
        <v>707.08930112000019</v>
      </c>
      <c r="AK64" s="198">
        <v>673.83331888999987</v>
      </c>
      <c r="AL64" s="198">
        <v>715.55101654999999</v>
      </c>
      <c r="AM64" s="198">
        <v>718.80951862000018</v>
      </c>
      <c r="AN64" s="198">
        <v>747.73067262999996</v>
      </c>
      <c r="AO64" s="198">
        <v>750.82864031000008</v>
      </c>
      <c r="AP64" s="198">
        <v>773.1144434199997</v>
      </c>
      <c r="AQ64" s="198">
        <v>670.68680577000009</v>
      </c>
      <c r="AR64" s="198">
        <v>10130.36532972</v>
      </c>
      <c r="AS64" s="198">
        <v>724.6411631200001</v>
      </c>
      <c r="AT64" s="198">
        <v>765.53241950000006</v>
      </c>
      <c r="AU64" s="198">
        <v>766.77982510999993</v>
      </c>
      <c r="AV64" s="198">
        <v>736.91949263000004</v>
      </c>
      <c r="AW64" s="198">
        <v>731.45497800999999</v>
      </c>
      <c r="AX64" s="198">
        <v>799.16465703999995</v>
      </c>
      <c r="AY64" s="198">
        <v>1182.4472150900003</v>
      </c>
      <c r="AZ64" s="198">
        <v>844.59724907999987</v>
      </c>
      <c r="BA64" s="198">
        <v>870.69575770999995</v>
      </c>
      <c r="BB64" s="198">
        <v>864.34602556000004</v>
      </c>
      <c r="BC64" s="198">
        <v>923.34213421999971</v>
      </c>
      <c r="BD64" s="198">
        <v>920.44441265000023</v>
      </c>
      <c r="BE64" s="198">
        <v>11709.87696539</v>
      </c>
      <c r="BF64" s="198">
        <v>920.72350561000007</v>
      </c>
      <c r="BG64" s="198">
        <v>922.96105809999995</v>
      </c>
      <c r="BH64" s="198">
        <v>927.05916124000009</v>
      </c>
      <c r="BI64" s="198">
        <v>937.59147317000009</v>
      </c>
      <c r="BJ64" s="198">
        <v>1010.39953645</v>
      </c>
      <c r="BK64" s="198">
        <v>965.23796580999976</v>
      </c>
      <c r="BL64" s="198">
        <v>972.25536502</v>
      </c>
      <c r="BM64" s="198">
        <v>1004.2364682699999</v>
      </c>
      <c r="BN64" s="198">
        <v>958.4987192000001</v>
      </c>
      <c r="BO64" s="198">
        <v>972.6128695499998</v>
      </c>
      <c r="BP64" s="198">
        <v>1028.7771736299999</v>
      </c>
      <c r="BQ64" s="198">
        <v>1089.5236693400002</v>
      </c>
      <c r="BR64" s="198">
        <v>12699.71334774</v>
      </c>
      <c r="BS64" s="198">
        <v>1133.43881517</v>
      </c>
      <c r="BT64" s="198">
        <v>933.82247959999995</v>
      </c>
      <c r="BU64" s="198">
        <v>1040.69287848</v>
      </c>
      <c r="BV64" s="198">
        <v>1028.68448687</v>
      </c>
      <c r="BW64" s="198">
        <v>1068.54533272</v>
      </c>
      <c r="BX64" s="198">
        <v>1086.3585883300002</v>
      </c>
      <c r="BY64" s="198">
        <v>1047.8505312900004</v>
      </c>
      <c r="BZ64" s="198">
        <v>1077.8090401999998</v>
      </c>
      <c r="CA64" s="198">
        <v>1058.4196216600001</v>
      </c>
      <c r="CB64" s="198">
        <v>1081.6532583799999</v>
      </c>
      <c r="CC64" s="198">
        <v>1072.1809898800002</v>
      </c>
      <c r="CD64" s="198">
        <v>1070.2573251600006</v>
      </c>
      <c r="CE64" s="198">
        <v>13429.781269280002</v>
      </c>
      <c r="CF64" s="198">
        <v>1096.5186000900001</v>
      </c>
      <c r="CG64" s="198">
        <v>1113.8831525099999</v>
      </c>
      <c r="CH64" s="198">
        <v>1403.8500737699999</v>
      </c>
      <c r="CI64" s="198">
        <v>1099.3852623499997</v>
      </c>
      <c r="CJ64" s="198">
        <v>1152.83815835</v>
      </c>
      <c r="CK64" s="198">
        <v>1197.1227223000003</v>
      </c>
      <c r="CL64" s="198">
        <v>1206.8843590299998</v>
      </c>
      <c r="CM64" s="198">
        <v>876.63998093000032</v>
      </c>
      <c r="CN64" s="198">
        <v>1152.46033689</v>
      </c>
      <c r="CO64" s="198">
        <v>1244.0583196</v>
      </c>
      <c r="CP64" s="198">
        <v>1002.1867277000003</v>
      </c>
      <c r="CQ64" s="198">
        <v>883.95357576000004</v>
      </c>
      <c r="CR64" s="198">
        <v>12846.917304349998</v>
      </c>
      <c r="CS64" s="198">
        <v>1355.4165235099999</v>
      </c>
      <c r="CT64" s="198">
        <v>1096.0682468999998</v>
      </c>
      <c r="CU64" s="198">
        <v>1088.25573188</v>
      </c>
      <c r="CV64" s="198">
        <v>1039.59582297</v>
      </c>
      <c r="CW64" s="198">
        <v>997.60814217999996</v>
      </c>
      <c r="CX64" s="198">
        <v>1032.8981015099998</v>
      </c>
      <c r="CY64" s="198">
        <v>1004.22611876</v>
      </c>
      <c r="CZ64" s="198">
        <v>998.31473624</v>
      </c>
      <c r="DA64" s="198">
        <v>1050.49192434</v>
      </c>
      <c r="DB64" s="198">
        <v>1000.9029659400001</v>
      </c>
      <c r="DC64" s="198">
        <v>1025.1152597799996</v>
      </c>
      <c r="DD64" s="198">
        <v>1158.0237303399999</v>
      </c>
      <c r="DE64" s="198">
        <v>12876.514574270001</v>
      </c>
      <c r="DF64" s="198">
        <v>977.91713948999995</v>
      </c>
      <c r="DG64" s="198">
        <v>1002.2528249699999</v>
      </c>
      <c r="DH64" s="198">
        <v>996.9239406600002</v>
      </c>
      <c r="DI64" s="198">
        <v>1014.1832099599999</v>
      </c>
      <c r="DJ64" s="198">
        <v>1030.4671727</v>
      </c>
      <c r="DK64" s="198">
        <v>1052.0855786799998</v>
      </c>
      <c r="DL64" s="198">
        <v>1059.2552881999995</v>
      </c>
      <c r="DM64" s="198">
        <v>1069.13710713</v>
      </c>
      <c r="DN64" s="198">
        <v>1089.4369160899996</v>
      </c>
      <c r="DO64" s="198">
        <v>1055.4861478299999</v>
      </c>
      <c r="DP64" s="198">
        <v>1230.0855984099999</v>
      </c>
      <c r="DQ64" s="198">
        <v>1299.2836501500001</v>
      </c>
      <c r="DR64" s="198">
        <v>15766.05475363</v>
      </c>
      <c r="DS64" s="198">
        <v>1216.69842111</v>
      </c>
      <c r="DT64" s="198">
        <v>1540.2746814000002</v>
      </c>
      <c r="DU64" s="198">
        <v>1374.7789615000002</v>
      </c>
      <c r="DV64" s="198">
        <v>1216.3537330900001</v>
      </c>
      <c r="DW64" s="198">
        <v>1466.84825667</v>
      </c>
      <c r="DX64" s="198">
        <v>1298.6074105599996</v>
      </c>
      <c r="DY64" s="198">
        <v>1302.9812168000001</v>
      </c>
      <c r="DZ64" s="198">
        <v>1303.18802061</v>
      </c>
      <c r="EA64" s="198">
        <v>941.49287186000004</v>
      </c>
      <c r="EB64" s="198">
        <v>1344.6316518199997</v>
      </c>
      <c r="EC64" s="198">
        <v>1299.0961563600001</v>
      </c>
      <c r="ED64" s="198">
        <v>1461.1033718499998</v>
      </c>
      <c r="EE64" s="198">
        <v>8561.4149835999997</v>
      </c>
      <c r="EF64" s="198">
        <v>1406.4086238100006</v>
      </c>
      <c r="EG64" s="198">
        <v>1501.8665735200002</v>
      </c>
      <c r="EH64" s="198">
        <v>1443.7243308200004</v>
      </c>
      <c r="EI64" s="198">
        <v>1466.5978667599995</v>
      </c>
      <c r="EJ64" s="198">
        <v>1315.4287907799999</v>
      </c>
      <c r="EK64" s="198">
        <v>1427.38879791</v>
      </c>
      <c r="EL64" s="198"/>
      <c r="EM64" s="198"/>
      <c r="EN64" s="198"/>
      <c r="EO64" s="198"/>
      <c r="EP64" s="198"/>
      <c r="EQ64" s="198"/>
    </row>
    <row r="65" spans="2:147">
      <c r="B65" s="30" t="s">
        <v>332</v>
      </c>
      <c r="C65" s="67" t="s">
        <v>333</v>
      </c>
      <c r="D65" s="6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  <c r="AX65" s="198">
        <v>0</v>
      </c>
      <c r="AY65" s="198">
        <v>0</v>
      </c>
      <c r="AZ65" s="198">
        <v>0</v>
      </c>
      <c r="BA65" s="198">
        <v>0</v>
      </c>
      <c r="BB65" s="198">
        <v>0</v>
      </c>
      <c r="BC65" s="198">
        <v>0</v>
      </c>
      <c r="BD65" s="198">
        <v>0</v>
      </c>
      <c r="BE65" s="198">
        <v>13.972601769999999</v>
      </c>
      <c r="BF65" s="198">
        <v>0</v>
      </c>
      <c r="BG65" s="198">
        <v>0</v>
      </c>
      <c r="BH65" s="198">
        <v>0</v>
      </c>
      <c r="BI65" s="198">
        <v>0</v>
      </c>
      <c r="BJ65" s="198">
        <v>0</v>
      </c>
      <c r="BK65" s="198">
        <v>0.74153038999999998</v>
      </c>
      <c r="BL65" s="198">
        <v>1.8518186599999997</v>
      </c>
      <c r="BM65" s="198">
        <v>2.1372357199999996</v>
      </c>
      <c r="BN65" s="198">
        <v>2.1396816000000007</v>
      </c>
      <c r="BO65" s="198">
        <v>2.7972267199999998</v>
      </c>
      <c r="BP65" s="198">
        <v>2.1494970299999991</v>
      </c>
      <c r="BQ65" s="198">
        <v>2.1556116500000004</v>
      </c>
      <c r="BR65" s="198">
        <v>23.591501130000001</v>
      </c>
      <c r="BS65" s="198">
        <v>2.1561242999999997</v>
      </c>
      <c r="BT65" s="198">
        <v>2.1587040600000007</v>
      </c>
      <c r="BU65" s="198">
        <v>2.1609171799999998</v>
      </c>
      <c r="BV65" s="198">
        <v>2.1614659899999995</v>
      </c>
      <c r="BW65" s="198">
        <v>2.1625978600000013</v>
      </c>
      <c r="BX65" s="198">
        <v>2.2704783999999987</v>
      </c>
      <c r="BY65" s="198">
        <v>1.7486746900000014</v>
      </c>
      <c r="BZ65" s="198">
        <v>1.7505934000000003</v>
      </c>
      <c r="CA65" s="198">
        <v>1.7539124900000003</v>
      </c>
      <c r="CB65" s="198">
        <v>1.7551669299999997</v>
      </c>
      <c r="CC65" s="198">
        <v>1.7553606099999994</v>
      </c>
      <c r="CD65" s="198">
        <v>1.7575052199999988</v>
      </c>
      <c r="CE65" s="198">
        <v>12.448685489999999</v>
      </c>
      <c r="CF65" s="198">
        <v>1.7137825500000001</v>
      </c>
      <c r="CG65" s="198">
        <v>1.7148505999999999</v>
      </c>
      <c r="CH65" s="198">
        <v>1.6710216600000001</v>
      </c>
      <c r="CI65" s="198">
        <v>1.6379072099999994</v>
      </c>
      <c r="CJ65" s="198">
        <v>1.6529466700000008</v>
      </c>
      <c r="CK65" s="198">
        <v>1.48834354</v>
      </c>
      <c r="CL65" s="198">
        <v>0.37373934999999964</v>
      </c>
      <c r="CM65" s="198">
        <v>0.5169985800000001</v>
      </c>
      <c r="CN65" s="198">
        <v>0.49537507000000031</v>
      </c>
      <c r="CO65" s="198">
        <v>0.4337202599999998</v>
      </c>
      <c r="CP65" s="198">
        <v>0.375</v>
      </c>
      <c r="CQ65" s="198">
        <v>0.375</v>
      </c>
      <c r="CR65" s="198">
        <v>2.5360000000000005</v>
      </c>
      <c r="CS65" s="198">
        <v>0.375</v>
      </c>
      <c r="CT65" s="198">
        <v>0.375</v>
      </c>
      <c r="CU65" s="198">
        <v>0.375</v>
      </c>
      <c r="CV65" s="198">
        <v>0.375</v>
      </c>
      <c r="CW65" s="198">
        <v>0.375</v>
      </c>
      <c r="CX65" s="198">
        <v>0.30099999999999999</v>
      </c>
      <c r="CY65" s="198">
        <v>0.06</v>
      </c>
      <c r="CZ65" s="198">
        <v>0.06</v>
      </c>
      <c r="DA65" s="198">
        <v>0.06</v>
      </c>
      <c r="DB65" s="198">
        <v>0.06</v>
      </c>
      <c r="DC65" s="198">
        <v>0.06</v>
      </c>
      <c r="DD65" s="198">
        <v>0.06</v>
      </c>
      <c r="DE65" s="198">
        <v>0.58645000000000003</v>
      </c>
      <c r="DF65" s="198">
        <v>0.06</v>
      </c>
      <c r="DG65" s="198">
        <v>0.06</v>
      </c>
      <c r="DH65" s="198">
        <v>0.06</v>
      </c>
      <c r="DI65" s="198">
        <v>0.06</v>
      </c>
      <c r="DJ65" s="198">
        <v>0.06</v>
      </c>
      <c r="DK65" s="198">
        <v>5.6950000000000001E-2</v>
      </c>
      <c r="DL65" s="198">
        <v>3.8249999999999999E-2</v>
      </c>
      <c r="DM65" s="198">
        <v>3.8249999999999999E-2</v>
      </c>
      <c r="DN65" s="198">
        <v>3.8249999999999999E-2</v>
      </c>
      <c r="DO65" s="198">
        <v>3.8249999999999999E-2</v>
      </c>
      <c r="DP65" s="198">
        <v>3.8249999999999999E-2</v>
      </c>
      <c r="DQ65" s="198">
        <v>3.8249999999999999E-2</v>
      </c>
      <c r="DR65" s="198">
        <v>0.20655000000000001</v>
      </c>
      <c r="DS65" s="198">
        <v>3.8249999999999999E-2</v>
      </c>
      <c r="DT65" s="198">
        <v>3.8249999999999999E-2</v>
      </c>
      <c r="DU65" s="198">
        <v>3.8249999999999999E-2</v>
      </c>
      <c r="DV65" s="198">
        <v>3.8249999999999999E-2</v>
      </c>
      <c r="DW65" s="198">
        <v>3.8249999999999999E-2</v>
      </c>
      <c r="DX65" s="198">
        <v>1.5299999999999999E-2</v>
      </c>
      <c r="DY65" s="198">
        <v>0</v>
      </c>
      <c r="DZ65" s="198">
        <v>0</v>
      </c>
      <c r="EA65" s="198">
        <v>0</v>
      </c>
      <c r="EB65" s="198">
        <v>0</v>
      </c>
      <c r="EC65" s="198">
        <v>0</v>
      </c>
      <c r="ED65" s="198">
        <v>0</v>
      </c>
      <c r="EE65" s="198">
        <v>0</v>
      </c>
      <c r="EF65" s="198">
        <v>0</v>
      </c>
      <c r="EG65" s="198">
        <v>0</v>
      </c>
      <c r="EH65" s="198">
        <v>0</v>
      </c>
      <c r="EI65" s="198">
        <v>0</v>
      </c>
      <c r="EJ65" s="198">
        <v>0</v>
      </c>
      <c r="EK65" s="198">
        <v>0</v>
      </c>
      <c r="EL65" s="198"/>
      <c r="EM65" s="198"/>
      <c r="EN65" s="198"/>
      <c r="EO65" s="198"/>
      <c r="EP65" s="198"/>
      <c r="EQ65" s="198"/>
    </row>
    <row r="66" spans="2:147">
      <c r="B66" s="30" t="s">
        <v>334</v>
      </c>
      <c r="C66" s="67" t="s">
        <v>335</v>
      </c>
      <c r="D66" s="6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98">
        <v>5537.3702679140006</v>
      </c>
      <c r="AF66" s="198">
        <v>623.05225770000015</v>
      </c>
      <c r="AG66" s="198">
        <v>537.63088253000001</v>
      </c>
      <c r="AH66" s="198">
        <v>161.22364676000007</v>
      </c>
      <c r="AI66" s="198">
        <v>561.50574319899988</v>
      </c>
      <c r="AJ66" s="198">
        <v>418.49033281300007</v>
      </c>
      <c r="AK66" s="198">
        <v>479.19729448999999</v>
      </c>
      <c r="AL66" s="198">
        <v>614.49113844499993</v>
      </c>
      <c r="AM66" s="198">
        <v>511.8394888700002</v>
      </c>
      <c r="AN66" s="198">
        <v>264.50297387999996</v>
      </c>
      <c r="AO66" s="198">
        <v>483.96602842199997</v>
      </c>
      <c r="AP66" s="198">
        <v>402.44361343499969</v>
      </c>
      <c r="AQ66" s="198">
        <v>479.0268673700001</v>
      </c>
      <c r="AR66" s="198">
        <v>6379.2330550920005</v>
      </c>
      <c r="AS66" s="198">
        <v>651.4676654079999</v>
      </c>
      <c r="AT66" s="198">
        <v>456.49348200000009</v>
      </c>
      <c r="AU66" s="198">
        <v>287.93969636000003</v>
      </c>
      <c r="AV66" s="198">
        <v>467.42365952900013</v>
      </c>
      <c r="AW66" s="198">
        <v>240.18189123800011</v>
      </c>
      <c r="AX66" s="198">
        <v>590.82208757000012</v>
      </c>
      <c r="AY66" s="198">
        <v>1109.3560182220001</v>
      </c>
      <c r="AZ66" s="198">
        <v>538.59862157999999</v>
      </c>
      <c r="BA66" s="198">
        <v>391.85562895999982</v>
      </c>
      <c r="BB66" s="198">
        <v>677.38787320900019</v>
      </c>
      <c r="BC66" s="198">
        <v>333.7196843659998</v>
      </c>
      <c r="BD66" s="198">
        <v>633.98674665000021</v>
      </c>
      <c r="BE66" s="198">
        <v>7204.3158522810008</v>
      </c>
      <c r="BF66" s="198">
        <v>882.33970561000012</v>
      </c>
      <c r="BG66" s="198">
        <v>605.92683060000013</v>
      </c>
      <c r="BH66" s="198">
        <v>502.91195124000012</v>
      </c>
      <c r="BI66" s="198">
        <v>694.24155928000005</v>
      </c>
      <c r="BJ66" s="198">
        <v>132.59495744600031</v>
      </c>
      <c r="BK66" s="198">
        <v>681.90768121999963</v>
      </c>
      <c r="BL66" s="198">
        <v>932.01974636000011</v>
      </c>
      <c r="BM66" s="198">
        <v>569.3720175499999</v>
      </c>
      <c r="BN66" s="198">
        <v>477.51890884999995</v>
      </c>
      <c r="BO66" s="198">
        <v>926.99196204299983</v>
      </c>
      <c r="BP66" s="198">
        <v>0.55622639200009871</v>
      </c>
      <c r="BQ66" s="198">
        <v>797.93430569000009</v>
      </c>
      <c r="BR66" s="198">
        <v>7613.0016501209993</v>
      </c>
      <c r="BS66" s="198">
        <v>1092.8988908699998</v>
      </c>
      <c r="BT66" s="198">
        <v>493.84896053999995</v>
      </c>
      <c r="BU66" s="198">
        <v>605.66672255000015</v>
      </c>
      <c r="BV66" s="198">
        <v>507.66939587999991</v>
      </c>
      <c r="BW66" s="198">
        <v>359.5908690819997</v>
      </c>
      <c r="BX66" s="198">
        <v>977.79243623000002</v>
      </c>
      <c r="BY66" s="198">
        <v>810.88998270000025</v>
      </c>
      <c r="BZ66" s="198">
        <v>637.33705004999979</v>
      </c>
      <c r="CA66" s="198">
        <v>640.44752042000005</v>
      </c>
      <c r="CB66" s="198">
        <v>579.89809144999981</v>
      </c>
      <c r="CC66" s="198">
        <v>148.82643716999996</v>
      </c>
      <c r="CD66" s="198">
        <v>758.13529317900043</v>
      </c>
      <c r="CE66" s="198">
        <v>8602.8937253089989</v>
      </c>
      <c r="CF66" s="198">
        <v>1072.3048175399999</v>
      </c>
      <c r="CG66" s="198">
        <v>722.5092439099999</v>
      </c>
      <c r="CH66" s="198">
        <v>1020.2031046099996</v>
      </c>
      <c r="CI66" s="198">
        <v>655.19060006999962</v>
      </c>
      <c r="CJ66" s="198">
        <v>212.63384499999938</v>
      </c>
      <c r="CK66" s="198">
        <v>956.55165575000024</v>
      </c>
      <c r="CL66" s="198">
        <v>1206.5106196799998</v>
      </c>
      <c r="CM66" s="198">
        <v>425.10913435000015</v>
      </c>
      <c r="CN66" s="198">
        <v>945.10346431999983</v>
      </c>
      <c r="CO66" s="198">
        <v>655.57852935300014</v>
      </c>
      <c r="CP66" s="198">
        <v>67.532459366000467</v>
      </c>
      <c r="CQ66" s="198">
        <v>663.66625135999993</v>
      </c>
      <c r="CR66" s="198">
        <v>7804.2574645130007</v>
      </c>
      <c r="CS66" s="198">
        <v>941.99205225524986</v>
      </c>
      <c r="CT66" s="198">
        <v>670.70041624524993</v>
      </c>
      <c r="CU66" s="198">
        <v>657.27687892525</v>
      </c>
      <c r="CV66" s="198">
        <v>621.56987910525004</v>
      </c>
      <c r="CW66" s="198">
        <v>608.68318277524997</v>
      </c>
      <c r="CX66" s="198">
        <v>620.47525697524986</v>
      </c>
      <c r="CY66" s="198">
        <v>586.17859962524994</v>
      </c>
      <c r="CZ66" s="198">
        <v>582.50564012525001</v>
      </c>
      <c r="DA66" s="198">
        <v>634.84978550525011</v>
      </c>
      <c r="DB66" s="198">
        <v>572.22647143525023</v>
      </c>
      <c r="DC66" s="198">
        <v>576.77138766524968</v>
      </c>
      <c r="DD66" s="198">
        <v>731.02791387525008</v>
      </c>
      <c r="DE66" s="198">
        <v>9240.5434679099999</v>
      </c>
      <c r="DF66" s="198">
        <v>690.73683410000001</v>
      </c>
      <c r="DG66" s="198">
        <v>703.10955415000001</v>
      </c>
      <c r="DH66" s="198">
        <v>706.71810259000029</v>
      </c>
      <c r="DI66" s="198">
        <v>731.38456071999985</v>
      </c>
      <c r="DJ66" s="198">
        <v>713.26183322999998</v>
      </c>
      <c r="DK66" s="198">
        <v>781.40874257999963</v>
      </c>
      <c r="DL66" s="198">
        <v>777.66593525999963</v>
      </c>
      <c r="DM66" s="198">
        <v>786.69539818999999</v>
      </c>
      <c r="DN66" s="198">
        <v>796.03609420999976</v>
      </c>
      <c r="DO66" s="198">
        <v>768.44694098999992</v>
      </c>
      <c r="DP66" s="198">
        <v>823.98721033999993</v>
      </c>
      <c r="DQ66" s="198">
        <v>961.09226154999999</v>
      </c>
      <c r="DR66" s="198">
        <v>11558.208608309998</v>
      </c>
      <c r="DS66" s="198">
        <v>870.94939851000004</v>
      </c>
      <c r="DT66" s="198">
        <v>839.66265189000012</v>
      </c>
      <c r="DU66" s="198">
        <v>942.22322128000008</v>
      </c>
      <c r="DV66" s="198">
        <v>887.24567391000016</v>
      </c>
      <c r="DW66" s="198">
        <v>941.15513610000005</v>
      </c>
      <c r="DX66" s="198">
        <v>963.12695393999968</v>
      </c>
      <c r="DY66" s="198">
        <v>960.46262883000009</v>
      </c>
      <c r="DZ66" s="198">
        <v>972.77085436999994</v>
      </c>
      <c r="EA66" s="198">
        <v>992.86694841999997</v>
      </c>
      <c r="EB66" s="198">
        <v>1017.0363020399997</v>
      </c>
      <c r="EC66" s="198">
        <v>1022.1122948500001</v>
      </c>
      <c r="ED66" s="198">
        <v>1148.5965441699998</v>
      </c>
      <c r="EE66" s="198">
        <v>6590.4175047999997</v>
      </c>
      <c r="EF66" s="198">
        <v>1062.8991479300005</v>
      </c>
      <c r="EG66" s="198">
        <v>1046.2938212700001</v>
      </c>
      <c r="EH66" s="198">
        <v>1127.3324090800004</v>
      </c>
      <c r="EI66" s="198">
        <v>1126.8029487299996</v>
      </c>
      <c r="EJ66" s="198">
        <v>1102.77974404</v>
      </c>
      <c r="EK66" s="198">
        <v>1124.3094337500002</v>
      </c>
      <c r="EL66" s="198"/>
      <c r="EM66" s="198"/>
      <c r="EN66" s="198"/>
      <c r="EO66" s="198"/>
      <c r="EP66" s="198"/>
      <c r="EQ66" s="198"/>
    </row>
    <row r="67" spans="2:147">
      <c r="B67" s="30" t="s">
        <v>336</v>
      </c>
      <c r="C67" s="67" t="s">
        <v>323</v>
      </c>
      <c r="D67" s="6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98">
        <v>3124.1906893660007</v>
      </c>
      <c r="AF67" s="198">
        <v>99.994652119999998</v>
      </c>
      <c r="AG67" s="198">
        <v>132.73515</v>
      </c>
      <c r="AH67" s="198">
        <v>524.43490874999998</v>
      </c>
      <c r="AI67" s="198">
        <v>263.33999891100001</v>
      </c>
      <c r="AJ67" s="198">
        <v>288.59896830700001</v>
      </c>
      <c r="AK67" s="198">
        <v>194.6360244</v>
      </c>
      <c r="AL67" s="198">
        <v>101.059878105</v>
      </c>
      <c r="AM67" s="198">
        <v>206.97002975000001</v>
      </c>
      <c r="AN67" s="198">
        <v>483.22769875</v>
      </c>
      <c r="AO67" s="198">
        <v>266.862611888</v>
      </c>
      <c r="AP67" s="198">
        <v>370.67082998500001</v>
      </c>
      <c r="AQ67" s="198">
        <v>191.65993840000002</v>
      </c>
      <c r="AR67" s="198">
        <v>3751.1322746280002</v>
      </c>
      <c r="AS67" s="198">
        <v>73.173497712</v>
      </c>
      <c r="AT67" s="198">
        <v>309.03893749999997</v>
      </c>
      <c r="AU67" s="198">
        <v>478.84012875000002</v>
      </c>
      <c r="AV67" s="198">
        <v>269.49583310100002</v>
      </c>
      <c r="AW67" s="198">
        <v>491.273086772</v>
      </c>
      <c r="AX67" s="198">
        <v>208.34256947</v>
      </c>
      <c r="AY67" s="198">
        <v>73.091196867999997</v>
      </c>
      <c r="AZ67" s="198">
        <v>305.9986275</v>
      </c>
      <c r="BA67" s="198">
        <v>478.84012875000002</v>
      </c>
      <c r="BB67" s="198">
        <v>186.95815235100002</v>
      </c>
      <c r="BC67" s="198">
        <v>589.62244985400002</v>
      </c>
      <c r="BD67" s="198">
        <v>286.45766600000002</v>
      </c>
      <c r="BE67" s="198">
        <v>4491.5885113389995</v>
      </c>
      <c r="BF67" s="198">
        <v>38.383800000000001</v>
      </c>
      <c r="BG67" s="198">
        <v>317.03422749999999</v>
      </c>
      <c r="BH67" s="198">
        <v>424.14720999999997</v>
      </c>
      <c r="BI67" s="198">
        <v>243.34991388999998</v>
      </c>
      <c r="BJ67" s="198">
        <v>877.80457900399995</v>
      </c>
      <c r="BK67" s="198">
        <v>282.58875419999998</v>
      </c>
      <c r="BL67" s="198">
        <v>38.383800000000001</v>
      </c>
      <c r="BM67" s="198">
        <v>432.727215</v>
      </c>
      <c r="BN67" s="198">
        <v>478.84012875000002</v>
      </c>
      <c r="BO67" s="198">
        <v>42.823680787000001</v>
      </c>
      <c r="BP67" s="198">
        <v>1026.071450208</v>
      </c>
      <c r="BQ67" s="198">
        <v>289.43375200000003</v>
      </c>
      <c r="BR67" s="198">
        <v>5063.1201964889997</v>
      </c>
      <c r="BS67" s="198">
        <v>38.383800000000001</v>
      </c>
      <c r="BT67" s="198">
        <v>437.81481500000001</v>
      </c>
      <c r="BU67" s="198">
        <v>432.86523875</v>
      </c>
      <c r="BV67" s="198">
        <v>18.853625000000001</v>
      </c>
      <c r="BW67" s="198">
        <v>1206.7918657780001</v>
      </c>
      <c r="BX67" s="198">
        <v>106.29567370000001</v>
      </c>
      <c r="BY67" s="198">
        <v>235.2118739</v>
      </c>
      <c r="BZ67" s="198">
        <v>438.72139675</v>
      </c>
      <c r="CA67" s="198">
        <v>416.21818875000002</v>
      </c>
      <c r="CB67" s="198">
        <v>0</v>
      </c>
      <c r="CC67" s="198">
        <v>1421.5991921</v>
      </c>
      <c r="CD67" s="198">
        <v>310.36452676099998</v>
      </c>
      <c r="CE67" s="198">
        <v>5094.6051628470004</v>
      </c>
      <c r="CF67" s="198">
        <v>22.5</v>
      </c>
      <c r="CG67" s="198">
        <v>389.65905800000002</v>
      </c>
      <c r="CH67" s="198">
        <v>381.97594750000002</v>
      </c>
      <c r="CI67" s="198">
        <v>0</v>
      </c>
      <c r="CJ67" s="198">
        <v>1593.7419667500001</v>
      </c>
      <c r="CK67" s="198">
        <v>239.08272301000005</v>
      </c>
      <c r="CL67" s="198">
        <v>0</v>
      </c>
      <c r="CM67" s="198">
        <v>451.013848</v>
      </c>
      <c r="CN67" s="198">
        <v>206.86149750000001</v>
      </c>
      <c r="CO67" s="198">
        <v>0</v>
      </c>
      <c r="CP67" s="198">
        <v>1589.8577976870001</v>
      </c>
      <c r="CQ67" s="198">
        <v>219.91232440000005</v>
      </c>
      <c r="CR67" s="198">
        <v>5040.1238398370006</v>
      </c>
      <c r="CS67" s="198">
        <v>413.04947125475002</v>
      </c>
      <c r="CT67" s="198">
        <v>424.99283065474998</v>
      </c>
      <c r="CU67" s="198">
        <v>430.60385295474998</v>
      </c>
      <c r="CV67" s="198">
        <v>417.65094386474999</v>
      </c>
      <c r="CW67" s="198">
        <v>388.54995940474998</v>
      </c>
      <c r="CX67" s="198">
        <v>412.12184453475004</v>
      </c>
      <c r="CY67" s="198">
        <v>417.98751913475002</v>
      </c>
      <c r="CZ67" s="198">
        <v>415.74909611474999</v>
      </c>
      <c r="DA67" s="198">
        <v>415.58213883474997</v>
      </c>
      <c r="DB67" s="198">
        <v>428.61649450474994</v>
      </c>
      <c r="DC67" s="198">
        <v>448.28387211474995</v>
      </c>
      <c r="DD67" s="198">
        <v>426.93581646474996</v>
      </c>
      <c r="DE67" s="198">
        <v>3635.38465636</v>
      </c>
      <c r="DF67" s="198">
        <v>287.12030539000006</v>
      </c>
      <c r="DG67" s="198">
        <v>299.08327082</v>
      </c>
      <c r="DH67" s="198">
        <v>290.14583807000002</v>
      </c>
      <c r="DI67" s="198">
        <v>282.73864924000003</v>
      </c>
      <c r="DJ67" s="198">
        <v>317.14533947000001</v>
      </c>
      <c r="DK67" s="198">
        <v>270.61988610000003</v>
      </c>
      <c r="DL67" s="198">
        <v>281.55110294000002</v>
      </c>
      <c r="DM67" s="198">
        <v>282.40345894000006</v>
      </c>
      <c r="DN67" s="198">
        <v>293.36257188000002</v>
      </c>
      <c r="DO67" s="198">
        <v>287.00095684000001</v>
      </c>
      <c r="DP67" s="198">
        <v>406.06013806999999</v>
      </c>
      <c r="DQ67" s="198">
        <v>338.15313860000003</v>
      </c>
      <c r="DR67" s="198">
        <v>4207.6395953199999</v>
      </c>
      <c r="DS67" s="198">
        <v>345.71077260000004</v>
      </c>
      <c r="DT67" s="198">
        <v>700.57377951000001</v>
      </c>
      <c r="DU67" s="198">
        <v>432.51749022000001</v>
      </c>
      <c r="DV67" s="198">
        <v>329.06980918000005</v>
      </c>
      <c r="DW67" s="198">
        <v>525.65487057000007</v>
      </c>
      <c r="DX67" s="198">
        <v>335.46515662000002</v>
      </c>
      <c r="DY67" s="198">
        <v>342.51858797</v>
      </c>
      <c r="DZ67" s="198">
        <v>330.41716624000003</v>
      </c>
      <c r="EA67" s="198">
        <v>-51.37407655999997</v>
      </c>
      <c r="EB67" s="198">
        <v>327.59534977999999</v>
      </c>
      <c r="EC67" s="198">
        <v>276.98386151</v>
      </c>
      <c r="ED67" s="198">
        <v>312.50682768000001</v>
      </c>
      <c r="EE67" s="198">
        <v>1970.9974788</v>
      </c>
      <c r="EF67" s="198">
        <v>343.50947588000002</v>
      </c>
      <c r="EG67" s="198">
        <v>455.57275225000001</v>
      </c>
      <c r="EH67" s="198">
        <v>316.39192173999999</v>
      </c>
      <c r="EI67" s="198">
        <v>339.79491802999996</v>
      </c>
      <c r="EJ67" s="198">
        <v>212.64904674000002</v>
      </c>
      <c r="EK67" s="198">
        <v>303.07936415999995</v>
      </c>
      <c r="EL67" s="198"/>
      <c r="EM67" s="198"/>
      <c r="EN67" s="198"/>
      <c r="EO67" s="198"/>
      <c r="EP67" s="198"/>
      <c r="EQ67" s="198"/>
    </row>
    <row r="68" spans="2:147">
      <c r="B68" s="30" t="s">
        <v>337</v>
      </c>
      <c r="C68" s="66" t="s">
        <v>338</v>
      </c>
      <c r="D68" s="66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98">
        <v>616.54635185999996</v>
      </c>
      <c r="AF68" s="198">
        <v>0</v>
      </c>
      <c r="AG68" s="198">
        <v>4.2697338</v>
      </c>
      <c r="AH68" s="198">
        <v>0</v>
      </c>
      <c r="AI68" s="198">
        <v>429.35791659</v>
      </c>
      <c r="AJ68" s="198">
        <v>25.191312450000002</v>
      </c>
      <c r="AK68" s="198">
        <v>15.524704999999999</v>
      </c>
      <c r="AL68" s="198">
        <v>80.418648599999997</v>
      </c>
      <c r="AM68" s="198">
        <v>31.062330219999996</v>
      </c>
      <c r="AN68" s="198">
        <v>3.4032067699999997</v>
      </c>
      <c r="AO68" s="198">
        <v>-3.2885059999998661E-2</v>
      </c>
      <c r="AP68" s="198">
        <v>27.351383489999996</v>
      </c>
      <c r="AQ68" s="198">
        <v>0</v>
      </c>
      <c r="AR68" s="198">
        <v>559.01045052000006</v>
      </c>
      <c r="AS68" s="198">
        <v>0</v>
      </c>
      <c r="AT68" s="198">
        <v>14.323757820000001</v>
      </c>
      <c r="AU68" s="198">
        <v>0</v>
      </c>
      <c r="AV68" s="198">
        <v>420.33396272000005</v>
      </c>
      <c r="AW68" s="198">
        <v>15.252864000000001</v>
      </c>
      <c r="AX68" s="198">
        <v>77.118173089999999</v>
      </c>
      <c r="AY68" s="198">
        <v>0.48968184999999975</v>
      </c>
      <c r="AZ68" s="198">
        <v>4.5406145199999992</v>
      </c>
      <c r="BA68" s="198">
        <v>0</v>
      </c>
      <c r="BB68" s="198">
        <v>4.81866459</v>
      </c>
      <c r="BC68" s="198">
        <v>20.40239875</v>
      </c>
      <c r="BD68" s="198">
        <v>1.7303331799999997</v>
      </c>
      <c r="BE68" s="198">
        <v>498.19305630999992</v>
      </c>
      <c r="BF68" s="198">
        <v>0.34656320000000002</v>
      </c>
      <c r="BG68" s="198">
        <v>5.0391190000000002E-2</v>
      </c>
      <c r="BH68" s="198">
        <v>1.5182890200000001</v>
      </c>
      <c r="BI68" s="198">
        <v>378.61256427999996</v>
      </c>
      <c r="BJ68" s="198">
        <v>9.4345709799999984</v>
      </c>
      <c r="BK68" s="198">
        <v>3.9058629099999989</v>
      </c>
      <c r="BL68" s="198">
        <v>4.4768056200000004</v>
      </c>
      <c r="BM68" s="198">
        <v>3.864623289999999</v>
      </c>
      <c r="BN68" s="198">
        <v>83.991790569999992</v>
      </c>
      <c r="BO68" s="198">
        <v>4.7108285999999993</v>
      </c>
      <c r="BP68" s="198">
        <v>4.6386949900000021</v>
      </c>
      <c r="BQ68" s="198">
        <v>2.6420716599999974</v>
      </c>
      <c r="BR68" s="198">
        <v>593.67038647999993</v>
      </c>
      <c r="BS68" s="198">
        <v>8.4764816700000001</v>
      </c>
      <c r="BT68" s="198">
        <v>0.79483561999999919</v>
      </c>
      <c r="BU68" s="198">
        <v>9.6491544600000001</v>
      </c>
      <c r="BV68" s="198">
        <v>465.14612595</v>
      </c>
      <c r="BW68" s="198">
        <v>99.937113370000006</v>
      </c>
      <c r="BX68" s="198">
        <v>1.7632863999999999</v>
      </c>
      <c r="BY68" s="198">
        <v>12.421247239999998</v>
      </c>
      <c r="BZ68" s="198">
        <v>1.9549468200000002</v>
      </c>
      <c r="CA68" s="198">
        <v>3.8799347099999952</v>
      </c>
      <c r="CB68" s="198">
        <v>0.8705680500000007</v>
      </c>
      <c r="CC68" s="198">
        <v>0</v>
      </c>
      <c r="CD68" s="198">
        <v>-11.223307810000007</v>
      </c>
      <c r="CE68" s="198">
        <v>333.83048740999999</v>
      </c>
      <c r="CF68" s="198">
        <v>8.0116852999999999</v>
      </c>
      <c r="CG68" s="198">
        <v>0</v>
      </c>
      <c r="CH68" s="198">
        <v>0</v>
      </c>
      <c r="CI68" s="198">
        <v>1.35</v>
      </c>
      <c r="CJ68" s="198">
        <v>0.75</v>
      </c>
      <c r="CK68" s="198">
        <v>0.75143813000000004</v>
      </c>
      <c r="CL68" s="198">
        <v>-1.4381300000000001E-3</v>
      </c>
      <c r="CM68" s="198">
        <v>9.06752</v>
      </c>
      <c r="CN68" s="198">
        <v>0</v>
      </c>
      <c r="CO68" s="198">
        <v>245.53774275000001</v>
      </c>
      <c r="CP68" s="198">
        <v>0</v>
      </c>
      <c r="CQ68" s="198">
        <v>68.363539360000004</v>
      </c>
      <c r="CR68" s="198">
        <v>600.28974726000001</v>
      </c>
      <c r="CS68" s="198">
        <v>0</v>
      </c>
      <c r="CT68" s="198">
        <v>0</v>
      </c>
      <c r="CU68" s="198">
        <v>0</v>
      </c>
      <c r="CV68" s="198">
        <v>0</v>
      </c>
      <c r="CW68" s="198">
        <v>0</v>
      </c>
      <c r="CX68" s="198">
        <v>16.5</v>
      </c>
      <c r="CY68" s="198">
        <v>51.069457690000007</v>
      </c>
      <c r="CZ68" s="198">
        <v>0</v>
      </c>
      <c r="DA68" s="198">
        <v>0</v>
      </c>
      <c r="DB68" s="198">
        <v>0</v>
      </c>
      <c r="DC68" s="198">
        <v>0</v>
      </c>
      <c r="DD68" s="198">
        <v>532.72028956999998</v>
      </c>
      <c r="DE68" s="198">
        <v>554.20576387999995</v>
      </c>
      <c r="DF68" s="198">
        <v>0</v>
      </c>
      <c r="DG68" s="198">
        <v>7.4781635</v>
      </c>
      <c r="DH68" s="198">
        <v>0</v>
      </c>
      <c r="DI68" s="198">
        <v>29.25</v>
      </c>
      <c r="DJ68" s="198">
        <v>0</v>
      </c>
      <c r="DK68" s="198">
        <v>0</v>
      </c>
      <c r="DL68" s="198">
        <v>33.310182399999995</v>
      </c>
      <c r="DM68" s="198">
        <v>0</v>
      </c>
      <c r="DN68" s="198">
        <v>0</v>
      </c>
      <c r="DO68" s="198">
        <v>398.30481400999997</v>
      </c>
      <c r="DP68" s="198">
        <v>0</v>
      </c>
      <c r="DQ68" s="198">
        <v>85.862603969999995</v>
      </c>
      <c r="DR68" s="198">
        <v>658.48314680999999</v>
      </c>
      <c r="DS68" s="198">
        <v>4.1784669999999996E-2</v>
      </c>
      <c r="DT68" s="198">
        <v>0</v>
      </c>
      <c r="DU68" s="198">
        <v>7.6119602100000003</v>
      </c>
      <c r="DV68" s="198">
        <v>78.891626709999997</v>
      </c>
      <c r="DW68" s="198">
        <v>4.8493321299999996</v>
      </c>
      <c r="DX68" s="198">
        <v>441.60218874999998</v>
      </c>
      <c r="DY68" s="198">
        <v>0</v>
      </c>
      <c r="DZ68" s="198">
        <v>3.8604116199999998</v>
      </c>
      <c r="EA68" s="198">
        <v>4.1237774700000003</v>
      </c>
      <c r="EB68" s="198">
        <v>3.9583332000000002</v>
      </c>
      <c r="EC68" s="198">
        <v>-4.648448479999999</v>
      </c>
      <c r="ED68" s="198">
        <v>118.19218053</v>
      </c>
      <c r="EE68" s="198">
        <v>111.33659155999999</v>
      </c>
      <c r="EF68" s="198">
        <v>5.9374997999999994</v>
      </c>
      <c r="EG68" s="198">
        <v>8.3336443199999994</v>
      </c>
      <c r="EH68" s="198">
        <v>6.0091933899999992</v>
      </c>
      <c r="EI68" s="198">
        <v>6.0605144499999994</v>
      </c>
      <c r="EJ68" s="198">
        <v>79.058239799999996</v>
      </c>
      <c r="EK68" s="198">
        <v>5.9374997999999994</v>
      </c>
      <c r="EL68" s="198"/>
      <c r="EM68" s="198"/>
      <c r="EN68" s="198"/>
      <c r="EO68" s="198"/>
      <c r="EP68" s="198"/>
      <c r="EQ68" s="198"/>
    </row>
    <row r="69" spans="2:147">
      <c r="B69" s="30" t="s">
        <v>339</v>
      </c>
      <c r="C69" s="66" t="s">
        <v>340</v>
      </c>
      <c r="D69" s="66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0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  <c r="AX69" s="198">
        <v>0</v>
      </c>
      <c r="AY69" s="198">
        <v>0</v>
      </c>
      <c r="AZ69" s="198">
        <v>0</v>
      </c>
      <c r="BA69" s="198">
        <v>0</v>
      </c>
      <c r="BB69" s="198">
        <v>0</v>
      </c>
      <c r="BC69" s="198">
        <v>0</v>
      </c>
      <c r="BD69" s="198">
        <v>0</v>
      </c>
      <c r="BE69" s="198">
        <v>0</v>
      </c>
      <c r="BF69" s="198">
        <v>0</v>
      </c>
      <c r="BG69" s="198">
        <v>0</v>
      </c>
      <c r="BH69" s="198">
        <v>0</v>
      </c>
      <c r="BI69" s="198">
        <v>0</v>
      </c>
      <c r="BJ69" s="198">
        <v>0</v>
      </c>
      <c r="BK69" s="198">
        <v>0</v>
      </c>
      <c r="BL69" s="198">
        <v>0</v>
      </c>
      <c r="BM69" s="198">
        <v>0</v>
      </c>
      <c r="BN69" s="198">
        <v>0</v>
      </c>
      <c r="BO69" s="198">
        <v>0</v>
      </c>
      <c r="BP69" s="198">
        <v>0</v>
      </c>
      <c r="BQ69" s="198">
        <v>0</v>
      </c>
      <c r="BR69" s="198">
        <v>0</v>
      </c>
      <c r="BS69" s="198">
        <v>0</v>
      </c>
      <c r="BT69" s="198">
        <v>0</v>
      </c>
      <c r="BU69" s="198">
        <v>0</v>
      </c>
      <c r="BV69" s="198">
        <v>0</v>
      </c>
      <c r="BW69" s="198">
        <v>0</v>
      </c>
      <c r="BX69" s="198">
        <v>0</v>
      </c>
      <c r="BY69" s="198">
        <v>0</v>
      </c>
      <c r="BZ69" s="198">
        <v>0</v>
      </c>
      <c r="CA69" s="198">
        <v>0</v>
      </c>
      <c r="CB69" s="198">
        <v>0</v>
      </c>
      <c r="CC69" s="198">
        <v>0</v>
      </c>
      <c r="CD69" s="198">
        <v>0</v>
      </c>
      <c r="CE69" s="198">
        <v>0</v>
      </c>
      <c r="CF69" s="198">
        <v>0</v>
      </c>
      <c r="CG69" s="198">
        <v>0</v>
      </c>
      <c r="CH69" s="198">
        <v>0</v>
      </c>
      <c r="CI69" s="198">
        <v>0</v>
      </c>
      <c r="CJ69" s="198">
        <v>0</v>
      </c>
      <c r="CK69" s="198">
        <v>0</v>
      </c>
      <c r="CL69" s="198">
        <v>0</v>
      </c>
      <c r="CM69" s="198">
        <v>0</v>
      </c>
      <c r="CN69" s="198">
        <v>0</v>
      </c>
      <c r="CO69" s="198">
        <v>0</v>
      </c>
      <c r="CP69" s="198">
        <v>0</v>
      </c>
      <c r="CQ69" s="198">
        <v>0</v>
      </c>
      <c r="CR69" s="198">
        <v>0</v>
      </c>
      <c r="CS69" s="198">
        <v>0</v>
      </c>
      <c r="CT69" s="198">
        <v>0</v>
      </c>
      <c r="CU69" s="198">
        <v>0</v>
      </c>
      <c r="CV69" s="198">
        <v>0</v>
      </c>
      <c r="CW69" s="198">
        <v>0</v>
      </c>
      <c r="CX69" s="198">
        <v>0</v>
      </c>
      <c r="CY69" s="198">
        <v>0</v>
      </c>
      <c r="CZ69" s="198">
        <v>0</v>
      </c>
      <c r="DA69" s="198">
        <v>0</v>
      </c>
      <c r="DB69" s="198">
        <v>0</v>
      </c>
      <c r="DC69" s="198">
        <v>0</v>
      </c>
      <c r="DD69" s="198">
        <v>0</v>
      </c>
      <c r="DE69" s="198">
        <v>0</v>
      </c>
      <c r="DF69" s="198">
        <v>0</v>
      </c>
      <c r="DG69" s="198">
        <v>0</v>
      </c>
      <c r="DH69" s="198">
        <v>0</v>
      </c>
      <c r="DI69" s="198">
        <v>0</v>
      </c>
      <c r="DJ69" s="198">
        <v>0</v>
      </c>
      <c r="DK69" s="198">
        <v>0</v>
      </c>
      <c r="DL69" s="198">
        <v>0</v>
      </c>
      <c r="DM69" s="198">
        <v>0</v>
      </c>
      <c r="DN69" s="198">
        <v>0</v>
      </c>
      <c r="DO69" s="198">
        <v>0</v>
      </c>
      <c r="DP69" s="198">
        <v>0</v>
      </c>
      <c r="DQ69" s="198">
        <v>0</v>
      </c>
      <c r="DR69" s="198">
        <v>0</v>
      </c>
      <c r="DS69" s="198">
        <v>0</v>
      </c>
      <c r="DT69" s="198">
        <v>0</v>
      </c>
      <c r="DU69" s="198">
        <v>0</v>
      </c>
      <c r="DV69" s="198">
        <v>0</v>
      </c>
      <c r="DW69" s="198">
        <v>0</v>
      </c>
      <c r="DX69" s="198">
        <v>0</v>
      </c>
      <c r="DY69" s="198">
        <v>0</v>
      </c>
      <c r="DZ69" s="198">
        <v>0</v>
      </c>
      <c r="EA69" s="198">
        <v>0</v>
      </c>
      <c r="EB69" s="198">
        <v>0</v>
      </c>
      <c r="EC69" s="198">
        <v>0</v>
      </c>
      <c r="ED69" s="198">
        <v>0</v>
      </c>
      <c r="EE69" s="198">
        <v>0</v>
      </c>
      <c r="EF69" s="198">
        <v>0</v>
      </c>
      <c r="EG69" s="198">
        <v>0</v>
      </c>
      <c r="EH69" s="198">
        <v>0</v>
      </c>
      <c r="EI69" s="198">
        <v>0</v>
      </c>
      <c r="EJ69" s="198">
        <v>0</v>
      </c>
      <c r="EK69" s="198">
        <v>0</v>
      </c>
      <c r="EL69" s="198"/>
      <c r="EM69" s="198"/>
      <c r="EN69" s="198"/>
      <c r="EO69" s="198"/>
      <c r="EP69" s="198"/>
      <c r="EQ69" s="198"/>
    </row>
    <row r="70" spans="2:147">
      <c r="B70" s="30" t="s">
        <v>341</v>
      </c>
      <c r="C70" s="66" t="s">
        <v>342</v>
      </c>
      <c r="D70" s="66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98">
        <v>2.4961122900000001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  <c r="AP70" s="198">
        <v>2.4961122900000001</v>
      </c>
      <c r="AQ70" s="198">
        <v>0</v>
      </c>
      <c r="AR70" s="198">
        <v>12.256174609999999</v>
      </c>
      <c r="AS70" s="198">
        <v>2.8998618500000002</v>
      </c>
      <c r="AT70" s="198">
        <v>2.0545881800000001</v>
      </c>
      <c r="AU70" s="198">
        <v>1.8889152900000004</v>
      </c>
      <c r="AV70" s="198">
        <v>1.1162660199999999</v>
      </c>
      <c r="AW70" s="198">
        <v>0.29552898000000022</v>
      </c>
      <c r="AX70" s="198">
        <v>5.3964520000000016E-2</v>
      </c>
      <c r="AY70" s="198">
        <v>0.52046592999999952</v>
      </c>
      <c r="AZ70" s="198">
        <v>1.5083585600000002</v>
      </c>
      <c r="BA70" s="198">
        <v>1.1018939399999994</v>
      </c>
      <c r="BB70" s="198">
        <v>0.43946695000000063</v>
      </c>
      <c r="BC70" s="198">
        <v>0.3216842000000002</v>
      </c>
      <c r="BD70" s="198">
        <v>5.5180189999999942E-2</v>
      </c>
      <c r="BE70" s="198">
        <v>0</v>
      </c>
      <c r="BF70" s="198">
        <v>0</v>
      </c>
      <c r="BG70" s="198">
        <v>0</v>
      </c>
      <c r="BH70" s="198">
        <v>0</v>
      </c>
      <c r="BI70" s="198">
        <v>0</v>
      </c>
      <c r="BJ70" s="198">
        <v>0</v>
      </c>
      <c r="BK70" s="198">
        <v>0</v>
      </c>
      <c r="BL70" s="198">
        <v>0</v>
      </c>
      <c r="BM70" s="198">
        <v>0</v>
      </c>
      <c r="BN70" s="198">
        <v>0</v>
      </c>
      <c r="BO70" s="198">
        <v>0</v>
      </c>
      <c r="BP70" s="198">
        <v>0</v>
      </c>
      <c r="BQ70" s="198">
        <v>0</v>
      </c>
      <c r="BR70" s="198">
        <v>4.0232486200000004</v>
      </c>
      <c r="BS70" s="198">
        <v>0.69157548000000002</v>
      </c>
      <c r="BT70" s="198">
        <v>2.1222391699999998</v>
      </c>
      <c r="BU70" s="198">
        <v>0.22782134000000021</v>
      </c>
      <c r="BV70" s="198">
        <v>2.7775309999999998E-2</v>
      </c>
      <c r="BW70" s="198">
        <v>5.136207000000001E-2</v>
      </c>
      <c r="BX70" s="198">
        <v>0.19551845999999984</v>
      </c>
      <c r="BY70" s="198">
        <v>0.23806167000000017</v>
      </c>
      <c r="BZ70" s="198">
        <v>0.11848933999999997</v>
      </c>
      <c r="CA70" s="198">
        <v>2.0433079999999958E-2</v>
      </c>
      <c r="CB70" s="198">
        <v>2.0683530000000026E-2</v>
      </c>
      <c r="CC70" s="198">
        <v>0.28850550000000003</v>
      </c>
      <c r="CD70" s="198">
        <v>2.0783670000000042E-2</v>
      </c>
      <c r="CE70" s="198">
        <v>0.80002480000000009</v>
      </c>
      <c r="CF70" s="198">
        <v>0.20309452</v>
      </c>
      <c r="CG70" s="198">
        <v>0.12713674000000003</v>
      </c>
      <c r="CH70" s="198">
        <v>2.0389899999999964E-2</v>
      </c>
      <c r="CI70" s="198">
        <v>1.9732160000000033E-2</v>
      </c>
      <c r="CJ70" s="198">
        <v>2.0389899999999964E-2</v>
      </c>
      <c r="CK70" s="198">
        <v>0</v>
      </c>
      <c r="CL70" s="198">
        <v>0</v>
      </c>
      <c r="CM70" s="198">
        <v>6.0511960000000024E-2</v>
      </c>
      <c r="CN70" s="198">
        <v>1.9732160000000033E-2</v>
      </c>
      <c r="CO70" s="198">
        <v>2.0389899999999964E-2</v>
      </c>
      <c r="CP70" s="198">
        <v>0.28825766000000003</v>
      </c>
      <c r="CQ70" s="198">
        <v>2.0389900000000023E-2</v>
      </c>
      <c r="CR70" s="198">
        <v>0.62731150000000002</v>
      </c>
      <c r="CS70" s="198">
        <v>0.12846313000000001</v>
      </c>
      <c r="CT70" s="198">
        <v>1.8416720000000001E-2</v>
      </c>
      <c r="CU70" s="198">
        <v>2.0389900000000002E-2</v>
      </c>
      <c r="CV70" s="198">
        <v>1.9732159999999999E-2</v>
      </c>
      <c r="CW70" s="198">
        <v>2.0389900000000002E-2</v>
      </c>
      <c r="CX70" s="198">
        <v>1.9732159999999999E-2</v>
      </c>
      <c r="CY70" s="198">
        <v>2.0389900000000002E-2</v>
      </c>
      <c r="CZ70" s="198">
        <v>2.0389900000000002E-2</v>
      </c>
      <c r="DA70" s="198">
        <v>1.9732159999999974E-2</v>
      </c>
      <c r="DB70" s="198">
        <v>2.0389900000000002E-2</v>
      </c>
      <c r="DC70" s="198">
        <v>0.29186047999999998</v>
      </c>
      <c r="DD70" s="198">
        <v>2.7425189999999999E-2</v>
      </c>
      <c r="DE70" s="198">
        <v>0.57839280000000004</v>
      </c>
      <c r="DF70" s="198">
        <v>3.2817579999999999E-2</v>
      </c>
      <c r="DG70" s="198">
        <v>2.9641729999999998E-2</v>
      </c>
      <c r="DH70" s="198">
        <v>3.2817579999999999E-2</v>
      </c>
      <c r="DI70" s="198">
        <v>3.1758950000000001E-2</v>
      </c>
      <c r="DJ70" s="198">
        <v>2.7493490000000002E-2</v>
      </c>
      <c r="DK70" s="198">
        <v>2.177635E-2</v>
      </c>
      <c r="DL70" s="198">
        <v>2.2502229999999998E-2</v>
      </c>
      <c r="DM70" s="198">
        <v>2.2502229999999998E-2</v>
      </c>
      <c r="DN70" s="198">
        <v>2.177635E-2</v>
      </c>
      <c r="DO70" s="198">
        <v>2.2502229999999998E-2</v>
      </c>
      <c r="DP70" s="198">
        <v>0.29030184999999997</v>
      </c>
      <c r="DQ70" s="198">
        <v>2.2502229999999998E-2</v>
      </c>
      <c r="DR70" s="198">
        <v>0.52351123999999993</v>
      </c>
      <c r="DS70" s="198">
        <v>2.2502229999999998E-2</v>
      </c>
      <c r="DT70" s="198">
        <v>2.0267179999999999E-2</v>
      </c>
      <c r="DU70" s="198">
        <v>2.239097E-2</v>
      </c>
      <c r="DV70" s="198">
        <v>2.1668679999999999E-2</v>
      </c>
      <c r="DW70" s="198">
        <v>2.1672939999999998E-2</v>
      </c>
      <c r="DX70" s="198">
        <v>2.0535099999999997E-2</v>
      </c>
      <c r="DY70" s="198">
        <v>2.121961E-2</v>
      </c>
      <c r="DZ70" s="198">
        <v>2.121961E-2</v>
      </c>
      <c r="EA70" s="198">
        <v>2.0535099999999997E-2</v>
      </c>
      <c r="EB70" s="198">
        <v>2.121961E-2</v>
      </c>
      <c r="EC70" s="198">
        <v>0.2890606</v>
      </c>
      <c r="ED70" s="198">
        <v>2.121961E-2</v>
      </c>
      <c r="EE70" s="198">
        <v>7.5186465400000007</v>
      </c>
      <c r="EF70" s="198">
        <v>2.0474783300000001</v>
      </c>
      <c r="EG70" s="198">
        <v>1.0507541499999999</v>
      </c>
      <c r="EH70" s="198">
        <v>1.1232199700000001</v>
      </c>
      <c r="EI70" s="198">
        <v>1.08698706</v>
      </c>
      <c r="EJ70" s="198">
        <v>1.1232199700000001</v>
      </c>
      <c r="EK70" s="198">
        <v>1.08698706</v>
      </c>
      <c r="EL70" s="198"/>
      <c r="EM70" s="198"/>
      <c r="EN70" s="198"/>
      <c r="EO70" s="198"/>
      <c r="EP70" s="198"/>
      <c r="EQ70" s="198"/>
    </row>
    <row r="71" spans="2:147">
      <c r="B71" s="30" t="s">
        <v>343</v>
      </c>
      <c r="C71" s="66" t="s">
        <v>1373</v>
      </c>
      <c r="D71" s="66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  <c r="AP71" s="198">
        <v>0</v>
      </c>
      <c r="AQ71" s="198">
        <v>0</v>
      </c>
      <c r="AR71" s="198">
        <v>0</v>
      </c>
      <c r="AS71" s="198">
        <v>0</v>
      </c>
      <c r="AT71" s="198">
        <v>0</v>
      </c>
      <c r="AU71" s="198">
        <v>0</v>
      </c>
      <c r="AV71" s="198">
        <v>0</v>
      </c>
      <c r="AW71" s="198">
        <v>0</v>
      </c>
      <c r="AX71" s="198">
        <v>0</v>
      </c>
      <c r="AY71" s="198">
        <v>0</v>
      </c>
      <c r="AZ71" s="198">
        <v>0</v>
      </c>
      <c r="BA71" s="198">
        <v>0</v>
      </c>
      <c r="BB71" s="198">
        <v>0</v>
      </c>
      <c r="BC71" s="198">
        <v>0</v>
      </c>
      <c r="BD71" s="198">
        <v>0</v>
      </c>
      <c r="BE71" s="198">
        <v>0</v>
      </c>
      <c r="BF71" s="198">
        <v>0</v>
      </c>
      <c r="BG71" s="198">
        <v>0</v>
      </c>
      <c r="BH71" s="198">
        <v>0</v>
      </c>
      <c r="BI71" s="198">
        <v>0</v>
      </c>
      <c r="BJ71" s="198">
        <v>0</v>
      </c>
      <c r="BK71" s="198">
        <v>0</v>
      </c>
      <c r="BL71" s="198">
        <v>0</v>
      </c>
      <c r="BM71" s="198">
        <v>0</v>
      </c>
      <c r="BN71" s="198">
        <v>0</v>
      </c>
      <c r="BO71" s="198">
        <v>0</v>
      </c>
      <c r="BP71" s="198">
        <v>0</v>
      </c>
      <c r="BQ71" s="198">
        <v>0</v>
      </c>
      <c r="BR71" s="198">
        <v>0</v>
      </c>
      <c r="BS71" s="198">
        <v>0</v>
      </c>
      <c r="BT71" s="198">
        <v>0</v>
      </c>
      <c r="BU71" s="198">
        <v>0</v>
      </c>
      <c r="BV71" s="198">
        <v>0</v>
      </c>
      <c r="BW71" s="198">
        <v>0</v>
      </c>
      <c r="BX71" s="198">
        <v>0</v>
      </c>
      <c r="BY71" s="198">
        <v>0</v>
      </c>
      <c r="BZ71" s="198">
        <v>0</v>
      </c>
      <c r="CA71" s="198">
        <v>0</v>
      </c>
      <c r="CB71" s="198">
        <v>0</v>
      </c>
      <c r="CC71" s="198">
        <v>0</v>
      </c>
      <c r="CD71" s="198">
        <v>0</v>
      </c>
      <c r="CE71" s="198">
        <v>0</v>
      </c>
      <c r="CF71" s="198">
        <v>0</v>
      </c>
      <c r="CG71" s="198">
        <v>0</v>
      </c>
      <c r="CH71" s="198">
        <v>0</v>
      </c>
      <c r="CI71" s="198">
        <v>0</v>
      </c>
      <c r="CJ71" s="198">
        <v>0</v>
      </c>
      <c r="CK71" s="198">
        <v>0</v>
      </c>
      <c r="CL71" s="198">
        <v>0</v>
      </c>
      <c r="CM71" s="198">
        <v>0</v>
      </c>
      <c r="CN71" s="198">
        <v>0</v>
      </c>
      <c r="CO71" s="198">
        <v>0</v>
      </c>
      <c r="CP71" s="198">
        <v>0</v>
      </c>
      <c r="CQ71" s="198">
        <v>0</v>
      </c>
      <c r="CR71" s="198">
        <v>0</v>
      </c>
      <c r="CS71" s="198">
        <v>0</v>
      </c>
      <c r="CT71" s="198">
        <v>0</v>
      </c>
      <c r="CU71" s="198">
        <v>0</v>
      </c>
      <c r="CV71" s="198">
        <v>0</v>
      </c>
      <c r="CW71" s="198">
        <v>0</v>
      </c>
      <c r="CX71" s="198">
        <v>0</v>
      </c>
      <c r="CY71" s="198">
        <v>0</v>
      </c>
      <c r="CZ71" s="198">
        <v>0</v>
      </c>
      <c r="DA71" s="198">
        <v>0</v>
      </c>
      <c r="DB71" s="198">
        <v>0</v>
      </c>
      <c r="DC71" s="198">
        <v>0</v>
      </c>
      <c r="DD71" s="198">
        <v>0</v>
      </c>
      <c r="DE71" s="198">
        <v>0</v>
      </c>
      <c r="DF71" s="198">
        <v>0</v>
      </c>
      <c r="DG71" s="198">
        <v>0</v>
      </c>
      <c r="DH71" s="198">
        <v>0</v>
      </c>
      <c r="DI71" s="198">
        <v>0</v>
      </c>
      <c r="DJ71" s="198">
        <v>0</v>
      </c>
      <c r="DK71" s="198">
        <v>0</v>
      </c>
      <c r="DL71" s="198">
        <v>0</v>
      </c>
      <c r="DM71" s="198">
        <v>0</v>
      </c>
      <c r="DN71" s="198">
        <v>0</v>
      </c>
      <c r="DO71" s="198">
        <v>0</v>
      </c>
      <c r="DP71" s="198">
        <v>0</v>
      </c>
      <c r="DQ71" s="198">
        <v>0</v>
      </c>
      <c r="DR71" s="198">
        <v>0</v>
      </c>
      <c r="DS71" s="198">
        <v>0</v>
      </c>
      <c r="DT71" s="198">
        <v>0</v>
      </c>
      <c r="DU71" s="198">
        <v>0</v>
      </c>
      <c r="DV71" s="198">
        <v>0</v>
      </c>
      <c r="DW71" s="198">
        <v>0</v>
      </c>
      <c r="DX71" s="198">
        <v>0</v>
      </c>
      <c r="DY71" s="198">
        <v>0</v>
      </c>
      <c r="DZ71" s="198">
        <v>0</v>
      </c>
      <c r="EA71" s="198">
        <v>0</v>
      </c>
      <c r="EB71" s="198">
        <v>0</v>
      </c>
      <c r="EC71" s="198">
        <v>0</v>
      </c>
      <c r="ED71" s="198">
        <v>0</v>
      </c>
      <c r="EE71" s="198">
        <v>0</v>
      </c>
      <c r="EF71" s="198">
        <v>0</v>
      </c>
      <c r="EG71" s="198">
        <v>0</v>
      </c>
      <c r="EH71" s="198">
        <v>0</v>
      </c>
      <c r="EI71" s="198">
        <v>0</v>
      </c>
      <c r="EJ71" s="198">
        <v>0</v>
      </c>
      <c r="EK71" s="198">
        <v>0</v>
      </c>
      <c r="EL71" s="198"/>
      <c r="EM71" s="198"/>
      <c r="EN71" s="198"/>
      <c r="EO71" s="198"/>
      <c r="EP71" s="198"/>
      <c r="EQ71" s="198"/>
    </row>
    <row r="72" spans="2:147">
      <c r="B72" s="30" t="s">
        <v>344</v>
      </c>
      <c r="C72" s="66" t="s">
        <v>345</v>
      </c>
      <c r="D72" s="66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0</v>
      </c>
      <c r="AS72" s="198">
        <v>0</v>
      </c>
      <c r="AT72" s="198">
        <v>0</v>
      </c>
      <c r="AU72" s="198">
        <v>0</v>
      </c>
      <c r="AV72" s="198">
        <v>0</v>
      </c>
      <c r="AW72" s="198">
        <v>0</v>
      </c>
      <c r="AX72" s="198">
        <v>0</v>
      </c>
      <c r="AY72" s="198">
        <v>0</v>
      </c>
      <c r="AZ72" s="198">
        <v>0</v>
      </c>
      <c r="BA72" s="198">
        <v>0</v>
      </c>
      <c r="BB72" s="198">
        <v>0</v>
      </c>
      <c r="BC72" s="198">
        <v>0</v>
      </c>
      <c r="BD72" s="198">
        <v>0</v>
      </c>
      <c r="BE72" s="198">
        <v>0</v>
      </c>
      <c r="BF72" s="198">
        <v>0</v>
      </c>
      <c r="BG72" s="198">
        <v>0</v>
      </c>
      <c r="BH72" s="198">
        <v>0</v>
      </c>
      <c r="BI72" s="198">
        <v>0</v>
      </c>
      <c r="BJ72" s="198">
        <v>0</v>
      </c>
      <c r="BK72" s="198">
        <v>0</v>
      </c>
      <c r="BL72" s="198">
        <v>0</v>
      </c>
      <c r="BM72" s="198">
        <v>0</v>
      </c>
      <c r="BN72" s="198">
        <v>0</v>
      </c>
      <c r="BO72" s="198">
        <v>0</v>
      </c>
      <c r="BP72" s="198">
        <v>0</v>
      </c>
      <c r="BQ72" s="198">
        <v>0</v>
      </c>
      <c r="BR72" s="198">
        <v>0</v>
      </c>
      <c r="BS72" s="198">
        <v>0</v>
      </c>
      <c r="BT72" s="198">
        <v>0</v>
      </c>
      <c r="BU72" s="198">
        <v>0</v>
      </c>
      <c r="BV72" s="198">
        <v>0</v>
      </c>
      <c r="BW72" s="198">
        <v>0</v>
      </c>
      <c r="BX72" s="198">
        <v>0</v>
      </c>
      <c r="BY72" s="198">
        <v>0</v>
      </c>
      <c r="BZ72" s="198">
        <v>0</v>
      </c>
      <c r="CA72" s="198">
        <v>0</v>
      </c>
      <c r="CB72" s="198">
        <v>0</v>
      </c>
      <c r="CC72" s="198">
        <v>0</v>
      </c>
      <c r="CD72" s="198">
        <v>0</v>
      </c>
      <c r="CE72" s="198">
        <v>0</v>
      </c>
      <c r="CF72" s="198">
        <v>0</v>
      </c>
      <c r="CG72" s="198">
        <v>0</v>
      </c>
      <c r="CH72" s="198">
        <v>0</v>
      </c>
      <c r="CI72" s="198">
        <v>0</v>
      </c>
      <c r="CJ72" s="198">
        <v>0</v>
      </c>
      <c r="CK72" s="198">
        <v>0</v>
      </c>
      <c r="CL72" s="198">
        <v>0</v>
      </c>
      <c r="CM72" s="198">
        <v>0</v>
      </c>
      <c r="CN72" s="198">
        <v>0</v>
      </c>
      <c r="CO72" s="198">
        <v>0</v>
      </c>
      <c r="CP72" s="198">
        <v>0</v>
      </c>
      <c r="CQ72" s="198">
        <v>0</v>
      </c>
      <c r="CR72" s="198">
        <v>0</v>
      </c>
      <c r="CS72" s="198">
        <v>0</v>
      </c>
      <c r="CT72" s="198">
        <v>0</v>
      </c>
      <c r="CU72" s="198">
        <v>0</v>
      </c>
      <c r="CV72" s="198">
        <v>0</v>
      </c>
      <c r="CW72" s="198">
        <v>0</v>
      </c>
      <c r="CX72" s="198">
        <v>0</v>
      </c>
      <c r="CY72" s="198">
        <v>0</v>
      </c>
      <c r="CZ72" s="198">
        <v>0</v>
      </c>
      <c r="DA72" s="198">
        <v>0</v>
      </c>
      <c r="DB72" s="198">
        <v>0</v>
      </c>
      <c r="DC72" s="198">
        <v>0</v>
      </c>
      <c r="DD72" s="198">
        <v>0</v>
      </c>
      <c r="DE72" s="198">
        <v>0</v>
      </c>
      <c r="DF72" s="198">
        <v>0</v>
      </c>
      <c r="DG72" s="198">
        <v>0</v>
      </c>
      <c r="DH72" s="198">
        <v>0</v>
      </c>
      <c r="DI72" s="198">
        <v>0</v>
      </c>
      <c r="DJ72" s="198">
        <v>0</v>
      </c>
      <c r="DK72" s="198">
        <v>0</v>
      </c>
      <c r="DL72" s="198">
        <v>0</v>
      </c>
      <c r="DM72" s="198">
        <v>0</v>
      </c>
      <c r="DN72" s="198">
        <v>0</v>
      </c>
      <c r="DO72" s="198">
        <v>0</v>
      </c>
      <c r="DP72" s="198">
        <v>0</v>
      </c>
      <c r="DQ72" s="198">
        <v>0</v>
      </c>
      <c r="DR72" s="198">
        <v>0</v>
      </c>
      <c r="DS72" s="198">
        <v>0</v>
      </c>
      <c r="DT72" s="198">
        <v>0</v>
      </c>
      <c r="DU72" s="198">
        <v>0</v>
      </c>
      <c r="DV72" s="198">
        <v>0</v>
      </c>
      <c r="DW72" s="198">
        <v>0</v>
      </c>
      <c r="DX72" s="198">
        <v>0</v>
      </c>
      <c r="DY72" s="198">
        <v>0</v>
      </c>
      <c r="DZ72" s="198">
        <v>0</v>
      </c>
      <c r="EA72" s="198">
        <v>0</v>
      </c>
      <c r="EB72" s="198">
        <v>0</v>
      </c>
      <c r="EC72" s="198">
        <v>0</v>
      </c>
      <c r="ED72" s="198">
        <v>0</v>
      </c>
      <c r="EE72" s="198">
        <v>0</v>
      </c>
      <c r="EF72" s="198">
        <v>0</v>
      </c>
      <c r="EG72" s="198">
        <v>0</v>
      </c>
      <c r="EH72" s="198">
        <v>0</v>
      </c>
      <c r="EI72" s="198">
        <v>0</v>
      </c>
      <c r="EJ72" s="198">
        <v>0</v>
      </c>
      <c r="EK72" s="198">
        <v>0</v>
      </c>
      <c r="EL72" s="198"/>
      <c r="EM72" s="198"/>
      <c r="EN72" s="198"/>
      <c r="EO72" s="198"/>
      <c r="EP72" s="198"/>
      <c r="EQ72" s="198"/>
    </row>
    <row r="73" spans="2:147">
      <c r="B73" s="28" t="s">
        <v>346</v>
      </c>
      <c r="C73" s="65" t="s">
        <v>347</v>
      </c>
      <c r="D73" s="65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98">
        <v>215.0570826</v>
      </c>
      <c r="AF73" s="198">
        <v>17.914230559999996</v>
      </c>
      <c r="AG73" s="198">
        <v>18.235261400000002</v>
      </c>
      <c r="AH73" s="198">
        <v>14.37867919</v>
      </c>
      <c r="AI73" s="198">
        <v>19.402321669999999</v>
      </c>
      <c r="AJ73" s="198">
        <v>19.660798669999998</v>
      </c>
      <c r="AK73" s="198">
        <v>18.352050070000001</v>
      </c>
      <c r="AL73" s="198">
        <v>21.058964029999999</v>
      </c>
      <c r="AM73" s="198">
        <v>19.916379209999999</v>
      </c>
      <c r="AN73" s="198">
        <v>17.662397789999993</v>
      </c>
      <c r="AO73" s="198">
        <v>14.001709310000004</v>
      </c>
      <c r="AP73" s="198">
        <v>18.037666199999993</v>
      </c>
      <c r="AQ73" s="198">
        <v>16.436624500000008</v>
      </c>
      <c r="AR73" s="198">
        <v>238.95874854000002</v>
      </c>
      <c r="AS73" s="198">
        <v>15.197295629999999</v>
      </c>
      <c r="AT73" s="198">
        <v>27.983250439999999</v>
      </c>
      <c r="AU73" s="198">
        <v>19.626806250000005</v>
      </c>
      <c r="AV73" s="198">
        <v>14.833159299999998</v>
      </c>
      <c r="AW73" s="198">
        <v>15.428169109999997</v>
      </c>
      <c r="AX73" s="198">
        <v>19.669807510000005</v>
      </c>
      <c r="AY73" s="198">
        <v>17.096670339999999</v>
      </c>
      <c r="AZ73" s="198">
        <v>23.814746719999992</v>
      </c>
      <c r="BA73" s="198">
        <v>21.518573539999998</v>
      </c>
      <c r="BB73" s="198">
        <v>18.846643620000002</v>
      </c>
      <c r="BC73" s="198">
        <v>18.875315099999991</v>
      </c>
      <c r="BD73" s="198">
        <v>26.06831098000001</v>
      </c>
      <c r="BE73" s="198">
        <v>318.74842083000004</v>
      </c>
      <c r="BF73" s="198">
        <v>17.74606867</v>
      </c>
      <c r="BG73" s="198">
        <v>23.297550449999996</v>
      </c>
      <c r="BH73" s="198">
        <v>26.923648943000007</v>
      </c>
      <c r="BI73" s="198">
        <v>26.657694939999995</v>
      </c>
      <c r="BJ73" s="198">
        <v>45.702997327000006</v>
      </c>
      <c r="BK73" s="198">
        <v>16.030362030000006</v>
      </c>
      <c r="BL73" s="198">
        <v>23.2604975</v>
      </c>
      <c r="BM73" s="198">
        <v>35.843897289999994</v>
      </c>
      <c r="BN73" s="198">
        <v>24.884570410000006</v>
      </c>
      <c r="BO73" s="198">
        <v>30.725157313000004</v>
      </c>
      <c r="BP73" s="198">
        <v>23.469351607</v>
      </c>
      <c r="BQ73" s="198">
        <v>24.206624350000006</v>
      </c>
      <c r="BR73" s="198">
        <v>401.82180252000001</v>
      </c>
      <c r="BS73" s="198">
        <v>20.851158290000004</v>
      </c>
      <c r="BT73" s="198">
        <v>70.835155600000022</v>
      </c>
      <c r="BU73" s="198">
        <v>20.769858589999998</v>
      </c>
      <c r="BV73" s="198">
        <v>15.707329010000002</v>
      </c>
      <c r="BW73" s="198">
        <v>36.701245539999995</v>
      </c>
      <c r="BX73" s="198">
        <v>17.635693659999994</v>
      </c>
      <c r="BY73" s="198">
        <v>58.907562860000006</v>
      </c>
      <c r="BZ73" s="198">
        <v>50.086902030000005</v>
      </c>
      <c r="CA73" s="198">
        <v>27.318750610000006</v>
      </c>
      <c r="CB73" s="198">
        <v>23.703104050000004</v>
      </c>
      <c r="CC73" s="198">
        <v>33.554312720000006</v>
      </c>
      <c r="CD73" s="198">
        <v>25.75072956</v>
      </c>
      <c r="CE73" s="198">
        <v>353.33619227999998</v>
      </c>
      <c r="CF73" s="198">
        <v>23.402327720000002</v>
      </c>
      <c r="CG73" s="198">
        <v>34.658212909999996</v>
      </c>
      <c r="CH73" s="198">
        <v>29.719864830000002</v>
      </c>
      <c r="CI73" s="198">
        <v>12.422034270000003</v>
      </c>
      <c r="CJ73" s="198">
        <v>25.391509360000001</v>
      </c>
      <c r="CK73" s="198">
        <v>15.055878829999996</v>
      </c>
      <c r="CL73" s="198">
        <v>18.899854399999999</v>
      </c>
      <c r="CM73" s="198">
        <v>23.994544340000001</v>
      </c>
      <c r="CN73" s="198">
        <v>14.202553339999989</v>
      </c>
      <c r="CO73" s="198">
        <v>20.13226628</v>
      </c>
      <c r="CP73" s="198">
        <v>20.848634760000003</v>
      </c>
      <c r="CQ73" s="198">
        <v>114.60851124000001</v>
      </c>
      <c r="CR73" s="198">
        <v>330.55635708000005</v>
      </c>
      <c r="CS73" s="198">
        <v>24.53721436</v>
      </c>
      <c r="CT73" s="198">
        <v>16.7346568</v>
      </c>
      <c r="CU73" s="198">
        <v>46.13394795</v>
      </c>
      <c r="CV73" s="198">
        <v>22.47887631</v>
      </c>
      <c r="CW73" s="198">
        <v>31.921603209999994</v>
      </c>
      <c r="CX73" s="198">
        <v>32.497321950000007</v>
      </c>
      <c r="CY73" s="198">
        <v>20.187324370000006</v>
      </c>
      <c r="CZ73" s="198">
        <v>36.531196689999994</v>
      </c>
      <c r="DA73" s="198">
        <v>30.174605959999994</v>
      </c>
      <c r="DB73" s="198">
        <v>24.317853490000001</v>
      </c>
      <c r="DC73" s="198">
        <v>22.775225759999994</v>
      </c>
      <c r="DD73" s="198">
        <v>22.266530230000011</v>
      </c>
      <c r="DE73" s="198">
        <v>286.19881416999999</v>
      </c>
      <c r="DF73" s="198">
        <v>16.82848736</v>
      </c>
      <c r="DG73" s="198">
        <v>29.782772560000005</v>
      </c>
      <c r="DH73" s="198">
        <v>22.795604690000001</v>
      </c>
      <c r="DI73" s="198">
        <v>21.465317940000002</v>
      </c>
      <c r="DJ73" s="198">
        <v>26.018734679999998</v>
      </c>
      <c r="DK73" s="198">
        <v>20.568587709999999</v>
      </c>
      <c r="DL73" s="198">
        <v>23.882501570000002</v>
      </c>
      <c r="DM73" s="198">
        <v>22.334744630000003</v>
      </c>
      <c r="DN73" s="198">
        <v>31.717920329999995</v>
      </c>
      <c r="DO73" s="198">
        <v>21.662443010000008</v>
      </c>
      <c r="DP73" s="198">
        <v>28.750264569999999</v>
      </c>
      <c r="DQ73" s="198">
        <v>20.391435120000008</v>
      </c>
      <c r="DR73" s="198">
        <v>578.42470346999994</v>
      </c>
      <c r="DS73" s="198">
        <v>36.54712765</v>
      </c>
      <c r="DT73" s="198">
        <v>23.146859670000001</v>
      </c>
      <c r="DU73" s="198">
        <v>34.066444140000002</v>
      </c>
      <c r="DV73" s="198">
        <v>18.43025067</v>
      </c>
      <c r="DW73" s="198">
        <v>31.067161590000005</v>
      </c>
      <c r="DX73" s="198">
        <v>22.383394810000002</v>
      </c>
      <c r="DY73" s="198">
        <v>36.463559059999994</v>
      </c>
      <c r="DZ73" s="198">
        <v>24.039391709999997</v>
      </c>
      <c r="EA73" s="198">
        <v>38.145506959999999</v>
      </c>
      <c r="EB73" s="198">
        <v>21.156202029999999</v>
      </c>
      <c r="EC73" s="198">
        <v>37.874102760000014</v>
      </c>
      <c r="ED73" s="198">
        <v>255.10470241999997</v>
      </c>
      <c r="EE73" s="198">
        <v>228.88214438</v>
      </c>
      <c r="EF73" s="198">
        <v>34.940615719999997</v>
      </c>
      <c r="EG73" s="198">
        <v>31.101383120000001</v>
      </c>
      <c r="EH73" s="198">
        <v>25.163266359999998</v>
      </c>
      <c r="EI73" s="198">
        <v>24.439949019999997</v>
      </c>
      <c r="EJ73" s="198">
        <v>80.383738730000005</v>
      </c>
      <c r="EK73" s="198">
        <v>32.853191429999995</v>
      </c>
      <c r="EL73" s="198"/>
      <c r="EM73" s="198"/>
      <c r="EN73" s="198"/>
      <c r="EO73" s="198"/>
      <c r="EP73" s="198"/>
      <c r="EQ73" s="198"/>
    </row>
    <row r="74" spans="2:147">
      <c r="B74" s="30" t="s">
        <v>348</v>
      </c>
      <c r="C74" s="66" t="s">
        <v>349</v>
      </c>
      <c r="D74" s="66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98">
        <v>91.575213110000007</v>
      </c>
      <c r="AF74" s="198">
        <v>5.8873690599999993</v>
      </c>
      <c r="AG74" s="198">
        <v>5.5823421099999999</v>
      </c>
      <c r="AH74" s="198">
        <v>6.2129357400000007</v>
      </c>
      <c r="AI74" s="198">
        <v>8.3385378299999982</v>
      </c>
      <c r="AJ74" s="198">
        <v>8.9903722899999998</v>
      </c>
      <c r="AK74" s="198">
        <v>7.1460310900000028</v>
      </c>
      <c r="AL74" s="198">
        <v>7.7165006900000002</v>
      </c>
      <c r="AM74" s="198">
        <v>10.660232800000001</v>
      </c>
      <c r="AN74" s="198">
        <v>6.4164087199999944</v>
      </c>
      <c r="AO74" s="198">
        <v>6.4872389400000054</v>
      </c>
      <c r="AP74" s="198">
        <v>8.7121327399999924</v>
      </c>
      <c r="AQ74" s="198">
        <v>9.4251111000000041</v>
      </c>
      <c r="AR74" s="198">
        <v>130.9017648</v>
      </c>
      <c r="AS74" s="198">
        <v>8.3823964600000007</v>
      </c>
      <c r="AT74" s="198">
        <v>20.601806889999999</v>
      </c>
      <c r="AU74" s="198">
        <v>8.7793550400000022</v>
      </c>
      <c r="AV74" s="198">
        <v>7.3603264600000005</v>
      </c>
      <c r="AW74" s="198">
        <v>8.3148393699999978</v>
      </c>
      <c r="AX74" s="198">
        <v>9.7999951400000018</v>
      </c>
      <c r="AY74" s="198">
        <v>11.096264010000001</v>
      </c>
      <c r="AZ74" s="198">
        <v>13.862801549999997</v>
      </c>
      <c r="BA74" s="198">
        <v>9.7965133700000013</v>
      </c>
      <c r="BB74" s="198">
        <v>9.5942522100000023</v>
      </c>
      <c r="BC74" s="198">
        <v>11.830193099999992</v>
      </c>
      <c r="BD74" s="198">
        <v>11.483021200000007</v>
      </c>
      <c r="BE74" s="198">
        <v>170.59436132000002</v>
      </c>
      <c r="BF74" s="198">
        <v>14.138862259999998</v>
      </c>
      <c r="BG74" s="198">
        <v>15.400126049999999</v>
      </c>
      <c r="BH74" s="198">
        <v>13.146566090000002</v>
      </c>
      <c r="BI74" s="198">
        <v>16.06853546</v>
      </c>
      <c r="BJ74" s="198">
        <v>18.23405395</v>
      </c>
      <c r="BK74" s="198">
        <v>7.877327950000006</v>
      </c>
      <c r="BL74" s="198">
        <v>14.852603849999996</v>
      </c>
      <c r="BM74" s="198">
        <v>17.16689642</v>
      </c>
      <c r="BN74" s="198">
        <v>12.396673300000005</v>
      </c>
      <c r="BO74" s="198">
        <v>12.376055970000003</v>
      </c>
      <c r="BP74" s="198">
        <v>16.111139939999997</v>
      </c>
      <c r="BQ74" s="198">
        <v>12.825520080000004</v>
      </c>
      <c r="BR74" s="198">
        <v>97.470861319999997</v>
      </c>
      <c r="BS74" s="198">
        <v>7.7601001300000005</v>
      </c>
      <c r="BT74" s="198">
        <v>7.8616786799999998</v>
      </c>
      <c r="BU74" s="198">
        <v>7.9609491099999978</v>
      </c>
      <c r="BV74" s="198">
        <v>7.7165437400000023</v>
      </c>
      <c r="BW74" s="198">
        <v>8.0152837899999962</v>
      </c>
      <c r="BX74" s="198">
        <v>8.1134934300000001</v>
      </c>
      <c r="BY74" s="198">
        <v>8.6185523100000054</v>
      </c>
      <c r="BZ74" s="198">
        <v>8.2954133599999995</v>
      </c>
      <c r="CA74" s="198">
        <v>8.5372189299999981</v>
      </c>
      <c r="CB74" s="198">
        <v>8.1913802300000036</v>
      </c>
      <c r="CC74" s="198">
        <v>8.1213137699999898</v>
      </c>
      <c r="CD74" s="198">
        <v>8.278933840000013</v>
      </c>
      <c r="CE74" s="198">
        <v>173.32593257000002</v>
      </c>
      <c r="CF74" s="198">
        <v>13.99618703</v>
      </c>
      <c r="CG74" s="198">
        <v>15.535885550000001</v>
      </c>
      <c r="CH74" s="198">
        <v>12.447381840000002</v>
      </c>
      <c r="CI74" s="198">
        <v>11.367944770000001</v>
      </c>
      <c r="CJ74" s="198">
        <v>11.597443369999999</v>
      </c>
      <c r="CK74" s="198">
        <v>14.122531619999993</v>
      </c>
      <c r="CL74" s="198">
        <v>12.2999752</v>
      </c>
      <c r="CM74" s="198">
        <v>14.378631230000003</v>
      </c>
      <c r="CN74" s="198">
        <v>18.528908879999985</v>
      </c>
      <c r="CO74" s="198">
        <v>14.559216250000006</v>
      </c>
      <c r="CP74" s="198">
        <v>16.964964649999999</v>
      </c>
      <c r="CQ74" s="198">
        <v>17.526862180000013</v>
      </c>
      <c r="CR74" s="198">
        <v>172.45826097000003</v>
      </c>
      <c r="CS74" s="198">
        <v>15.63258506</v>
      </c>
      <c r="CT74" s="198">
        <v>12.441801940000001</v>
      </c>
      <c r="CU74" s="198">
        <v>19.224682340000001</v>
      </c>
      <c r="CV74" s="198">
        <v>15.341460780000002</v>
      </c>
      <c r="CW74" s="198">
        <v>14.06816727</v>
      </c>
      <c r="CX74" s="198">
        <v>12.764355100000001</v>
      </c>
      <c r="CY74" s="198">
        <v>13.406962210000001</v>
      </c>
      <c r="CZ74" s="198">
        <v>13.08431818</v>
      </c>
      <c r="DA74" s="198">
        <v>13.365445900000001</v>
      </c>
      <c r="DB74" s="198">
        <v>14.332213959999999</v>
      </c>
      <c r="DC74" s="198">
        <v>14.623773</v>
      </c>
      <c r="DD74" s="198">
        <v>14.172495230000001</v>
      </c>
      <c r="DE74" s="198">
        <v>174.17510285999998</v>
      </c>
      <c r="DF74" s="198">
        <v>12.620309390000001</v>
      </c>
      <c r="DG74" s="198">
        <v>12.976967720000001</v>
      </c>
      <c r="DH74" s="198">
        <v>14.373746370000001</v>
      </c>
      <c r="DI74" s="198">
        <v>12.616491759999999</v>
      </c>
      <c r="DJ74" s="198">
        <v>15.326091860000002</v>
      </c>
      <c r="DK74" s="198">
        <v>13.11196208</v>
      </c>
      <c r="DL74" s="198">
        <v>13.866724869999999</v>
      </c>
      <c r="DM74" s="198">
        <v>19.72323067</v>
      </c>
      <c r="DN74" s="198">
        <v>16.291659920000001</v>
      </c>
      <c r="DO74" s="198">
        <v>14.81834647</v>
      </c>
      <c r="DP74" s="198">
        <v>16.286212949999999</v>
      </c>
      <c r="DQ74" s="198">
        <v>12.163358800000001</v>
      </c>
      <c r="DR74" s="198">
        <v>189.07889233999998</v>
      </c>
      <c r="DS74" s="198">
        <v>17.011524569999999</v>
      </c>
      <c r="DT74" s="198">
        <v>15.96875468</v>
      </c>
      <c r="DU74" s="198">
        <v>17.519403060000002</v>
      </c>
      <c r="DV74" s="198">
        <v>12.769753060000001</v>
      </c>
      <c r="DW74" s="198">
        <v>15.71018162</v>
      </c>
      <c r="DX74" s="198">
        <v>14.975177459999999</v>
      </c>
      <c r="DY74" s="198">
        <v>16.714634169999997</v>
      </c>
      <c r="DZ74" s="198">
        <v>16.176588659999997</v>
      </c>
      <c r="EA74" s="198">
        <v>16.063746579999997</v>
      </c>
      <c r="EB74" s="198">
        <v>15.846464200000002</v>
      </c>
      <c r="EC74" s="198">
        <v>16.879274480000003</v>
      </c>
      <c r="ED74" s="198">
        <v>13.4433898</v>
      </c>
      <c r="EE74" s="198">
        <v>106.13438628999999</v>
      </c>
      <c r="EF74" s="198">
        <v>17.708796109999998</v>
      </c>
      <c r="EG74" s="198">
        <v>23.09832771</v>
      </c>
      <c r="EH74" s="198">
        <v>15.25922677</v>
      </c>
      <c r="EI74" s="198">
        <v>17.384131269999997</v>
      </c>
      <c r="EJ74" s="198">
        <v>18.130815530000007</v>
      </c>
      <c r="EK74" s="198">
        <v>14.553088899999997</v>
      </c>
      <c r="EL74" s="198"/>
      <c r="EM74" s="198"/>
      <c r="EN74" s="198"/>
      <c r="EO74" s="198"/>
      <c r="EP74" s="198"/>
      <c r="EQ74" s="198"/>
    </row>
    <row r="75" spans="2:147">
      <c r="B75" s="30" t="s">
        <v>350</v>
      </c>
      <c r="C75" s="66" t="s">
        <v>351</v>
      </c>
      <c r="D75" s="66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98">
        <v>96.90488019</v>
      </c>
      <c r="AF75" s="198">
        <v>9.1098027100000003</v>
      </c>
      <c r="AG75" s="198">
        <v>10.229000020000001</v>
      </c>
      <c r="AH75" s="198">
        <v>6.6633178599999994</v>
      </c>
      <c r="AI75" s="198">
        <v>9.6506352500000006</v>
      </c>
      <c r="AJ75" s="198">
        <v>9.2096537799999982</v>
      </c>
      <c r="AK75" s="198">
        <v>8.8126308699999996</v>
      </c>
      <c r="AL75" s="198">
        <v>10.290172350000001</v>
      </c>
      <c r="AM75" s="198">
        <v>7.6412138500000015</v>
      </c>
      <c r="AN75" s="198">
        <v>7.3143353900000001</v>
      </c>
      <c r="AO75" s="198">
        <v>5.198094349999999</v>
      </c>
      <c r="AP75" s="198">
        <v>7.551955760000002</v>
      </c>
      <c r="AQ75" s="198">
        <v>5.2340680000000015</v>
      </c>
      <c r="AR75" s="198">
        <v>59.75027630999999</v>
      </c>
      <c r="AS75" s="198">
        <v>5.5313291100000006</v>
      </c>
      <c r="AT75" s="198">
        <v>5.6438534099999993</v>
      </c>
      <c r="AU75" s="198">
        <v>5.8757358600000007</v>
      </c>
      <c r="AV75" s="198">
        <v>5.0444805399999986</v>
      </c>
      <c r="AW75" s="198">
        <v>5.1371850099999996</v>
      </c>
      <c r="AX75" s="198">
        <v>4.4682251400000004</v>
      </c>
      <c r="AY75" s="198">
        <v>5.4998158500000009</v>
      </c>
      <c r="AZ75" s="198">
        <v>5.9096918800000005</v>
      </c>
      <c r="BA75" s="198">
        <v>5.1774915999999997</v>
      </c>
      <c r="BB75" s="198">
        <v>4.1788607799999991</v>
      </c>
      <c r="BC75" s="198">
        <v>4.3059940000000001</v>
      </c>
      <c r="BD75" s="198">
        <v>2.9776131299999999</v>
      </c>
      <c r="BE75" s="198">
        <v>18.360443170000003</v>
      </c>
      <c r="BF75" s="198">
        <v>0.90690205999999995</v>
      </c>
      <c r="BG75" s="198">
        <v>5.3181712200000009</v>
      </c>
      <c r="BH75" s="198">
        <v>-2.8560569999999994</v>
      </c>
      <c r="BI75" s="198">
        <v>3.1723179299999997</v>
      </c>
      <c r="BJ75" s="198">
        <v>1.3668674300000001</v>
      </c>
      <c r="BK75" s="198">
        <v>1.9058928499999999</v>
      </c>
      <c r="BL75" s="198">
        <v>1.5210579500000003</v>
      </c>
      <c r="BM75" s="198">
        <v>2.0448985999999998</v>
      </c>
      <c r="BN75" s="198">
        <v>1.5265609300000003</v>
      </c>
      <c r="BO75" s="198">
        <v>1.3267675399999996</v>
      </c>
      <c r="BP75" s="198">
        <v>1.2864228500000001</v>
      </c>
      <c r="BQ75" s="198">
        <v>0.84064081000000024</v>
      </c>
      <c r="BR75" s="198">
        <v>17.093337720000001</v>
      </c>
      <c r="BS75" s="198">
        <v>2.3291429199999998</v>
      </c>
      <c r="BT75" s="198">
        <v>1.45980431</v>
      </c>
      <c r="BU75" s="198">
        <v>1.2986830499999999</v>
      </c>
      <c r="BV75" s="198">
        <v>1.18005787</v>
      </c>
      <c r="BW75" s="198">
        <v>1.1143756500000004</v>
      </c>
      <c r="BX75" s="198">
        <v>0.98210579000000009</v>
      </c>
      <c r="BY75" s="198">
        <v>2.7026392899999991</v>
      </c>
      <c r="BZ75" s="198">
        <v>1.549129520000001</v>
      </c>
      <c r="CA75" s="198">
        <v>1.2744433499999996</v>
      </c>
      <c r="CB75" s="198">
        <v>1.1756982699999996</v>
      </c>
      <c r="CC75" s="198">
        <v>1.0678248800000001</v>
      </c>
      <c r="CD75" s="198">
        <v>0.95943282000000119</v>
      </c>
      <c r="CE75" s="198">
        <v>9.1164586700000001</v>
      </c>
      <c r="CF75" s="198">
        <v>1.0490575</v>
      </c>
      <c r="CG75" s="198">
        <v>1.20432264</v>
      </c>
      <c r="CH75" s="198">
        <v>0.74516161000000003</v>
      </c>
      <c r="CI75" s="198">
        <v>0.77917413000000002</v>
      </c>
      <c r="CJ75" s="198">
        <v>0.56884204999999999</v>
      </c>
      <c r="CK75" s="198">
        <v>0.50186960999999985</v>
      </c>
      <c r="CL75" s="198">
        <v>0.5885428199999998</v>
      </c>
      <c r="CM75" s="198">
        <v>0.70118067999999989</v>
      </c>
      <c r="CN75" s="198">
        <v>0.75981245000000019</v>
      </c>
      <c r="CO75" s="198">
        <v>0.76145998999999998</v>
      </c>
      <c r="CP75" s="198">
        <v>0.74027723000000001</v>
      </c>
      <c r="CQ75" s="198">
        <v>0.71675796000000003</v>
      </c>
      <c r="CR75" s="198">
        <v>157.16675909</v>
      </c>
      <c r="CS75" s="198">
        <v>8.9046292999999981</v>
      </c>
      <c r="CT75" s="198">
        <v>4.2927655200000014</v>
      </c>
      <c r="CU75" s="198">
        <v>26.879726099999999</v>
      </c>
      <c r="CV75" s="198">
        <v>7.1353495299999992</v>
      </c>
      <c r="CW75" s="198">
        <v>17.850435939999993</v>
      </c>
      <c r="CX75" s="198">
        <v>19.732966850000004</v>
      </c>
      <c r="CY75" s="198">
        <v>6.7684827300000059</v>
      </c>
      <c r="CZ75" s="198">
        <v>23.130063139999994</v>
      </c>
      <c r="DA75" s="198">
        <v>16.773659459999994</v>
      </c>
      <c r="DB75" s="198">
        <v>9.9841392300000038</v>
      </c>
      <c r="DC75" s="198">
        <v>7.918451459999992</v>
      </c>
      <c r="DD75" s="198">
        <v>7.7960898300000121</v>
      </c>
      <c r="DE75" s="198">
        <v>104.03157166000001</v>
      </c>
      <c r="DF75" s="198">
        <v>1.6308454299999999</v>
      </c>
      <c r="DG75" s="198">
        <v>16.621025450000005</v>
      </c>
      <c r="DH75" s="198">
        <v>8.2243583199999986</v>
      </c>
      <c r="DI75" s="198">
        <v>8.8488610699999999</v>
      </c>
      <c r="DJ75" s="198">
        <v>10.111749819999996</v>
      </c>
      <c r="DK75" s="198">
        <v>7.4551256300000004</v>
      </c>
      <c r="DL75" s="198">
        <v>10.015776700000002</v>
      </c>
      <c r="DM75" s="198">
        <v>2.5946054800000011</v>
      </c>
      <c r="DN75" s="198">
        <v>15.375087539999994</v>
      </c>
      <c r="DO75" s="198">
        <v>2.4717475400000071</v>
      </c>
      <c r="DP75" s="198">
        <v>12.456990619999997</v>
      </c>
      <c r="DQ75" s="198">
        <v>8.225398060000007</v>
      </c>
      <c r="DR75" s="198">
        <v>253.8847485</v>
      </c>
      <c r="DS75" s="198">
        <v>19.533184240000001</v>
      </c>
      <c r="DT75" s="198">
        <v>7.0391488899999999</v>
      </c>
      <c r="DU75" s="198">
        <v>16.46241719</v>
      </c>
      <c r="DV75" s="198">
        <v>5.1744765400000006</v>
      </c>
      <c r="DW75" s="198">
        <v>15.026427530000003</v>
      </c>
      <c r="DX75" s="198">
        <v>6.4041793300000043</v>
      </c>
      <c r="DY75" s="198">
        <v>19.727924889999993</v>
      </c>
      <c r="DZ75" s="198">
        <v>7.1842314000000007</v>
      </c>
      <c r="EA75" s="198">
        <v>22.079585379999997</v>
      </c>
      <c r="EB75" s="198">
        <v>4.7644112799999991</v>
      </c>
      <c r="EC75" s="198">
        <v>20.749089410000014</v>
      </c>
      <c r="ED75" s="198">
        <v>109.73967241999996</v>
      </c>
      <c r="EE75" s="198">
        <v>115.01001021</v>
      </c>
      <c r="EF75" s="198">
        <v>16.60766198</v>
      </c>
      <c r="EG75" s="198">
        <v>5.8949795200000041</v>
      </c>
      <c r="EH75" s="198">
        <v>8.7786067299999999</v>
      </c>
      <c r="EI75" s="198">
        <v>5.6800950499999994</v>
      </c>
      <c r="EJ75" s="198">
        <v>61.526312440000005</v>
      </c>
      <c r="EK75" s="198">
        <v>16.522354489999998</v>
      </c>
      <c r="EL75" s="198"/>
      <c r="EM75" s="198"/>
      <c r="EN75" s="198"/>
      <c r="EO75" s="198"/>
      <c r="EP75" s="198"/>
      <c r="EQ75" s="198"/>
    </row>
    <row r="76" spans="2:147">
      <c r="B76" s="30" t="s">
        <v>352</v>
      </c>
      <c r="C76" s="66" t="s">
        <v>353</v>
      </c>
      <c r="D76" s="66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98">
        <v>26.576989300000001</v>
      </c>
      <c r="AF76" s="198">
        <v>2.9170587899999996</v>
      </c>
      <c r="AG76" s="198">
        <v>2.4239192700000003</v>
      </c>
      <c r="AH76" s="198">
        <v>1.5024255899999999</v>
      </c>
      <c r="AI76" s="198">
        <v>1.4131485899999998</v>
      </c>
      <c r="AJ76" s="198">
        <v>1.460772600000001</v>
      </c>
      <c r="AK76" s="198">
        <v>2.3933881099999996</v>
      </c>
      <c r="AL76" s="198">
        <v>3.0522909899999999</v>
      </c>
      <c r="AM76" s="198">
        <v>1.6149325600000004</v>
      </c>
      <c r="AN76" s="198">
        <v>3.931653680000001</v>
      </c>
      <c r="AO76" s="198">
        <v>2.3163760199999994</v>
      </c>
      <c r="AP76" s="198">
        <v>1.7735776999999993</v>
      </c>
      <c r="AQ76" s="198">
        <v>1.7774453999999997</v>
      </c>
      <c r="AR76" s="198">
        <v>48.306707430000003</v>
      </c>
      <c r="AS76" s="198">
        <v>1.28357006</v>
      </c>
      <c r="AT76" s="198">
        <v>1.7375901399999998</v>
      </c>
      <c r="AU76" s="198">
        <v>4.9717153500000002</v>
      </c>
      <c r="AV76" s="198">
        <v>2.4283523000000007</v>
      </c>
      <c r="AW76" s="198">
        <v>1.9761447299999997</v>
      </c>
      <c r="AX76" s="198">
        <v>5.4015872300000005</v>
      </c>
      <c r="AY76" s="198">
        <v>0.5005904799999995</v>
      </c>
      <c r="AZ76" s="198">
        <v>4.0422532900000006</v>
      </c>
      <c r="BA76" s="198">
        <v>6.54456857</v>
      </c>
      <c r="BB76" s="198">
        <v>5.0735306300000014</v>
      </c>
      <c r="BC76" s="198">
        <v>2.7391279999999987</v>
      </c>
      <c r="BD76" s="198">
        <v>11.60767665</v>
      </c>
      <c r="BE76" s="198">
        <v>129.79361633999997</v>
      </c>
      <c r="BF76" s="198">
        <v>2.7003043500000001</v>
      </c>
      <c r="BG76" s="198">
        <v>2.5792531799999998</v>
      </c>
      <c r="BH76" s="198">
        <v>16.633139853000003</v>
      </c>
      <c r="BI76" s="198">
        <v>7.4168415499999982</v>
      </c>
      <c r="BJ76" s="198">
        <v>26.102075947000003</v>
      </c>
      <c r="BK76" s="198">
        <v>6.2471412299999987</v>
      </c>
      <c r="BL76" s="198">
        <v>6.8868357000000016</v>
      </c>
      <c r="BM76" s="198">
        <v>16.632102269999997</v>
      </c>
      <c r="BN76" s="198">
        <v>10.96133618</v>
      </c>
      <c r="BO76" s="198">
        <v>17.022333803000002</v>
      </c>
      <c r="BP76" s="198">
        <v>6.0717888170000025</v>
      </c>
      <c r="BQ76" s="198">
        <v>10.540463459999998</v>
      </c>
      <c r="BR76" s="198">
        <v>287.25760348</v>
      </c>
      <c r="BS76" s="198">
        <v>10.761915239999999</v>
      </c>
      <c r="BT76" s="198">
        <v>61.513672610000015</v>
      </c>
      <c r="BU76" s="198">
        <v>11.510226430000001</v>
      </c>
      <c r="BV76" s="198">
        <v>6.8107274000000011</v>
      </c>
      <c r="BW76" s="198">
        <v>27.571586100000001</v>
      </c>
      <c r="BX76" s="198">
        <v>8.5400944399999972</v>
      </c>
      <c r="BY76" s="198">
        <v>47.58637126</v>
      </c>
      <c r="BZ76" s="198">
        <v>40.242359149999999</v>
      </c>
      <c r="CA76" s="198">
        <v>17.507088330000009</v>
      </c>
      <c r="CB76" s="198">
        <v>14.33602555</v>
      </c>
      <c r="CC76" s="198">
        <v>24.365174070000013</v>
      </c>
      <c r="CD76" s="198">
        <v>16.512362899999985</v>
      </c>
      <c r="CE76" s="198">
        <v>170.89380104000003</v>
      </c>
      <c r="CF76" s="198">
        <v>8.3570831900000027</v>
      </c>
      <c r="CG76" s="198">
        <v>17.918004719999999</v>
      </c>
      <c r="CH76" s="198">
        <v>16.527321380000004</v>
      </c>
      <c r="CI76" s="198">
        <v>0.27491536999999988</v>
      </c>
      <c r="CJ76" s="198">
        <v>13.225223939999999</v>
      </c>
      <c r="CK76" s="198">
        <v>0.43147760000000251</v>
      </c>
      <c r="CL76" s="198">
        <v>6.0113363799999986</v>
      </c>
      <c r="CM76" s="198">
        <v>8.914732429999999</v>
      </c>
      <c r="CN76" s="198">
        <v>-5.0861679899999972</v>
      </c>
      <c r="CO76" s="198">
        <v>4.8115900399999969</v>
      </c>
      <c r="CP76" s="198">
        <v>3.1433928800000035</v>
      </c>
      <c r="CQ76" s="198">
        <v>96.364891099999994</v>
      </c>
      <c r="CR76" s="198">
        <v>0.93133701999999996</v>
      </c>
      <c r="CS76" s="198">
        <v>0</v>
      </c>
      <c r="CT76" s="198">
        <v>8.9340000000000009E-5</v>
      </c>
      <c r="CU76" s="198">
        <v>2.9539509999999998E-2</v>
      </c>
      <c r="CV76" s="198">
        <v>2.0660000000000001E-3</v>
      </c>
      <c r="CW76" s="198">
        <v>3.0000000000000001E-3</v>
      </c>
      <c r="CX76" s="198">
        <v>0</v>
      </c>
      <c r="CY76" s="198">
        <v>1.187943E-2</v>
      </c>
      <c r="CZ76" s="198">
        <v>0.31681536999999999</v>
      </c>
      <c r="DA76" s="198">
        <v>3.55006E-2</v>
      </c>
      <c r="DB76" s="198">
        <v>1.5003E-3</v>
      </c>
      <c r="DC76" s="198">
        <v>0.23300129999999999</v>
      </c>
      <c r="DD76" s="198">
        <v>0.29794516999999998</v>
      </c>
      <c r="DE76" s="198">
        <v>7.9921396500000004</v>
      </c>
      <c r="DF76" s="198">
        <v>2.57733254</v>
      </c>
      <c r="DG76" s="198">
        <v>0.18477939000000002</v>
      </c>
      <c r="DH76" s="198">
        <v>0.19750000000000001</v>
      </c>
      <c r="DI76" s="198">
        <v>-3.489E-5</v>
      </c>
      <c r="DJ76" s="198">
        <v>0.58089299999999999</v>
      </c>
      <c r="DK76" s="198">
        <v>1.5E-3</v>
      </c>
      <c r="DL76" s="198">
        <v>0</v>
      </c>
      <c r="DM76" s="198">
        <v>1.690848E-2</v>
      </c>
      <c r="DN76" s="198">
        <v>5.1172870000000002E-2</v>
      </c>
      <c r="DO76" s="198">
        <v>4.3723489999999998</v>
      </c>
      <c r="DP76" s="198">
        <v>7.0609999999999996E-3</v>
      </c>
      <c r="DQ76" s="198">
        <v>2.67826E-3</v>
      </c>
      <c r="DR76" s="198">
        <v>135.46106263000001</v>
      </c>
      <c r="DS76" s="198">
        <v>2.4188400000000002E-3</v>
      </c>
      <c r="DT76" s="198">
        <v>0.1389561</v>
      </c>
      <c r="DU76" s="198">
        <v>8.4623889999999993E-2</v>
      </c>
      <c r="DV76" s="198">
        <v>0.48602106999999994</v>
      </c>
      <c r="DW76" s="198">
        <v>0.33055244</v>
      </c>
      <c r="DX76" s="198">
        <v>1.0040380200000001</v>
      </c>
      <c r="DY76" s="198">
        <v>2.1000000000000001E-2</v>
      </c>
      <c r="DZ76" s="198">
        <v>0.67857165000000008</v>
      </c>
      <c r="EA76" s="198">
        <v>2.1749999999999999E-3</v>
      </c>
      <c r="EB76" s="198">
        <v>0.54532655000000008</v>
      </c>
      <c r="EC76" s="198">
        <v>0.24573887</v>
      </c>
      <c r="ED76" s="198">
        <v>131.92164020000001</v>
      </c>
      <c r="EE76" s="198">
        <v>7.7377478800000006</v>
      </c>
      <c r="EF76" s="198">
        <v>0.62415763000000002</v>
      </c>
      <c r="EG76" s="198">
        <v>2.1080758899999998</v>
      </c>
      <c r="EH76" s="198">
        <v>1.1254328600000001</v>
      </c>
      <c r="EI76" s="198">
        <v>1.3757227000000001</v>
      </c>
      <c r="EJ76" s="198">
        <v>0.72661075999999991</v>
      </c>
      <c r="EK76" s="198">
        <v>1.7777480400000001</v>
      </c>
      <c r="EL76" s="198"/>
      <c r="EM76" s="198"/>
      <c r="EN76" s="198"/>
      <c r="EO76" s="198"/>
      <c r="EP76" s="198"/>
      <c r="EQ76" s="198"/>
    </row>
    <row r="77" spans="2:147">
      <c r="B77" s="30" t="s">
        <v>354</v>
      </c>
      <c r="C77" s="66" t="s">
        <v>355</v>
      </c>
      <c r="D77" s="66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  <c r="AP77" s="198">
        <v>0</v>
      </c>
      <c r="AQ77" s="198">
        <v>0</v>
      </c>
      <c r="AR77" s="198">
        <v>0</v>
      </c>
      <c r="AS77" s="198">
        <v>0</v>
      </c>
      <c r="AT77" s="198">
        <v>0</v>
      </c>
      <c r="AU77" s="198">
        <v>0</v>
      </c>
      <c r="AV77" s="198">
        <v>0</v>
      </c>
      <c r="AW77" s="198">
        <v>0</v>
      </c>
      <c r="AX77" s="198">
        <v>0</v>
      </c>
      <c r="AY77" s="198">
        <v>0</v>
      </c>
      <c r="AZ77" s="198">
        <v>0</v>
      </c>
      <c r="BA77" s="198">
        <v>0</v>
      </c>
      <c r="BB77" s="198">
        <v>0</v>
      </c>
      <c r="BC77" s="198">
        <v>0</v>
      </c>
      <c r="BD77" s="198">
        <v>0</v>
      </c>
      <c r="BE77" s="198">
        <v>0</v>
      </c>
      <c r="BF77" s="198">
        <v>0</v>
      </c>
      <c r="BG77" s="198">
        <v>0</v>
      </c>
      <c r="BH77" s="198">
        <v>0</v>
      </c>
      <c r="BI77" s="198">
        <v>0</v>
      </c>
      <c r="BJ77" s="198">
        <v>0</v>
      </c>
      <c r="BK77" s="198">
        <v>0</v>
      </c>
      <c r="BL77" s="198">
        <v>0</v>
      </c>
      <c r="BM77" s="198">
        <v>0</v>
      </c>
      <c r="BN77" s="198">
        <v>0</v>
      </c>
      <c r="BO77" s="198">
        <v>0</v>
      </c>
      <c r="BP77" s="198">
        <v>0</v>
      </c>
      <c r="BQ77" s="198">
        <v>0</v>
      </c>
      <c r="BR77" s="198">
        <v>0</v>
      </c>
      <c r="BS77" s="198">
        <v>0</v>
      </c>
      <c r="BT77" s="198">
        <v>0</v>
      </c>
      <c r="BU77" s="198">
        <v>0</v>
      </c>
      <c r="BV77" s="198">
        <v>0</v>
      </c>
      <c r="BW77" s="198">
        <v>0</v>
      </c>
      <c r="BX77" s="198">
        <v>0</v>
      </c>
      <c r="BY77" s="198">
        <v>0</v>
      </c>
      <c r="BZ77" s="198">
        <v>0</v>
      </c>
      <c r="CA77" s="198">
        <v>0</v>
      </c>
      <c r="CB77" s="198">
        <v>0</v>
      </c>
      <c r="CC77" s="198">
        <v>0</v>
      </c>
      <c r="CD77" s="198">
        <v>0</v>
      </c>
      <c r="CE77" s="198">
        <v>0</v>
      </c>
      <c r="CF77" s="198">
        <v>0</v>
      </c>
      <c r="CG77" s="198">
        <v>0</v>
      </c>
      <c r="CH77" s="198">
        <v>0</v>
      </c>
      <c r="CI77" s="198">
        <v>0</v>
      </c>
      <c r="CJ77" s="198">
        <v>0</v>
      </c>
      <c r="CK77" s="198">
        <v>0</v>
      </c>
      <c r="CL77" s="198">
        <v>0</v>
      </c>
      <c r="CM77" s="198">
        <v>0</v>
      </c>
      <c r="CN77" s="198">
        <v>0</v>
      </c>
      <c r="CO77" s="198">
        <v>0</v>
      </c>
      <c r="CP77" s="198">
        <v>0</v>
      </c>
      <c r="CQ77" s="198">
        <v>0</v>
      </c>
      <c r="CR77" s="198">
        <v>0</v>
      </c>
      <c r="CS77" s="198">
        <v>0</v>
      </c>
      <c r="CT77" s="198">
        <v>0</v>
      </c>
      <c r="CU77" s="198">
        <v>0</v>
      </c>
      <c r="CV77" s="198">
        <v>0</v>
      </c>
      <c r="CW77" s="198">
        <v>0</v>
      </c>
      <c r="CX77" s="198">
        <v>0</v>
      </c>
      <c r="CY77" s="198">
        <v>0</v>
      </c>
      <c r="CZ77" s="198">
        <v>0</v>
      </c>
      <c r="DA77" s="198">
        <v>0</v>
      </c>
      <c r="DB77" s="198">
        <v>0</v>
      </c>
      <c r="DC77" s="198">
        <v>0</v>
      </c>
      <c r="DD77" s="198">
        <v>0</v>
      </c>
      <c r="DE77" s="198">
        <v>0</v>
      </c>
      <c r="DF77" s="198">
        <v>0</v>
      </c>
      <c r="DG77" s="198">
        <v>0</v>
      </c>
      <c r="DH77" s="198">
        <v>0</v>
      </c>
      <c r="DI77" s="198">
        <v>0</v>
      </c>
      <c r="DJ77" s="198">
        <v>0</v>
      </c>
      <c r="DK77" s="198">
        <v>0</v>
      </c>
      <c r="DL77" s="198">
        <v>0</v>
      </c>
      <c r="DM77" s="198">
        <v>0</v>
      </c>
      <c r="DN77" s="198">
        <v>0</v>
      </c>
      <c r="DO77" s="198">
        <v>0</v>
      </c>
      <c r="DP77" s="198">
        <v>0</v>
      </c>
      <c r="DQ77" s="198">
        <v>0</v>
      </c>
      <c r="DR77" s="198">
        <v>0</v>
      </c>
      <c r="DS77" s="198">
        <v>0</v>
      </c>
      <c r="DT77" s="198">
        <v>0</v>
      </c>
      <c r="DU77" s="198">
        <v>0</v>
      </c>
      <c r="DV77" s="198">
        <v>0</v>
      </c>
      <c r="DW77" s="198">
        <v>0</v>
      </c>
      <c r="DX77" s="198">
        <v>0</v>
      </c>
      <c r="DY77" s="198">
        <v>0</v>
      </c>
      <c r="DZ77" s="198">
        <v>0</v>
      </c>
      <c r="EA77" s="198">
        <v>0</v>
      </c>
      <c r="EB77" s="198">
        <v>0</v>
      </c>
      <c r="EC77" s="198">
        <v>0</v>
      </c>
      <c r="ED77" s="198">
        <v>0</v>
      </c>
      <c r="EE77" s="198">
        <v>0</v>
      </c>
      <c r="EF77" s="198">
        <v>0</v>
      </c>
      <c r="EG77" s="198">
        <v>0</v>
      </c>
      <c r="EH77" s="198">
        <v>0</v>
      </c>
      <c r="EI77" s="198">
        <v>0</v>
      </c>
      <c r="EJ77" s="198">
        <v>0</v>
      </c>
      <c r="EK77" s="198">
        <v>0</v>
      </c>
      <c r="EL77" s="198"/>
      <c r="EM77" s="198"/>
      <c r="EN77" s="198"/>
      <c r="EO77" s="198"/>
      <c r="EP77" s="198"/>
      <c r="EQ77" s="198"/>
    </row>
    <row r="78" spans="2:147">
      <c r="B78" s="28" t="s">
        <v>356</v>
      </c>
      <c r="C78" s="65" t="s">
        <v>357</v>
      </c>
      <c r="D78" s="65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98">
        <v>25.30317406</v>
      </c>
      <c r="AF78" s="198">
        <v>4.4595046199999997</v>
      </c>
      <c r="AG78" s="198">
        <v>3.9392146000000001</v>
      </c>
      <c r="AH78" s="198">
        <v>2.5393425400000003</v>
      </c>
      <c r="AI78" s="198">
        <v>5.7061361100000001</v>
      </c>
      <c r="AJ78" s="198">
        <v>1.9411621299999995</v>
      </c>
      <c r="AK78" s="198">
        <v>-1.3473686700000009</v>
      </c>
      <c r="AL78" s="198">
        <v>2.9150181500000034</v>
      </c>
      <c r="AM78" s="198">
        <v>4.862059699999997</v>
      </c>
      <c r="AN78" s="198">
        <v>-3.1938298099999969</v>
      </c>
      <c r="AO78" s="198">
        <v>1.010992689999997</v>
      </c>
      <c r="AP78" s="198">
        <v>-0.24533228999999868</v>
      </c>
      <c r="AQ78" s="198">
        <v>2.7162742900000003</v>
      </c>
      <c r="AR78" s="198">
        <v>55.064595330000003</v>
      </c>
      <c r="AS78" s="198">
        <v>3.3181095699999998</v>
      </c>
      <c r="AT78" s="198">
        <v>4.3921350099999996</v>
      </c>
      <c r="AU78" s="198">
        <v>5.2830219899999999</v>
      </c>
      <c r="AV78" s="198">
        <v>4.6264736400000004</v>
      </c>
      <c r="AW78" s="198">
        <v>4.78214206</v>
      </c>
      <c r="AX78" s="198">
        <v>6.1579217099999992</v>
      </c>
      <c r="AY78" s="198">
        <v>3.3751802399999971</v>
      </c>
      <c r="AZ78" s="198">
        <v>3.8872943500000039</v>
      </c>
      <c r="BA78" s="198">
        <v>3.0205468899999981</v>
      </c>
      <c r="BB78" s="198">
        <v>6.4128137400000025</v>
      </c>
      <c r="BC78" s="198">
        <v>4.5123354700000018</v>
      </c>
      <c r="BD78" s="198">
        <v>5.2966206599999985</v>
      </c>
      <c r="BE78" s="198">
        <v>118.36888852999999</v>
      </c>
      <c r="BF78" s="198">
        <v>5.3547193200000001</v>
      </c>
      <c r="BG78" s="198">
        <v>6.7859841599999999</v>
      </c>
      <c r="BH78" s="198">
        <v>5.0437422799999991</v>
      </c>
      <c r="BI78" s="198">
        <v>3.7076967600000019</v>
      </c>
      <c r="BJ78" s="198">
        <v>3.7577863399999978</v>
      </c>
      <c r="BK78" s="198">
        <v>12.596729280000002</v>
      </c>
      <c r="BL78" s="198">
        <v>3.6602654600000002</v>
      </c>
      <c r="BM78" s="198">
        <v>22.507716460000001</v>
      </c>
      <c r="BN78" s="198">
        <v>23.200605299999996</v>
      </c>
      <c r="BO78" s="198">
        <v>18.998229639999991</v>
      </c>
      <c r="BP78" s="198">
        <v>4.9187719100000002</v>
      </c>
      <c r="BQ78" s="198">
        <v>7.8366416200000097</v>
      </c>
      <c r="BR78" s="198">
        <v>124.64491275</v>
      </c>
      <c r="BS78" s="198">
        <v>7.313001869999999</v>
      </c>
      <c r="BT78" s="198">
        <v>6.7742353500000005</v>
      </c>
      <c r="BU78" s="198">
        <v>6.4705844699999986</v>
      </c>
      <c r="BV78" s="198">
        <v>5.1085499599999995</v>
      </c>
      <c r="BW78" s="198">
        <v>26.826566510000006</v>
      </c>
      <c r="BX78" s="198">
        <v>14.116771449999995</v>
      </c>
      <c r="BY78" s="198">
        <v>6.1923408699999998</v>
      </c>
      <c r="BZ78" s="198">
        <v>11.009875589999998</v>
      </c>
      <c r="CA78" s="198">
        <v>4.0187846400000113</v>
      </c>
      <c r="CB78" s="198">
        <v>13.141441759999989</v>
      </c>
      <c r="CC78" s="198">
        <v>5.6161771600000012</v>
      </c>
      <c r="CD78" s="198">
        <v>18.05658312000001</v>
      </c>
      <c r="CE78" s="198">
        <v>45.420233140000001</v>
      </c>
      <c r="CF78" s="198">
        <v>5.5309458899999999</v>
      </c>
      <c r="CG78" s="198">
        <v>9.952938210000001</v>
      </c>
      <c r="CH78" s="198">
        <v>3.222715399999998</v>
      </c>
      <c r="CI78" s="198">
        <v>1.3150705200000028</v>
      </c>
      <c r="CJ78" s="198">
        <v>3.5548852599999985</v>
      </c>
      <c r="CK78" s="198">
        <v>2.0925819299999997</v>
      </c>
      <c r="CL78" s="198">
        <v>1.5255947799999985</v>
      </c>
      <c r="CM78" s="198">
        <v>3.6634072299999989</v>
      </c>
      <c r="CN78" s="198">
        <v>2.1289662500000044</v>
      </c>
      <c r="CO78" s="198">
        <v>0.56190137000000018</v>
      </c>
      <c r="CP78" s="198">
        <v>7.0304079599999953</v>
      </c>
      <c r="CQ78" s="198">
        <v>4.8408183400000002</v>
      </c>
      <c r="CR78" s="198">
        <v>9.1298988599999991</v>
      </c>
      <c r="CS78" s="198">
        <v>0.15402927</v>
      </c>
      <c r="CT78" s="198">
        <v>0.87071640000000006</v>
      </c>
      <c r="CU78" s="198">
        <v>0.59733722999999994</v>
      </c>
      <c r="CV78" s="198">
        <v>0.72161701</v>
      </c>
      <c r="CW78" s="198">
        <v>0.45629827000000001</v>
      </c>
      <c r="CX78" s="198">
        <v>0.81914334</v>
      </c>
      <c r="CY78" s="198">
        <v>0.63842280000000007</v>
      </c>
      <c r="CZ78" s="198">
        <v>1.0933367599999999</v>
      </c>
      <c r="DA78" s="198">
        <v>0.67820245999999995</v>
      </c>
      <c r="DB78" s="198">
        <v>0.67446633999999994</v>
      </c>
      <c r="DC78" s="198">
        <v>1.5409566000000001</v>
      </c>
      <c r="DD78" s="198">
        <v>0.88537237999999996</v>
      </c>
      <c r="DE78" s="198">
        <v>15.767487080000002</v>
      </c>
      <c r="DF78" s="198">
        <v>0.63589830000000003</v>
      </c>
      <c r="DG78" s="198">
        <v>1.21351922</v>
      </c>
      <c r="DH78" s="198">
        <v>1.7845255600000001</v>
      </c>
      <c r="DI78" s="198">
        <v>0.71995066000000008</v>
      </c>
      <c r="DJ78" s="198">
        <v>1.4578780600000001</v>
      </c>
      <c r="DK78" s="198">
        <v>2.26551065</v>
      </c>
      <c r="DL78" s="198">
        <v>0.92178851000000006</v>
      </c>
      <c r="DM78" s="198">
        <v>1.9983308899999999</v>
      </c>
      <c r="DN78" s="198">
        <v>0.88658828000000001</v>
      </c>
      <c r="DO78" s="198">
        <v>2.0674773900000001</v>
      </c>
      <c r="DP78" s="198">
        <v>1.0408160500000001</v>
      </c>
      <c r="DQ78" s="198">
        <v>0.77520350999999998</v>
      </c>
      <c r="DR78" s="198">
        <v>23.46247052</v>
      </c>
      <c r="DS78" s="198">
        <v>0.73363113999999996</v>
      </c>
      <c r="DT78" s="198">
        <v>0.88919572000000002</v>
      </c>
      <c r="DU78" s="198">
        <v>1.52724685</v>
      </c>
      <c r="DV78" s="198">
        <v>1.32107844</v>
      </c>
      <c r="DW78" s="198">
        <v>1.47171987</v>
      </c>
      <c r="DX78" s="198">
        <v>1.80958043</v>
      </c>
      <c r="DY78" s="198">
        <v>1.1808012400000001</v>
      </c>
      <c r="DZ78" s="198">
        <v>2.3278555999999999</v>
      </c>
      <c r="EA78" s="198">
        <v>1.3917798400000001</v>
      </c>
      <c r="EB78" s="198">
        <v>1.92585954</v>
      </c>
      <c r="EC78" s="198">
        <v>2.44071236</v>
      </c>
      <c r="ED78" s="198">
        <v>6.4430094900000006</v>
      </c>
      <c r="EE78" s="198">
        <v>8.5901699699999998</v>
      </c>
      <c r="EF78" s="198">
        <v>0.73239951999999997</v>
      </c>
      <c r="EG78" s="198">
        <v>1.98276048</v>
      </c>
      <c r="EH78" s="198">
        <v>1.0369822900000001</v>
      </c>
      <c r="EI78" s="198">
        <v>3.8864303199999997</v>
      </c>
      <c r="EJ78" s="198">
        <v>0.35357227000000002</v>
      </c>
      <c r="EK78" s="198">
        <v>0.59802508999999993</v>
      </c>
      <c r="EL78" s="198"/>
      <c r="EM78" s="198"/>
      <c r="EN78" s="198"/>
      <c r="EO78" s="198"/>
      <c r="EP78" s="198"/>
      <c r="EQ78" s="198"/>
    </row>
    <row r="79" spans="2:147">
      <c r="B79" s="28" t="s">
        <v>358</v>
      </c>
      <c r="C79" s="65" t="s">
        <v>359</v>
      </c>
      <c r="D79" s="65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98">
        <v>20.367106850000003</v>
      </c>
      <c r="AF79" s="198">
        <v>1.6311757200000001</v>
      </c>
      <c r="AG79" s="198">
        <v>1.81646091</v>
      </c>
      <c r="AH79" s="198">
        <v>1.7673434299999999</v>
      </c>
      <c r="AI79" s="198">
        <v>1.1460199599999996</v>
      </c>
      <c r="AJ79" s="198">
        <v>0.91678362000000058</v>
      </c>
      <c r="AK79" s="198">
        <v>1.5960167999999999</v>
      </c>
      <c r="AL79" s="198">
        <v>1.6256061099999999</v>
      </c>
      <c r="AM79" s="198">
        <v>3.3667924299999994</v>
      </c>
      <c r="AN79" s="198">
        <v>1.3929049900000003</v>
      </c>
      <c r="AO79" s="198">
        <v>1.1005235600000003</v>
      </c>
      <c r="AP79" s="198">
        <v>1.2351775999999999</v>
      </c>
      <c r="AQ79" s="198">
        <v>2.7723017200000006</v>
      </c>
      <c r="AR79" s="198">
        <v>38.18330452</v>
      </c>
      <c r="AS79" s="198">
        <v>1.7490839100000002</v>
      </c>
      <c r="AT79" s="198">
        <v>5.8620211300000005</v>
      </c>
      <c r="AU79" s="198">
        <v>0.99252670000000009</v>
      </c>
      <c r="AV79" s="198">
        <v>0.85815328000000002</v>
      </c>
      <c r="AW79" s="198">
        <v>2.2556894199999999</v>
      </c>
      <c r="AX79" s="198">
        <v>2.40808183</v>
      </c>
      <c r="AY79" s="198">
        <v>2.1009832400000006</v>
      </c>
      <c r="AZ79" s="198">
        <v>5.0544803699999994</v>
      </c>
      <c r="BA79" s="198">
        <v>7.1571245399999999</v>
      </c>
      <c r="BB79" s="198">
        <v>1.1180803399999999</v>
      </c>
      <c r="BC79" s="198">
        <v>6.9685676499999998</v>
      </c>
      <c r="BD79" s="198">
        <v>1.6585121100000004</v>
      </c>
      <c r="BE79" s="198">
        <v>21.517422079999999</v>
      </c>
      <c r="BF79" s="198">
        <v>1.3283821199999999</v>
      </c>
      <c r="BG79" s="198">
        <v>1.2491714600000001</v>
      </c>
      <c r="BH79" s="198">
        <v>1.9310430300000001</v>
      </c>
      <c r="BI79" s="198">
        <v>4.8646132100000008</v>
      </c>
      <c r="BJ79" s="198">
        <v>1.6692012699999998</v>
      </c>
      <c r="BK79" s="198">
        <v>-0.19110927000000003</v>
      </c>
      <c r="BL79" s="198">
        <v>1.7521826900000008</v>
      </c>
      <c r="BM79" s="198">
        <v>1.44111294</v>
      </c>
      <c r="BN79" s="198">
        <v>2.4920988099999994</v>
      </c>
      <c r="BO79" s="198">
        <v>0.68522342000000014</v>
      </c>
      <c r="BP79" s="198">
        <v>2.8149041899999996</v>
      </c>
      <c r="BQ79" s="198">
        <v>1.4805982100000004</v>
      </c>
      <c r="BR79" s="198">
        <v>19.326520960000003</v>
      </c>
      <c r="BS79" s="198">
        <v>0.46564612999999994</v>
      </c>
      <c r="BT79" s="198">
        <v>1.2591465500000001</v>
      </c>
      <c r="BU79" s="198">
        <v>0.7719962600000001</v>
      </c>
      <c r="BV79" s="198">
        <v>6.1962689999999938E-2</v>
      </c>
      <c r="BW79" s="198">
        <v>0.82128272000000002</v>
      </c>
      <c r="BX79" s="198">
        <v>0.70766298000000005</v>
      </c>
      <c r="BY79" s="198">
        <v>0.60933641000000016</v>
      </c>
      <c r="BZ79" s="198">
        <v>0.67182605999999989</v>
      </c>
      <c r="CA79" s="198">
        <v>1.18826776</v>
      </c>
      <c r="CB79" s="198">
        <v>8.554184020000001</v>
      </c>
      <c r="CC79" s="198">
        <v>2.4770913999999995</v>
      </c>
      <c r="CD79" s="198">
        <v>1.7381179800000006</v>
      </c>
      <c r="CE79" s="198">
        <v>67.35812675999999</v>
      </c>
      <c r="CF79" s="198">
        <v>9.2425149700000002</v>
      </c>
      <c r="CG79" s="198">
        <v>9.6153982200000012</v>
      </c>
      <c r="CH79" s="198">
        <v>1.0849736400000003</v>
      </c>
      <c r="CI79" s="198">
        <v>-0.26689594000000111</v>
      </c>
      <c r="CJ79" s="198">
        <v>1.391512839999999</v>
      </c>
      <c r="CK79" s="198">
        <v>-0.1775512499999963</v>
      </c>
      <c r="CL79" s="198">
        <v>1.1532488799999985</v>
      </c>
      <c r="CM79" s="198">
        <v>7.9294079300000009</v>
      </c>
      <c r="CN79" s="198">
        <v>3.5727107299999985</v>
      </c>
      <c r="CO79" s="198">
        <v>14.437920389999997</v>
      </c>
      <c r="CP79" s="198">
        <v>7.782074230000001</v>
      </c>
      <c r="CQ79" s="198">
        <v>11.592812119999998</v>
      </c>
      <c r="CR79" s="198">
        <v>199.59419434000003</v>
      </c>
      <c r="CS79" s="198">
        <v>6.8144409900000014</v>
      </c>
      <c r="CT79" s="198">
        <v>5.7445781000000009</v>
      </c>
      <c r="CU79" s="198">
        <v>5.2933564899999999</v>
      </c>
      <c r="CV79" s="198">
        <v>2.8266214400000003</v>
      </c>
      <c r="CW79" s="198">
        <v>6.3442165399999997</v>
      </c>
      <c r="CX79" s="198">
        <v>7.1210533700000012</v>
      </c>
      <c r="CY79" s="198">
        <v>7.2317664299999986</v>
      </c>
      <c r="CZ79" s="198">
        <v>5.2621922900000015</v>
      </c>
      <c r="DA79" s="198">
        <v>30.4738702</v>
      </c>
      <c r="DB79" s="198">
        <v>32.230320419999998</v>
      </c>
      <c r="DC79" s="198">
        <v>64.501770790000009</v>
      </c>
      <c r="DD79" s="198">
        <v>25.750007280000005</v>
      </c>
      <c r="DE79" s="198">
        <v>100.83088315000001</v>
      </c>
      <c r="DF79" s="198">
        <v>6.7398056799999999</v>
      </c>
      <c r="DG79" s="198">
        <v>8.5076376299999996</v>
      </c>
      <c r="DH79" s="198">
        <v>6.16216601</v>
      </c>
      <c r="DI79" s="198">
        <v>3.6468202499999998</v>
      </c>
      <c r="DJ79" s="198">
        <v>4.5598167700000003</v>
      </c>
      <c r="DK79" s="198">
        <v>3.3267184599999999</v>
      </c>
      <c r="DL79" s="198">
        <v>2.1749501799999988</v>
      </c>
      <c r="DM79" s="198">
        <v>29.526702310000001</v>
      </c>
      <c r="DN79" s="198">
        <v>2.0299709300000015</v>
      </c>
      <c r="DO79" s="198">
        <v>6.7374851200000005</v>
      </c>
      <c r="DP79" s="198">
        <v>18.631212820000002</v>
      </c>
      <c r="DQ79" s="198">
        <v>8.7875969900000008</v>
      </c>
      <c r="DR79" s="198">
        <v>70.094844910000006</v>
      </c>
      <c r="DS79" s="198">
        <v>5.2498135900000014</v>
      </c>
      <c r="DT79" s="198">
        <v>7.1713048700000002</v>
      </c>
      <c r="DU79" s="198">
        <v>8.3463395699999996</v>
      </c>
      <c r="DV79" s="198">
        <v>3.8186707100000006</v>
      </c>
      <c r="DW79" s="198">
        <v>6.7082694699999985</v>
      </c>
      <c r="DX79" s="198">
        <v>2.9694384200000004</v>
      </c>
      <c r="DY79" s="198">
        <v>4.2023365100000003</v>
      </c>
      <c r="DZ79" s="198">
        <v>5.6173734999999985</v>
      </c>
      <c r="EA79" s="198">
        <v>11.43162865</v>
      </c>
      <c r="EB79" s="198">
        <v>3.1796170300000002</v>
      </c>
      <c r="EC79" s="198">
        <v>3.1030551699999998</v>
      </c>
      <c r="ED79" s="198">
        <v>8.2969974199999985</v>
      </c>
      <c r="EE79" s="198">
        <v>34.191343539999998</v>
      </c>
      <c r="EF79" s="198">
        <v>5.0960904099999995</v>
      </c>
      <c r="EG79" s="198">
        <v>3.7597819299999995</v>
      </c>
      <c r="EH79" s="198">
        <v>4.7486845000000004</v>
      </c>
      <c r="EI79" s="198">
        <v>5.3895004999999987</v>
      </c>
      <c r="EJ79" s="198">
        <v>8.7810216400000023</v>
      </c>
      <c r="EK79" s="198">
        <v>6.4162645600000001</v>
      </c>
      <c r="EL79" s="198"/>
      <c r="EM79" s="198"/>
      <c r="EN79" s="198"/>
      <c r="EO79" s="198"/>
      <c r="EP79" s="198"/>
      <c r="EQ79" s="198"/>
    </row>
    <row r="80" spans="2:147">
      <c r="B80" s="30" t="s">
        <v>360</v>
      </c>
      <c r="C80" s="66" t="s">
        <v>319</v>
      </c>
      <c r="D80" s="66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98">
        <v>20.367106850000003</v>
      </c>
      <c r="AF80" s="198">
        <v>1.6311757200000001</v>
      </c>
      <c r="AG80" s="198">
        <v>1.81646091</v>
      </c>
      <c r="AH80" s="198">
        <v>1.7673434299999999</v>
      </c>
      <c r="AI80" s="198">
        <v>1.1460199599999996</v>
      </c>
      <c r="AJ80" s="198">
        <v>0.91678362000000058</v>
      </c>
      <c r="AK80" s="198">
        <v>1.5960167999999999</v>
      </c>
      <c r="AL80" s="198">
        <v>1.6256061099999999</v>
      </c>
      <c r="AM80" s="198">
        <v>3.3667924299999994</v>
      </c>
      <c r="AN80" s="198">
        <v>1.3929049900000003</v>
      </c>
      <c r="AO80" s="198">
        <v>1.1005235600000003</v>
      </c>
      <c r="AP80" s="198">
        <v>1.2351775999999999</v>
      </c>
      <c r="AQ80" s="198">
        <v>2.7723017200000006</v>
      </c>
      <c r="AR80" s="198">
        <v>38.18330452</v>
      </c>
      <c r="AS80" s="198">
        <v>1.7490839100000002</v>
      </c>
      <c r="AT80" s="198">
        <v>5.8620211300000005</v>
      </c>
      <c r="AU80" s="198">
        <v>0.99252670000000009</v>
      </c>
      <c r="AV80" s="198">
        <v>0.85815328000000002</v>
      </c>
      <c r="AW80" s="198">
        <v>2.2556894199999999</v>
      </c>
      <c r="AX80" s="198">
        <v>2.40808183</v>
      </c>
      <c r="AY80" s="198">
        <v>2.1009832400000006</v>
      </c>
      <c r="AZ80" s="198">
        <v>5.0544803699999994</v>
      </c>
      <c r="BA80" s="198">
        <v>7.1571245399999999</v>
      </c>
      <c r="BB80" s="198">
        <v>1.1180803399999999</v>
      </c>
      <c r="BC80" s="198">
        <v>6.9685676499999998</v>
      </c>
      <c r="BD80" s="198">
        <v>1.6585121100000004</v>
      </c>
      <c r="BE80" s="198">
        <v>21.517422079999999</v>
      </c>
      <c r="BF80" s="198">
        <v>1.3283821199999999</v>
      </c>
      <c r="BG80" s="198">
        <v>1.2491714600000001</v>
      </c>
      <c r="BH80" s="198">
        <v>1.9310430300000001</v>
      </c>
      <c r="BI80" s="198">
        <v>4.8646132100000008</v>
      </c>
      <c r="BJ80" s="198">
        <v>1.6692012699999998</v>
      </c>
      <c r="BK80" s="198">
        <v>-0.19110927000000003</v>
      </c>
      <c r="BL80" s="198">
        <v>1.7521826900000008</v>
      </c>
      <c r="BM80" s="198">
        <v>1.44111294</v>
      </c>
      <c r="BN80" s="198">
        <v>2.4920988099999994</v>
      </c>
      <c r="BO80" s="198">
        <v>0.68522342000000014</v>
      </c>
      <c r="BP80" s="198">
        <v>2.8149041899999996</v>
      </c>
      <c r="BQ80" s="198">
        <v>1.4805982100000004</v>
      </c>
      <c r="BR80" s="198">
        <v>19.326520960000003</v>
      </c>
      <c r="BS80" s="198">
        <v>0.46564612999999994</v>
      </c>
      <c r="BT80" s="198">
        <v>1.2591465500000001</v>
      </c>
      <c r="BU80" s="198">
        <v>0.7719962600000001</v>
      </c>
      <c r="BV80" s="198">
        <v>6.1962689999999938E-2</v>
      </c>
      <c r="BW80" s="198">
        <v>0.82128272000000002</v>
      </c>
      <c r="BX80" s="198">
        <v>0.70766298000000005</v>
      </c>
      <c r="BY80" s="198">
        <v>0.60933641000000016</v>
      </c>
      <c r="BZ80" s="198">
        <v>0.67182605999999989</v>
      </c>
      <c r="CA80" s="198">
        <v>1.18826776</v>
      </c>
      <c r="CB80" s="198">
        <v>8.554184020000001</v>
      </c>
      <c r="CC80" s="198">
        <v>2.4770913999999995</v>
      </c>
      <c r="CD80" s="198">
        <v>1.7381179800000006</v>
      </c>
      <c r="CE80" s="198">
        <v>67.35812675999999</v>
      </c>
      <c r="CF80" s="198">
        <v>9.2425149700000002</v>
      </c>
      <c r="CG80" s="198">
        <v>9.6153982200000012</v>
      </c>
      <c r="CH80" s="198">
        <v>1.0849736400000003</v>
      </c>
      <c r="CI80" s="198">
        <v>-0.26689594000000111</v>
      </c>
      <c r="CJ80" s="198">
        <v>1.391512839999999</v>
      </c>
      <c r="CK80" s="198">
        <v>-0.1775512499999963</v>
      </c>
      <c r="CL80" s="198">
        <v>1.1532488799999985</v>
      </c>
      <c r="CM80" s="198">
        <v>7.9294079300000009</v>
      </c>
      <c r="CN80" s="198">
        <v>3.5727107299999985</v>
      </c>
      <c r="CO80" s="198">
        <v>14.437920389999997</v>
      </c>
      <c r="CP80" s="198">
        <v>7.782074230000001</v>
      </c>
      <c r="CQ80" s="198">
        <v>11.592812119999998</v>
      </c>
      <c r="CR80" s="198">
        <v>187.73653062</v>
      </c>
      <c r="CS80" s="198">
        <v>6.8144409900000014</v>
      </c>
      <c r="CT80" s="198">
        <v>5.0377943000000007</v>
      </c>
      <c r="CU80" s="198">
        <v>5.0796782599999997</v>
      </c>
      <c r="CV80" s="198">
        <v>2.7947646700000002</v>
      </c>
      <c r="CW80" s="198">
        <v>5.37195848</v>
      </c>
      <c r="CX80" s="198">
        <v>4.822897310000001</v>
      </c>
      <c r="CY80" s="198">
        <v>5.230020259999999</v>
      </c>
      <c r="CZ80" s="198">
        <v>3.0539776600000006</v>
      </c>
      <c r="DA80" s="198">
        <v>30.409327279999999</v>
      </c>
      <c r="DB80" s="198">
        <v>31.87360838</v>
      </c>
      <c r="DC80" s="198">
        <v>64.415644380000003</v>
      </c>
      <c r="DD80" s="198">
        <v>22.832418650000005</v>
      </c>
      <c r="DE80" s="198">
        <v>85.300067399999989</v>
      </c>
      <c r="DF80" s="198">
        <v>4.2859462600000002</v>
      </c>
      <c r="DG80" s="198">
        <v>7.6871682699999999</v>
      </c>
      <c r="DH80" s="198">
        <v>3.0440731599999999</v>
      </c>
      <c r="DI80" s="198">
        <v>3.2682101399999994</v>
      </c>
      <c r="DJ80" s="198">
        <v>4.37587657</v>
      </c>
      <c r="DK80" s="198">
        <v>3.1178399199999998</v>
      </c>
      <c r="DL80" s="198">
        <v>2.0247223499999998</v>
      </c>
      <c r="DM80" s="198">
        <v>27.251805510000001</v>
      </c>
      <c r="DN80" s="198">
        <v>1.9349839000000002</v>
      </c>
      <c r="DO80" s="198">
        <v>6.5872008800000001</v>
      </c>
      <c r="DP80" s="198">
        <v>13.050551770000002</v>
      </c>
      <c r="DQ80" s="198">
        <v>8.67168867</v>
      </c>
      <c r="DR80" s="198">
        <v>50.651305169999993</v>
      </c>
      <c r="DS80" s="198">
        <v>5.2498135900000014</v>
      </c>
      <c r="DT80" s="198">
        <v>4.8039841800000005</v>
      </c>
      <c r="DU80" s="198">
        <v>5.5229724600000001</v>
      </c>
      <c r="DV80" s="198">
        <v>3.81843698</v>
      </c>
      <c r="DW80" s="198">
        <v>6.5225435299999992</v>
      </c>
      <c r="DX80" s="198">
        <v>2.8769931099999999</v>
      </c>
      <c r="DY80" s="198">
        <v>3.3859676700000003</v>
      </c>
      <c r="DZ80" s="198">
        <v>5.2491700599999991</v>
      </c>
      <c r="EA80" s="198">
        <v>3.6541572399999995</v>
      </c>
      <c r="EB80" s="198">
        <v>3.0810477200000017</v>
      </c>
      <c r="EC80" s="198">
        <v>3.0621899499999992</v>
      </c>
      <c r="ED80" s="198">
        <v>3.4240286799999997</v>
      </c>
      <c r="EE80" s="198">
        <v>30.187239220000002</v>
      </c>
      <c r="EF80" s="198">
        <v>4.8131721599999997</v>
      </c>
      <c r="EG80" s="198">
        <v>3.3717427999999994</v>
      </c>
      <c r="EH80" s="198">
        <v>4.4431229500000002</v>
      </c>
      <c r="EI80" s="198">
        <v>5.2759095599999988</v>
      </c>
      <c r="EJ80" s="198">
        <v>6.0277081800000012</v>
      </c>
      <c r="EK80" s="198">
        <v>6.2555835700000006</v>
      </c>
      <c r="EL80" s="198"/>
      <c r="EM80" s="198"/>
      <c r="EN80" s="198"/>
      <c r="EO80" s="198"/>
      <c r="EP80" s="198"/>
      <c r="EQ80" s="198"/>
    </row>
    <row r="81" spans="2:147">
      <c r="B81" s="30" t="s">
        <v>361</v>
      </c>
      <c r="C81" s="67" t="s">
        <v>362</v>
      </c>
      <c r="D81" s="6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0</v>
      </c>
      <c r="AQ81" s="198">
        <v>0</v>
      </c>
      <c r="AR81" s="198">
        <v>0</v>
      </c>
      <c r="AS81" s="198">
        <v>0</v>
      </c>
      <c r="AT81" s="198">
        <v>0</v>
      </c>
      <c r="AU81" s="198">
        <v>0</v>
      </c>
      <c r="AV81" s="198">
        <v>0</v>
      </c>
      <c r="AW81" s="198">
        <v>0</v>
      </c>
      <c r="AX81" s="198">
        <v>0</v>
      </c>
      <c r="AY81" s="198">
        <v>0</v>
      </c>
      <c r="AZ81" s="198">
        <v>0</v>
      </c>
      <c r="BA81" s="198">
        <v>0</v>
      </c>
      <c r="BB81" s="198">
        <v>0</v>
      </c>
      <c r="BC81" s="198">
        <v>0</v>
      </c>
      <c r="BD81" s="198">
        <v>0</v>
      </c>
      <c r="BE81" s="198">
        <v>0</v>
      </c>
      <c r="BF81" s="198">
        <v>0</v>
      </c>
      <c r="BG81" s="198">
        <v>0</v>
      </c>
      <c r="BH81" s="198">
        <v>0</v>
      </c>
      <c r="BI81" s="198">
        <v>0</v>
      </c>
      <c r="BJ81" s="198">
        <v>0</v>
      </c>
      <c r="BK81" s="198">
        <v>0</v>
      </c>
      <c r="BL81" s="198">
        <v>0</v>
      </c>
      <c r="BM81" s="198">
        <v>0</v>
      </c>
      <c r="BN81" s="198">
        <v>0</v>
      </c>
      <c r="BO81" s="198">
        <v>0</v>
      </c>
      <c r="BP81" s="198">
        <v>0</v>
      </c>
      <c r="BQ81" s="198">
        <v>0</v>
      </c>
      <c r="BR81" s="198">
        <v>0</v>
      </c>
      <c r="BS81" s="198">
        <v>0</v>
      </c>
      <c r="BT81" s="198">
        <v>0</v>
      </c>
      <c r="BU81" s="198">
        <v>0</v>
      </c>
      <c r="BV81" s="198">
        <v>0</v>
      </c>
      <c r="BW81" s="198">
        <v>0</v>
      </c>
      <c r="BX81" s="198">
        <v>0</v>
      </c>
      <c r="BY81" s="198">
        <v>0</v>
      </c>
      <c r="BZ81" s="198">
        <v>0</v>
      </c>
      <c r="CA81" s="198">
        <v>0</v>
      </c>
      <c r="CB81" s="198">
        <v>0</v>
      </c>
      <c r="CC81" s="198">
        <v>0</v>
      </c>
      <c r="CD81" s="198">
        <v>0</v>
      </c>
      <c r="CE81" s="198">
        <v>0</v>
      </c>
      <c r="CF81" s="198">
        <v>0</v>
      </c>
      <c r="CG81" s="198">
        <v>0</v>
      </c>
      <c r="CH81" s="198">
        <v>0</v>
      </c>
      <c r="CI81" s="198">
        <v>0</v>
      </c>
      <c r="CJ81" s="198">
        <v>0</v>
      </c>
      <c r="CK81" s="198">
        <v>0</v>
      </c>
      <c r="CL81" s="198">
        <v>0</v>
      </c>
      <c r="CM81" s="198">
        <v>0</v>
      </c>
      <c r="CN81" s="198">
        <v>0</v>
      </c>
      <c r="CO81" s="198">
        <v>0</v>
      </c>
      <c r="CP81" s="198">
        <v>0</v>
      </c>
      <c r="CQ81" s="198">
        <v>0</v>
      </c>
      <c r="CR81" s="198">
        <v>0</v>
      </c>
      <c r="CS81" s="198">
        <v>0</v>
      </c>
      <c r="CT81" s="198">
        <v>0</v>
      </c>
      <c r="CU81" s="198">
        <v>0</v>
      </c>
      <c r="CV81" s="198">
        <v>0</v>
      </c>
      <c r="CW81" s="198">
        <v>0</v>
      </c>
      <c r="CX81" s="198">
        <v>0</v>
      </c>
      <c r="CY81" s="198">
        <v>0</v>
      </c>
      <c r="CZ81" s="198">
        <v>0</v>
      </c>
      <c r="DA81" s="198">
        <v>0</v>
      </c>
      <c r="DB81" s="198">
        <v>0</v>
      </c>
      <c r="DC81" s="198">
        <v>0</v>
      </c>
      <c r="DD81" s="198">
        <v>0</v>
      </c>
      <c r="DE81" s="198">
        <v>0</v>
      </c>
      <c r="DF81" s="198">
        <v>0</v>
      </c>
      <c r="DG81" s="198">
        <v>0</v>
      </c>
      <c r="DH81" s="198">
        <v>0</v>
      </c>
      <c r="DI81" s="198">
        <v>0</v>
      </c>
      <c r="DJ81" s="198">
        <v>0</v>
      </c>
      <c r="DK81" s="198">
        <v>0</v>
      </c>
      <c r="DL81" s="198">
        <v>0</v>
      </c>
      <c r="DM81" s="198">
        <v>0</v>
      </c>
      <c r="DN81" s="198">
        <v>0</v>
      </c>
      <c r="DO81" s="198">
        <v>0</v>
      </c>
      <c r="DP81" s="198">
        <v>0</v>
      </c>
      <c r="DQ81" s="198">
        <v>0</v>
      </c>
      <c r="DR81" s="198">
        <v>0</v>
      </c>
      <c r="DS81" s="198">
        <v>0</v>
      </c>
      <c r="DT81" s="198">
        <v>0</v>
      </c>
      <c r="DU81" s="198">
        <v>0</v>
      </c>
      <c r="DV81" s="198">
        <v>0</v>
      </c>
      <c r="DW81" s="198">
        <v>0</v>
      </c>
      <c r="DX81" s="198">
        <v>0</v>
      </c>
      <c r="DY81" s="198">
        <v>0</v>
      </c>
      <c r="DZ81" s="198">
        <v>0</v>
      </c>
      <c r="EA81" s="198">
        <v>0</v>
      </c>
      <c r="EB81" s="198">
        <v>0</v>
      </c>
      <c r="EC81" s="198">
        <v>0</v>
      </c>
      <c r="ED81" s="198">
        <v>0</v>
      </c>
      <c r="EE81" s="198">
        <v>0</v>
      </c>
      <c r="EF81" s="198">
        <v>0</v>
      </c>
      <c r="EG81" s="198">
        <v>0</v>
      </c>
      <c r="EH81" s="198">
        <v>0</v>
      </c>
      <c r="EI81" s="198">
        <v>0</v>
      </c>
      <c r="EJ81" s="198">
        <v>0</v>
      </c>
      <c r="EK81" s="198">
        <v>0</v>
      </c>
      <c r="EL81" s="198"/>
      <c r="EM81" s="198"/>
      <c r="EN81" s="198"/>
      <c r="EO81" s="198"/>
      <c r="EP81" s="198"/>
      <c r="EQ81" s="198"/>
    </row>
    <row r="82" spans="2:147">
      <c r="B82" s="30" t="s">
        <v>363</v>
      </c>
      <c r="C82" s="67" t="s">
        <v>364</v>
      </c>
      <c r="D82" s="6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0</v>
      </c>
      <c r="AO82" s="198">
        <v>0</v>
      </c>
      <c r="AP82" s="198">
        <v>0</v>
      </c>
      <c r="AQ82" s="198">
        <v>0</v>
      </c>
      <c r="AR82" s="198">
        <v>0</v>
      </c>
      <c r="AS82" s="198">
        <v>0</v>
      </c>
      <c r="AT82" s="198">
        <v>0</v>
      </c>
      <c r="AU82" s="198">
        <v>0</v>
      </c>
      <c r="AV82" s="198">
        <v>0</v>
      </c>
      <c r="AW82" s="198">
        <v>0</v>
      </c>
      <c r="AX82" s="198">
        <v>0</v>
      </c>
      <c r="AY82" s="198">
        <v>0</v>
      </c>
      <c r="AZ82" s="198">
        <v>0</v>
      </c>
      <c r="BA82" s="198">
        <v>0</v>
      </c>
      <c r="BB82" s="198">
        <v>0</v>
      </c>
      <c r="BC82" s="198">
        <v>0</v>
      </c>
      <c r="BD82" s="198">
        <v>0</v>
      </c>
      <c r="BE82" s="198">
        <v>0</v>
      </c>
      <c r="BF82" s="198">
        <v>0</v>
      </c>
      <c r="BG82" s="198">
        <v>0</v>
      </c>
      <c r="BH82" s="198">
        <v>0</v>
      </c>
      <c r="BI82" s="198">
        <v>0</v>
      </c>
      <c r="BJ82" s="198">
        <v>0</v>
      </c>
      <c r="BK82" s="198">
        <v>0</v>
      </c>
      <c r="BL82" s="198">
        <v>0</v>
      </c>
      <c r="BM82" s="198">
        <v>0</v>
      </c>
      <c r="BN82" s="198">
        <v>0</v>
      </c>
      <c r="BO82" s="198">
        <v>0</v>
      </c>
      <c r="BP82" s="198">
        <v>0</v>
      </c>
      <c r="BQ82" s="198">
        <v>0</v>
      </c>
      <c r="BR82" s="198">
        <v>0</v>
      </c>
      <c r="BS82" s="198">
        <v>0</v>
      </c>
      <c r="BT82" s="198">
        <v>0</v>
      </c>
      <c r="BU82" s="198">
        <v>0</v>
      </c>
      <c r="BV82" s="198">
        <v>0</v>
      </c>
      <c r="BW82" s="198">
        <v>0</v>
      </c>
      <c r="BX82" s="198">
        <v>0</v>
      </c>
      <c r="BY82" s="198">
        <v>0</v>
      </c>
      <c r="BZ82" s="198">
        <v>0</v>
      </c>
      <c r="CA82" s="198">
        <v>0</v>
      </c>
      <c r="CB82" s="198">
        <v>0</v>
      </c>
      <c r="CC82" s="198">
        <v>0</v>
      </c>
      <c r="CD82" s="198">
        <v>0</v>
      </c>
      <c r="CE82" s="198">
        <v>0</v>
      </c>
      <c r="CF82" s="198">
        <v>0</v>
      </c>
      <c r="CG82" s="198">
        <v>0</v>
      </c>
      <c r="CH82" s="198">
        <v>0</v>
      </c>
      <c r="CI82" s="198">
        <v>0</v>
      </c>
      <c r="CJ82" s="198">
        <v>0</v>
      </c>
      <c r="CK82" s="198">
        <v>0</v>
      </c>
      <c r="CL82" s="198">
        <v>0</v>
      </c>
      <c r="CM82" s="198">
        <v>0</v>
      </c>
      <c r="CN82" s="198">
        <v>0</v>
      </c>
      <c r="CO82" s="198">
        <v>0</v>
      </c>
      <c r="CP82" s="198">
        <v>0</v>
      </c>
      <c r="CQ82" s="198">
        <v>0</v>
      </c>
      <c r="CR82" s="198">
        <v>187.73653062</v>
      </c>
      <c r="CS82" s="198">
        <v>6.8144409900000014</v>
      </c>
      <c r="CT82" s="198">
        <v>5.0377943000000007</v>
      </c>
      <c r="CU82" s="198">
        <v>5.0796782599999997</v>
      </c>
      <c r="CV82" s="198">
        <v>2.7947646700000002</v>
      </c>
      <c r="CW82" s="198">
        <v>5.37195848</v>
      </c>
      <c r="CX82" s="198">
        <v>4.822897310000001</v>
      </c>
      <c r="CY82" s="198">
        <v>5.230020259999999</v>
      </c>
      <c r="CZ82" s="198">
        <v>3.0539776600000006</v>
      </c>
      <c r="DA82" s="198">
        <v>30.409327279999999</v>
      </c>
      <c r="DB82" s="198">
        <v>31.87360838</v>
      </c>
      <c r="DC82" s="198">
        <v>64.415644380000003</v>
      </c>
      <c r="DD82" s="198">
        <v>22.832418650000005</v>
      </c>
      <c r="DE82" s="198">
        <v>85.300067399999989</v>
      </c>
      <c r="DF82" s="198">
        <v>4.2859462600000002</v>
      </c>
      <c r="DG82" s="198">
        <v>7.6871682699999999</v>
      </c>
      <c r="DH82" s="198">
        <v>3.0440731599999999</v>
      </c>
      <c r="DI82" s="198">
        <v>3.2682101399999994</v>
      </c>
      <c r="DJ82" s="198">
        <v>4.37587657</v>
      </c>
      <c r="DK82" s="198">
        <v>3.1178399199999998</v>
      </c>
      <c r="DL82" s="198">
        <v>2.0247223499999998</v>
      </c>
      <c r="DM82" s="198">
        <v>27.251805510000001</v>
      </c>
      <c r="DN82" s="198">
        <v>1.9349839000000002</v>
      </c>
      <c r="DO82" s="198">
        <v>6.5872008800000001</v>
      </c>
      <c r="DP82" s="198">
        <v>13.050551770000002</v>
      </c>
      <c r="DQ82" s="198">
        <v>8.67168867</v>
      </c>
      <c r="DR82" s="198">
        <v>50.651305169999993</v>
      </c>
      <c r="DS82" s="198">
        <v>5.2498135900000014</v>
      </c>
      <c r="DT82" s="198">
        <v>4.8039841800000005</v>
      </c>
      <c r="DU82" s="198">
        <v>5.5229724600000001</v>
      </c>
      <c r="DV82" s="198">
        <v>3.81843698</v>
      </c>
      <c r="DW82" s="198">
        <v>6.5225435299999992</v>
      </c>
      <c r="DX82" s="198">
        <v>2.8769931099999999</v>
      </c>
      <c r="DY82" s="198">
        <v>3.3859676700000003</v>
      </c>
      <c r="DZ82" s="198">
        <v>5.2491700599999991</v>
      </c>
      <c r="EA82" s="198">
        <v>3.6541572399999995</v>
      </c>
      <c r="EB82" s="198">
        <v>3.0810477200000017</v>
      </c>
      <c r="EC82" s="198">
        <v>3.0621899499999992</v>
      </c>
      <c r="ED82" s="198">
        <v>3.4240286799999997</v>
      </c>
      <c r="EE82" s="198">
        <v>30.187239220000002</v>
      </c>
      <c r="EF82" s="198">
        <v>4.8131721599999997</v>
      </c>
      <c r="EG82" s="198">
        <v>3.3717427999999994</v>
      </c>
      <c r="EH82" s="198">
        <v>4.4431229500000002</v>
      </c>
      <c r="EI82" s="198">
        <v>5.2759095599999988</v>
      </c>
      <c r="EJ82" s="198">
        <v>6.0277081800000012</v>
      </c>
      <c r="EK82" s="198">
        <v>6.2555835700000006</v>
      </c>
      <c r="EL82" s="198"/>
      <c r="EM82" s="198"/>
      <c r="EN82" s="198"/>
      <c r="EO82" s="198"/>
      <c r="EP82" s="198"/>
      <c r="EQ82" s="198"/>
    </row>
    <row r="83" spans="2:147">
      <c r="B83" s="30" t="s">
        <v>365</v>
      </c>
      <c r="C83" s="66" t="s">
        <v>366</v>
      </c>
      <c r="D83" s="66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0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8">
        <v>0</v>
      </c>
      <c r="AQ83" s="198">
        <v>0</v>
      </c>
      <c r="AR83" s="198">
        <v>0</v>
      </c>
      <c r="AS83" s="198">
        <v>0</v>
      </c>
      <c r="AT83" s="198">
        <v>0</v>
      </c>
      <c r="AU83" s="198">
        <v>0</v>
      </c>
      <c r="AV83" s="198">
        <v>0</v>
      </c>
      <c r="AW83" s="198">
        <v>0</v>
      </c>
      <c r="AX83" s="198">
        <v>0</v>
      </c>
      <c r="AY83" s="198">
        <v>0</v>
      </c>
      <c r="AZ83" s="198">
        <v>0</v>
      </c>
      <c r="BA83" s="198">
        <v>0</v>
      </c>
      <c r="BB83" s="198">
        <v>0</v>
      </c>
      <c r="BC83" s="198">
        <v>0</v>
      </c>
      <c r="BD83" s="198">
        <v>0</v>
      </c>
      <c r="BE83" s="198">
        <v>0</v>
      </c>
      <c r="BF83" s="198">
        <v>0</v>
      </c>
      <c r="BG83" s="198">
        <v>0</v>
      </c>
      <c r="BH83" s="198">
        <v>0</v>
      </c>
      <c r="BI83" s="198">
        <v>0</v>
      </c>
      <c r="BJ83" s="198">
        <v>0</v>
      </c>
      <c r="BK83" s="198">
        <v>0</v>
      </c>
      <c r="BL83" s="198">
        <v>0</v>
      </c>
      <c r="BM83" s="198">
        <v>0</v>
      </c>
      <c r="BN83" s="198">
        <v>0</v>
      </c>
      <c r="BO83" s="198">
        <v>0</v>
      </c>
      <c r="BP83" s="198">
        <v>0</v>
      </c>
      <c r="BQ83" s="198">
        <v>0</v>
      </c>
      <c r="BR83" s="198">
        <v>0</v>
      </c>
      <c r="BS83" s="198">
        <v>0</v>
      </c>
      <c r="BT83" s="198">
        <v>0</v>
      </c>
      <c r="BU83" s="198">
        <v>0</v>
      </c>
      <c r="BV83" s="198">
        <v>0</v>
      </c>
      <c r="BW83" s="198">
        <v>0</v>
      </c>
      <c r="BX83" s="198">
        <v>0</v>
      </c>
      <c r="BY83" s="198">
        <v>0</v>
      </c>
      <c r="BZ83" s="198">
        <v>0</v>
      </c>
      <c r="CA83" s="198">
        <v>0</v>
      </c>
      <c r="CB83" s="198">
        <v>0</v>
      </c>
      <c r="CC83" s="198">
        <v>0</v>
      </c>
      <c r="CD83" s="198">
        <v>0</v>
      </c>
      <c r="CE83" s="198">
        <v>0</v>
      </c>
      <c r="CF83" s="198">
        <v>0</v>
      </c>
      <c r="CG83" s="198">
        <v>0</v>
      </c>
      <c r="CH83" s="198">
        <v>0</v>
      </c>
      <c r="CI83" s="198">
        <v>0</v>
      </c>
      <c r="CJ83" s="198">
        <v>0</v>
      </c>
      <c r="CK83" s="198">
        <v>0</v>
      </c>
      <c r="CL83" s="198">
        <v>0</v>
      </c>
      <c r="CM83" s="198">
        <v>0</v>
      </c>
      <c r="CN83" s="198">
        <v>0</v>
      </c>
      <c r="CO83" s="198">
        <v>0</v>
      </c>
      <c r="CP83" s="198">
        <v>0</v>
      </c>
      <c r="CQ83" s="198">
        <v>0</v>
      </c>
      <c r="CR83" s="198">
        <v>11.857663720000003</v>
      </c>
      <c r="CS83" s="198">
        <v>0</v>
      </c>
      <c r="CT83" s="198">
        <v>0.70678380000000007</v>
      </c>
      <c r="CU83" s="198">
        <v>0.21367823</v>
      </c>
      <c r="CV83" s="198">
        <v>3.185677E-2</v>
      </c>
      <c r="CW83" s="198">
        <v>0.97225806000000015</v>
      </c>
      <c r="CX83" s="198">
        <v>2.2981560600000002</v>
      </c>
      <c r="CY83" s="198">
        <v>2.0017461700000001</v>
      </c>
      <c r="CZ83" s="198">
        <v>2.2082146300000014</v>
      </c>
      <c r="DA83" s="198">
        <v>6.4542919999999171E-2</v>
      </c>
      <c r="DB83" s="198">
        <v>0.35671203999999967</v>
      </c>
      <c r="DC83" s="198">
        <v>8.612641000000032E-2</v>
      </c>
      <c r="DD83" s="198">
        <v>2.9175886300000009</v>
      </c>
      <c r="DE83" s="198">
        <v>15.53081575</v>
      </c>
      <c r="DF83" s="198">
        <v>2.4538594200000001</v>
      </c>
      <c r="DG83" s="198">
        <v>0.8204693599999997</v>
      </c>
      <c r="DH83" s="198">
        <v>3.1180928500000005</v>
      </c>
      <c r="DI83" s="198">
        <v>0.37861011000000033</v>
      </c>
      <c r="DJ83" s="198">
        <v>0.18394020000000019</v>
      </c>
      <c r="DK83" s="198">
        <v>0.20887854000000003</v>
      </c>
      <c r="DL83" s="198">
        <v>0.15022782999999915</v>
      </c>
      <c r="DM83" s="198">
        <v>2.2748967999999996</v>
      </c>
      <c r="DN83" s="198">
        <v>9.4987030000001194E-2</v>
      </c>
      <c r="DO83" s="198">
        <v>0.15028424000000024</v>
      </c>
      <c r="DP83" s="198">
        <v>5.5806610499999989</v>
      </c>
      <c r="DQ83" s="198">
        <v>0.1159083200000003</v>
      </c>
      <c r="DR83" s="198">
        <v>19.443539739999999</v>
      </c>
      <c r="DS83" s="198">
        <v>0</v>
      </c>
      <c r="DT83" s="198">
        <v>2.3673206900000001</v>
      </c>
      <c r="DU83" s="198">
        <v>2.82336711</v>
      </c>
      <c r="DV83" s="198">
        <v>2.3373000000059818E-4</v>
      </c>
      <c r="DW83" s="198">
        <v>0.18572593999999931</v>
      </c>
      <c r="DX83" s="198">
        <v>9.2445310000000447E-2</v>
      </c>
      <c r="DY83" s="198">
        <v>0.81636883999999998</v>
      </c>
      <c r="DZ83" s="198">
        <v>0.36820343999999938</v>
      </c>
      <c r="EA83" s="198">
        <v>7.7774714100000004</v>
      </c>
      <c r="EB83" s="198">
        <v>9.8569309999998467E-2</v>
      </c>
      <c r="EC83" s="198">
        <v>4.0865220000000591E-2</v>
      </c>
      <c r="ED83" s="198">
        <v>4.8729687399999992</v>
      </c>
      <c r="EE83" s="198">
        <v>4.0041043199999997</v>
      </c>
      <c r="EF83" s="198">
        <v>0.28291824999999998</v>
      </c>
      <c r="EG83" s="198">
        <v>0.38803913000000007</v>
      </c>
      <c r="EH83" s="198">
        <v>0.30556154999999996</v>
      </c>
      <c r="EI83" s="198">
        <v>0.11359094000000003</v>
      </c>
      <c r="EJ83" s="198">
        <v>2.7533134600000002</v>
      </c>
      <c r="EK83" s="198">
        <v>0.16068098999999947</v>
      </c>
      <c r="EL83" s="198"/>
      <c r="EM83" s="198"/>
      <c r="EN83" s="198"/>
      <c r="EO83" s="198"/>
      <c r="EP83" s="198"/>
      <c r="EQ83" s="198"/>
    </row>
    <row r="84" spans="2:147" ht="33.75" customHeight="1">
      <c r="B84" s="28" t="s">
        <v>367</v>
      </c>
      <c r="C84" s="70" t="s">
        <v>1374</v>
      </c>
      <c r="D84" s="70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98">
        <v>0</v>
      </c>
      <c r="AF84" s="198">
        <v>0</v>
      </c>
      <c r="AG84" s="198">
        <v>0</v>
      </c>
      <c r="AH84" s="198">
        <v>0</v>
      </c>
      <c r="AI84" s="198">
        <v>0</v>
      </c>
      <c r="AJ84" s="198">
        <v>0</v>
      </c>
      <c r="AK84" s="198">
        <v>0</v>
      </c>
      <c r="AL84" s="198">
        <v>0</v>
      </c>
      <c r="AM84" s="198">
        <v>0</v>
      </c>
      <c r="AN84" s="198">
        <v>0</v>
      </c>
      <c r="AO84" s="198">
        <v>0</v>
      </c>
      <c r="AP84" s="198">
        <v>0</v>
      </c>
      <c r="AQ84" s="198">
        <v>0</v>
      </c>
      <c r="AR84" s="198">
        <v>0</v>
      </c>
      <c r="AS84" s="198">
        <v>0</v>
      </c>
      <c r="AT84" s="198">
        <v>0</v>
      </c>
      <c r="AU84" s="198">
        <v>0</v>
      </c>
      <c r="AV84" s="198">
        <v>0</v>
      </c>
      <c r="AW84" s="198">
        <v>0</v>
      </c>
      <c r="AX84" s="198">
        <v>0</v>
      </c>
      <c r="AY84" s="198">
        <v>0</v>
      </c>
      <c r="AZ84" s="198">
        <v>0</v>
      </c>
      <c r="BA84" s="198">
        <v>0</v>
      </c>
      <c r="BB84" s="198">
        <v>0</v>
      </c>
      <c r="BC84" s="198">
        <v>0</v>
      </c>
      <c r="BD84" s="198">
        <v>0</v>
      </c>
      <c r="BE84" s="198">
        <v>0</v>
      </c>
      <c r="BF84" s="198">
        <v>0</v>
      </c>
      <c r="BG84" s="198">
        <v>0</v>
      </c>
      <c r="BH84" s="198">
        <v>0</v>
      </c>
      <c r="BI84" s="198">
        <v>0</v>
      </c>
      <c r="BJ84" s="198">
        <v>0</v>
      </c>
      <c r="BK84" s="198">
        <v>0</v>
      </c>
      <c r="BL84" s="198">
        <v>0</v>
      </c>
      <c r="BM84" s="198">
        <v>0</v>
      </c>
      <c r="BN84" s="198">
        <v>0</v>
      </c>
      <c r="BO84" s="198">
        <v>0</v>
      </c>
      <c r="BP84" s="198">
        <v>0</v>
      </c>
      <c r="BQ84" s="198">
        <v>0</v>
      </c>
      <c r="BR84" s="198">
        <v>0</v>
      </c>
      <c r="BS84" s="198">
        <v>0</v>
      </c>
      <c r="BT84" s="198">
        <v>0</v>
      </c>
      <c r="BU84" s="198">
        <v>0</v>
      </c>
      <c r="BV84" s="198">
        <v>0</v>
      </c>
      <c r="BW84" s="198">
        <v>0</v>
      </c>
      <c r="BX84" s="198">
        <v>0</v>
      </c>
      <c r="BY84" s="198">
        <v>0</v>
      </c>
      <c r="BZ84" s="198">
        <v>0</v>
      </c>
      <c r="CA84" s="198">
        <v>0</v>
      </c>
      <c r="CB84" s="198">
        <v>0</v>
      </c>
      <c r="CC84" s="198">
        <v>0</v>
      </c>
      <c r="CD84" s="198">
        <v>0</v>
      </c>
      <c r="CE84" s="198">
        <v>0</v>
      </c>
      <c r="CF84" s="198">
        <v>0</v>
      </c>
      <c r="CG84" s="198">
        <v>0</v>
      </c>
      <c r="CH84" s="198">
        <v>0</v>
      </c>
      <c r="CI84" s="198">
        <v>0</v>
      </c>
      <c r="CJ84" s="198">
        <v>0</v>
      </c>
      <c r="CK84" s="198">
        <v>0</v>
      </c>
      <c r="CL84" s="198">
        <v>0</v>
      </c>
      <c r="CM84" s="198">
        <v>0</v>
      </c>
      <c r="CN84" s="198">
        <v>0</v>
      </c>
      <c r="CO84" s="198">
        <v>0</v>
      </c>
      <c r="CP84" s="198">
        <v>0</v>
      </c>
      <c r="CQ84" s="198">
        <v>0</v>
      </c>
      <c r="CR84" s="198">
        <v>0</v>
      </c>
      <c r="CS84" s="198">
        <v>0</v>
      </c>
      <c r="CT84" s="198">
        <v>0</v>
      </c>
      <c r="CU84" s="198">
        <v>0</v>
      </c>
      <c r="CV84" s="198">
        <v>0</v>
      </c>
      <c r="CW84" s="198">
        <v>0</v>
      </c>
      <c r="CX84" s="198">
        <v>0</v>
      </c>
      <c r="CY84" s="198">
        <v>0</v>
      </c>
      <c r="CZ84" s="198">
        <v>0</v>
      </c>
      <c r="DA84" s="198">
        <v>0</v>
      </c>
      <c r="DB84" s="198">
        <v>0</v>
      </c>
      <c r="DC84" s="198">
        <v>0</v>
      </c>
      <c r="DD84" s="198">
        <v>0</v>
      </c>
      <c r="DE84" s="198">
        <v>0</v>
      </c>
      <c r="DF84" s="198">
        <v>0</v>
      </c>
      <c r="DG84" s="198">
        <v>0</v>
      </c>
      <c r="DH84" s="198">
        <v>0</v>
      </c>
      <c r="DI84" s="198">
        <v>0</v>
      </c>
      <c r="DJ84" s="198">
        <v>0</v>
      </c>
      <c r="DK84" s="198">
        <v>0</v>
      </c>
      <c r="DL84" s="198">
        <v>0</v>
      </c>
      <c r="DM84" s="198">
        <v>0</v>
      </c>
      <c r="DN84" s="198">
        <v>0</v>
      </c>
      <c r="DO84" s="198">
        <v>0</v>
      </c>
      <c r="DP84" s="198">
        <v>0</v>
      </c>
      <c r="DQ84" s="198">
        <v>0</v>
      </c>
      <c r="DR84" s="198">
        <v>0</v>
      </c>
      <c r="DS84" s="198">
        <v>0</v>
      </c>
      <c r="DT84" s="198">
        <v>0</v>
      </c>
      <c r="DU84" s="198">
        <v>0</v>
      </c>
      <c r="DV84" s="198">
        <v>0</v>
      </c>
      <c r="DW84" s="198">
        <v>0</v>
      </c>
      <c r="DX84" s="198">
        <v>0</v>
      </c>
      <c r="DY84" s="198">
        <v>0</v>
      </c>
      <c r="DZ84" s="198">
        <v>0</v>
      </c>
      <c r="EA84" s="198">
        <v>0</v>
      </c>
      <c r="EB84" s="198">
        <v>0</v>
      </c>
      <c r="EC84" s="198">
        <v>0</v>
      </c>
      <c r="ED84" s="198">
        <v>0</v>
      </c>
      <c r="EE84" s="198">
        <v>0</v>
      </c>
      <c r="EF84" s="198">
        <v>0</v>
      </c>
      <c r="EG84" s="198">
        <v>0</v>
      </c>
      <c r="EH84" s="198">
        <v>0</v>
      </c>
      <c r="EI84" s="198">
        <v>0</v>
      </c>
      <c r="EJ84" s="198">
        <v>0</v>
      </c>
      <c r="EK84" s="198">
        <v>0</v>
      </c>
      <c r="EL84" s="198"/>
      <c r="EM84" s="198"/>
      <c r="EN84" s="198"/>
      <c r="EO84" s="198"/>
      <c r="EP84" s="198"/>
      <c r="EQ84" s="198"/>
    </row>
    <row r="85" spans="2:147">
      <c r="B85" s="30" t="s">
        <v>368</v>
      </c>
      <c r="C85" s="66" t="s">
        <v>369</v>
      </c>
      <c r="D85" s="66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0</v>
      </c>
      <c r="AK85" s="198">
        <v>0</v>
      </c>
      <c r="AL85" s="198">
        <v>0</v>
      </c>
      <c r="AM85" s="198">
        <v>0</v>
      </c>
      <c r="AN85" s="198">
        <v>0</v>
      </c>
      <c r="AO85" s="198">
        <v>0</v>
      </c>
      <c r="AP85" s="198">
        <v>0</v>
      </c>
      <c r="AQ85" s="198">
        <v>0</v>
      </c>
      <c r="AR85" s="198">
        <v>0</v>
      </c>
      <c r="AS85" s="198">
        <v>0</v>
      </c>
      <c r="AT85" s="198">
        <v>0</v>
      </c>
      <c r="AU85" s="198">
        <v>0</v>
      </c>
      <c r="AV85" s="198">
        <v>0</v>
      </c>
      <c r="AW85" s="198">
        <v>0</v>
      </c>
      <c r="AX85" s="198">
        <v>0</v>
      </c>
      <c r="AY85" s="198">
        <v>0</v>
      </c>
      <c r="AZ85" s="198">
        <v>0</v>
      </c>
      <c r="BA85" s="198">
        <v>0</v>
      </c>
      <c r="BB85" s="198">
        <v>0</v>
      </c>
      <c r="BC85" s="198">
        <v>0</v>
      </c>
      <c r="BD85" s="198">
        <v>0</v>
      </c>
      <c r="BE85" s="198">
        <v>0</v>
      </c>
      <c r="BF85" s="198">
        <v>0</v>
      </c>
      <c r="BG85" s="198">
        <v>0</v>
      </c>
      <c r="BH85" s="198">
        <v>0</v>
      </c>
      <c r="BI85" s="198">
        <v>0</v>
      </c>
      <c r="BJ85" s="198">
        <v>0</v>
      </c>
      <c r="BK85" s="198">
        <v>0</v>
      </c>
      <c r="BL85" s="198">
        <v>0</v>
      </c>
      <c r="BM85" s="198">
        <v>0</v>
      </c>
      <c r="BN85" s="198">
        <v>0</v>
      </c>
      <c r="BO85" s="198">
        <v>0</v>
      </c>
      <c r="BP85" s="198">
        <v>0</v>
      </c>
      <c r="BQ85" s="198">
        <v>0</v>
      </c>
      <c r="BR85" s="198">
        <v>0</v>
      </c>
      <c r="BS85" s="198">
        <v>0</v>
      </c>
      <c r="BT85" s="198">
        <v>0</v>
      </c>
      <c r="BU85" s="198">
        <v>0</v>
      </c>
      <c r="BV85" s="198">
        <v>0</v>
      </c>
      <c r="BW85" s="198">
        <v>0</v>
      </c>
      <c r="BX85" s="198">
        <v>0</v>
      </c>
      <c r="BY85" s="198">
        <v>0</v>
      </c>
      <c r="BZ85" s="198">
        <v>0</v>
      </c>
      <c r="CA85" s="198">
        <v>0</v>
      </c>
      <c r="CB85" s="198">
        <v>0</v>
      </c>
      <c r="CC85" s="198">
        <v>0</v>
      </c>
      <c r="CD85" s="198">
        <v>0</v>
      </c>
      <c r="CE85" s="198">
        <v>0</v>
      </c>
      <c r="CF85" s="198">
        <v>0</v>
      </c>
      <c r="CG85" s="198">
        <v>0</v>
      </c>
      <c r="CH85" s="198">
        <v>0</v>
      </c>
      <c r="CI85" s="198">
        <v>0</v>
      </c>
      <c r="CJ85" s="198">
        <v>0</v>
      </c>
      <c r="CK85" s="198">
        <v>0</v>
      </c>
      <c r="CL85" s="198">
        <v>0</v>
      </c>
      <c r="CM85" s="198">
        <v>0</v>
      </c>
      <c r="CN85" s="198">
        <v>0</v>
      </c>
      <c r="CO85" s="198">
        <v>0</v>
      </c>
      <c r="CP85" s="198">
        <v>0</v>
      </c>
      <c r="CQ85" s="198">
        <v>0</v>
      </c>
      <c r="CR85" s="198">
        <v>0</v>
      </c>
      <c r="CS85" s="198">
        <v>0</v>
      </c>
      <c r="CT85" s="198">
        <v>0</v>
      </c>
      <c r="CU85" s="198">
        <v>0</v>
      </c>
      <c r="CV85" s="198">
        <v>0</v>
      </c>
      <c r="CW85" s="198">
        <v>0</v>
      </c>
      <c r="CX85" s="198">
        <v>0</v>
      </c>
      <c r="CY85" s="198">
        <v>0</v>
      </c>
      <c r="CZ85" s="198">
        <v>0</v>
      </c>
      <c r="DA85" s="198">
        <v>0</v>
      </c>
      <c r="DB85" s="198">
        <v>0</v>
      </c>
      <c r="DC85" s="198">
        <v>0</v>
      </c>
      <c r="DD85" s="198">
        <v>0</v>
      </c>
      <c r="DE85" s="198">
        <v>0</v>
      </c>
      <c r="DF85" s="198">
        <v>0</v>
      </c>
      <c r="DG85" s="198">
        <v>0</v>
      </c>
      <c r="DH85" s="198">
        <v>0</v>
      </c>
      <c r="DI85" s="198">
        <v>0</v>
      </c>
      <c r="DJ85" s="198">
        <v>0</v>
      </c>
      <c r="DK85" s="198">
        <v>0</v>
      </c>
      <c r="DL85" s="198">
        <v>0</v>
      </c>
      <c r="DM85" s="198">
        <v>0</v>
      </c>
      <c r="DN85" s="198">
        <v>0</v>
      </c>
      <c r="DO85" s="198">
        <v>0</v>
      </c>
      <c r="DP85" s="198">
        <v>0</v>
      </c>
      <c r="DQ85" s="198">
        <v>0</v>
      </c>
      <c r="DR85" s="198">
        <v>0</v>
      </c>
      <c r="DS85" s="198">
        <v>0</v>
      </c>
      <c r="DT85" s="198">
        <v>0</v>
      </c>
      <c r="DU85" s="198">
        <v>0</v>
      </c>
      <c r="DV85" s="198">
        <v>0</v>
      </c>
      <c r="DW85" s="198">
        <v>0</v>
      </c>
      <c r="DX85" s="198">
        <v>0</v>
      </c>
      <c r="DY85" s="198">
        <v>0</v>
      </c>
      <c r="DZ85" s="198">
        <v>0</v>
      </c>
      <c r="EA85" s="198">
        <v>0</v>
      </c>
      <c r="EB85" s="198">
        <v>0</v>
      </c>
      <c r="EC85" s="198">
        <v>0</v>
      </c>
      <c r="ED85" s="198">
        <v>0</v>
      </c>
      <c r="EE85" s="198">
        <v>0</v>
      </c>
      <c r="EF85" s="198">
        <v>0</v>
      </c>
      <c r="EG85" s="198">
        <v>0</v>
      </c>
      <c r="EH85" s="198">
        <v>0</v>
      </c>
      <c r="EI85" s="198">
        <v>0</v>
      </c>
      <c r="EJ85" s="198">
        <v>0</v>
      </c>
      <c r="EK85" s="198">
        <v>0</v>
      </c>
      <c r="EL85" s="198"/>
      <c r="EM85" s="198"/>
      <c r="EN85" s="198"/>
      <c r="EO85" s="198"/>
      <c r="EP85" s="198"/>
      <c r="EQ85" s="198"/>
    </row>
    <row r="86" spans="2:147">
      <c r="B86" s="30" t="s">
        <v>370</v>
      </c>
      <c r="C86" s="67" t="s">
        <v>371</v>
      </c>
      <c r="D86" s="6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98">
        <v>0</v>
      </c>
      <c r="AF86" s="198">
        <v>0</v>
      </c>
      <c r="AG86" s="198">
        <v>0</v>
      </c>
      <c r="AH86" s="198">
        <v>0</v>
      </c>
      <c r="AI86" s="198">
        <v>0</v>
      </c>
      <c r="AJ86" s="198">
        <v>0</v>
      </c>
      <c r="AK86" s="198">
        <v>0</v>
      </c>
      <c r="AL86" s="198">
        <v>0</v>
      </c>
      <c r="AM86" s="198">
        <v>0</v>
      </c>
      <c r="AN86" s="198">
        <v>0</v>
      </c>
      <c r="AO86" s="198">
        <v>0</v>
      </c>
      <c r="AP86" s="198">
        <v>0</v>
      </c>
      <c r="AQ86" s="198">
        <v>0</v>
      </c>
      <c r="AR86" s="198">
        <v>0</v>
      </c>
      <c r="AS86" s="198">
        <v>0</v>
      </c>
      <c r="AT86" s="198">
        <v>0</v>
      </c>
      <c r="AU86" s="198">
        <v>0</v>
      </c>
      <c r="AV86" s="198">
        <v>0</v>
      </c>
      <c r="AW86" s="198">
        <v>0</v>
      </c>
      <c r="AX86" s="198">
        <v>0</v>
      </c>
      <c r="AY86" s="198">
        <v>0</v>
      </c>
      <c r="AZ86" s="198">
        <v>0</v>
      </c>
      <c r="BA86" s="198">
        <v>0</v>
      </c>
      <c r="BB86" s="198">
        <v>0</v>
      </c>
      <c r="BC86" s="198">
        <v>0</v>
      </c>
      <c r="BD86" s="198">
        <v>0</v>
      </c>
      <c r="BE86" s="198">
        <v>0</v>
      </c>
      <c r="BF86" s="198">
        <v>0</v>
      </c>
      <c r="BG86" s="198">
        <v>0</v>
      </c>
      <c r="BH86" s="198">
        <v>0</v>
      </c>
      <c r="BI86" s="198">
        <v>0</v>
      </c>
      <c r="BJ86" s="198">
        <v>0</v>
      </c>
      <c r="BK86" s="198">
        <v>0</v>
      </c>
      <c r="BL86" s="198">
        <v>0</v>
      </c>
      <c r="BM86" s="198">
        <v>0</v>
      </c>
      <c r="BN86" s="198">
        <v>0</v>
      </c>
      <c r="BO86" s="198">
        <v>0</v>
      </c>
      <c r="BP86" s="198">
        <v>0</v>
      </c>
      <c r="BQ86" s="198">
        <v>0</v>
      </c>
      <c r="BR86" s="198">
        <v>0</v>
      </c>
      <c r="BS86" s="198">
        <v>0</v>
      </c>
      <c r="BT86" s="198">
        <v>0</v>
      </c>
      <c r="BU86" s="198">
        <v>0</v>
      </c>
      <c r="BV86" s="198">
        <v>0</v>
      </c>
      <c r="BW86" s="198">
        <v>0</v>
      </c>
      <c r="BX86" s="198">
        <v>0</v>
      </c>
      <c r="BY86" s="198">
        <v>0</v>
      </c>
      <c r="BZ86" s="198">
        <v>0</v>
      </c>
      <c r="CA86" s="198">
        <v>0</v>
      </c>
      <c r="CB86" s="198">
        <v>0</v>
      </c>
      <c r="CC86" s="198">
        <v>0</v>
      </c>
      <c r="CD86" s="198">
        <v>0</v>
      </c>
      <c r="CE86" s="198">
        <v>0</v>
      </c>
      <c r="CF86" s="198">
        <v>0</v>
      </c>
      <c r="CG86" s="198">
        <v>0</v>
      </c>
      <c r="CH86" s="198">
        <v>0</v>
      </c>
      <c r="CI86" s="198">
        <v>0</v>
      </c>
      <c r="CJ86" s="198">
        <v>0</v>
      </c>
      <c r="CK86" s="198">
        <v>0</v>
      </c>
      <c r="CL86" s="198">
        <v>0</v>
      </c>
      <c r="CM86" s="198">
        <v>0</v>
      </c>
      <c r="CN86" s="198">
        <v>0</v>
      </c>
      <c r="CO86" s="198">
        <v>0</v>
      </c>
      <c r="CP86" s="198">
        <v>0</v>
      </c>
      <c r="CQ86" s="198">
        <v>0</v>
      </c>
      <c r="CR86" s="198">
        <v>0</v>
      </c>
      <c r="CS86" s="198">
        <v>0</v>
      </c>
      <c r="CT86" s="198">
        <v>0</v>
      </c>
      <c r="CU86" s="198">
        <v>0</v>
      </c>
      <c r="CV86" s="198">
        <v>0</v>
      </c>
      <c r="CW86" s="198">
        <v>0</v>
      </c>
      <c r="CX86" s="198">
        <v>0</v>
      </c>
      <c r="CY86" s="198">
        <v>0</v>
      </c>
      <c r="CZ86" s="198">
        <v>0</v>
      </c>
      <c r="DA86" s="198">
        <v>0</v>
      </c>
      <c r="DB86" s="198">
        <v>0</v>
      </c>
      <c r="DC86" s="198">
        <v>0</v>
      </c>
      <c r="DD86" s="198">
        <v>0</v>
      </c>
      <c r="DE86" s="198">
        <v>0</v>
      </c>
      <c r="DF86" s="198">
        <v>0</v>
      </c>
      <c r="DG86" s="198">
        <v>0</v>
      </c>
      <c r="DH86" s="198">
        <v>0</v>
      </c>
      <c r="DI86" s="198">
        <v>0</v>
      </c>
      <c r="DJ86" s="198">
        <v>0</v>
      </c>
      <c r="DK86" s="198">
        <v>0</v>
      </c>
      <c r="DL86" s="198">
        <v>0</v>
      </c>
      <c r="DM86" s="198">
        <v>0</v>
      </c>
      <c r="DN86" s="198">
        <v>0</v>
      </c>
      <c r="DO86" s="198">
        <v>0</v>
      </c>
      <c r="DP86" s="198">
        <v>0</v>
      </c>
      <c r="DQ86" s="198">
        <v>0</v>
      </c>
      <c r="DR86" s="198">
        <v>0</v>
      </c>
      <c r="DS86" s="198">
        <v>0</v>
      </c>
      <c r="DT86" s="198">
        <v>0</v>
      </c>
      <c r="DU86" s="198">
        <v>0</v>
      </c>
      <c r="DV86" s="198">
        <v>0</v>
      </c>
      <c r="DW86" s="198">
        <v>0</v>
      </c>
      <c r="DX86" s="198">
        <v>0</v>
      </c>
      <c r="DY86" s="198">
        <v>0</v>
      </c>
      <c r="DZ86" s="198">
        <v>0</v>
      </c>
      <c r="EA86" s="198">
        <v>0</v>
      </c>
      <c r="EB86" s="198">
        <v>0</v>
      </c>
      <c r="EC86" s="198">
        <v>0</v>
      </c>
      <c r="ED86" s="198">
        <v>0</v>
      </c>
      <c r="EE86" s="198">
        <v>0</v>
      </c>
      <c r="EF86" s="198">
        <v>0</v>
      </c>
      <c r="EG86" s="198">
        <v>0</v>
      </c>
      <c r="EH86" s="198">
        <v>0</v>
      </c>
      <c r="EI86" s="198">
        <v>0</v>
      </c>
      <c r="EJ86" s="198">
        <v>0</v>
      </c>
      <c r="EK86" s="198">
        <v>0</v>
      </c>
      <c r="EL86" s="198"/>
      <c r="EM86" s="198"/>
      <c r="EN86" s="198"/>
      <c r="EO86" s="198"/>
      <c r="EP86" s="198"/>
      <c r="EQ86" s="198"/>
    </row>
    <row r="87" spans="2:147">
      <c r="B87" s="30" t="s">
        <v>372</v>
      </c>
      <c r="C87" s="67" t="s">
        <v>373</v>
      </c>
      <c r="D87" s="67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98">
        <v>0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  <c r="AP87" s="198">
        <v>0</v>
      </c>
      <c r="AQ87" s="198">
        <v>0</v>
      </c>
      <c r="AR87" s="198">
        <v>0</v>
      </c>
      <c r="AS87" s="198">
        <v>0</v>
      </c>
      <c r="AT87" s="198">
        <v>0</v>
      </c>
      <c r="AU87" s="198">
        <v>0</v>
      </c>
      <c r="AV87" s="198">
        <v>0</v>
      </c>
      <c r="AW87" s="198">
        <v>0</v>
      </c>
      <c r="AX87" s="198">
        <v>0</v>
      </c>
      <c r="AY87" s="198">
        <v>0</v>
      </c>
      <c r="AZ87" s="198">
        <v>0</v>
      </c>
      <c r="BA87" s="198">
        <v>0</v>
      </c>
      <c r="BB87" s="198">
        <v>0</v>
      </c>
      <c r="BC87" s="198">
        <v>0</v>
      </c>
      <c r="BD87" s="198">
        <v>0</v>
      </c>
      <c r="BE87" s="198">
        <v>0</v>
      </c>
      <c r="BF87" s="198">
        <v>0</v>
      </c>
      <c r="BG87" s="198">
        <v>0</v>
      </c>
      <c r="BH87" s="198">
        <v>0</v>
      </c>
      <c r="BI87" s="198">
        <v>0</v>
      </c>
      <c r="BJ87" s="198">
        <v>0</v>
      </c>
      <c r="BK87" s="198">
        <v>0</v>
      </c>
      <c r="BL87" s="198">
        <v>0</v>
      </c>
      <c r="BM87" s="198">
        <v>0</v>
      </c>
      <c r="BN87" s="198">
        <v>0</v>
      </c>
      <c r="BO87" s="198">
        <v>0</v>
      </c>
      <c r="BP87" s="198">
        <v>0</v>
      </c>
      <c r="BQ87" s="198">
        <v>0</v>
      </c>
      <c r="BR87" s="198">
        <v>0</v>
      </c>
      <c r="BS87" s="198">
        <v>0</v>
      </c>
      <c r="BT87" s="198">
        <v>0</v>
      </c>
      <c r="BU87" s="198">
        <v>0</v>
      </c>
      <c r="BV87" s="198">
        <v>0</v>
      </c>
      <c r="BW87" s="198">
        <v>0</v>
      </c>
      <c r="BX87" s="198">
        <v>0</v>
      </c>
      <c r="BY87" s="198">
        <v>0</v>
      </c>
      <c r="BZ87" s="198">
        <v>0</v>
      </c>
      <c r="CA87" s="198">
        <v>0</v>
      </c>
      <c r="CB87" s="198">
        <v>0</v>
      </c>
      <c r="CC87" s="198">
        <v>0</v>
      </c>
      <c r="CD87" s="198">
        <v>0</v>
      </c>
      <c r="CE87" s="198">
        <v>0</v>
      </c>
      <c r="CF87" s="198">
        <v>0</v>
      </c>
      <c r="CG87" s="198">
        <v>0</v>
      </c>
      <c r="CH87" s="198">
        <v>0</v>
      </c>
      <c r="CI87" s="198">
        <v>0</v>
      </c>
      <c r="CJ87" s="198">
        <v>0</v>
      </c>
      <c r="CK87" s="198">
        <v>0</v>
      </c>
      <c r="CL87" s="198">
        <v>0</v>
      </c>
      <c r="CM87" s="198">
        <v>0</v>
      </c>
      <c r="CN87" s="198">
        <v>0</v>
      </c>
      <c r="CO87" s="198">
        <v>0</v>
      </c>
      <c r="CP87" s="198">
        <v>0</v>
      </c>
      <c r="CQ87" s="198">
        <v>0</v>
      </c>
      <c r="CR87" s="198">
        <v>0</v>
      </c>
      <c r="CS87" s="198">
        <v>0</v>
      </c>
      <c r="CT87" s="198">
        <v>0</v>
      </c>
      <c r="CU87" s="198">
        <v>0</v>
      </c>
      <c r="CV87" s="198">
        <v>0</v>
      </c>
      <c r="CW87" s="198">
        <v>0</v>
      </c>
      <c r="CX87" s="198">
        <v>0</v>
      </c>
      <c r="CY87" s="198">
        <v>0</v>
      </c>
      <c r="CZ87" s="198">
        <v>0</v>
      </c>
      <c r="DA87" s="198">
        <v>0</v>
      </c>
      <c r="DB87" s="198">
        <v>0</v>
      </c>
      <c r="DC87" s="198">
        <v>0</v>
      </c>
      <c r="DD87" s="198">
        <v>0</v>
      </c>
      <c r="DE87" s="198">
        <v>0</v>
      </c>
      <c r="DF87" s="198">
        <v>0</v>
      </c>
      <c r="DG87" s="198">
        <v>0</v>
      </c>
      <c r="DH87" s="198">
        <v>0</v>
      </c>
      <c r="DI87" s="198">
        <v>0</v>
      </c>
      <c r="DJ87" s="198">
        <v>0</v>
      </c>
      <c r="DK87" s="198">
        <v>0</v>
      </c>
      <c r="DL87" s="198">
        <v>0</v>
      </c>
      <c r="DM87" s="198">
        <v>0</v>
      </c>
      <c r="DN87" s="198">
        <v>0</v>
      </c>
      <c r="DO87" s="198">
        <v>0</v>
      </c>
      <c r="DP87" s="198">
        <v>0</v>
      </c>
      <c r="DQ87" s="198">
        <v>0</v>
      </c>
      <c r="DR87" s="198">
        <v>0</v>
      </c>
      <c r="DS87" s="198">
        <v>0</v>
      </c>
      <c r="DT87" s="198">
        <v>0</v>
      </c>
      <c r="DU87" s="198">
        <v>0</v>
      </c>
      <c r="DV87" s="198">
        <v>0</v>
      </c>
      <c r="DW87" s="198">
        <v>0</v>
      </c>
      <c r="DX87" s="198">
        <v>0</v>
      </c>
      <c r="DY87" s="198">
        <v>0</v>
      </c>
      <c r="DZ87" s="198">
        <v>0</v>
      </c>
      <c r="EA87" s="198">
        <v>0</v>
      </c>
      <c r="EB87" s="198">
        <v>0</v>
      </c>
      <c r="EC87" s="198">
        <v>0</v>
      </c>
      <c r="ED87" s="198">
        <v>0</v>
      </c>
      <c r="EE87" s="198">
        <v>0</v>
      </c>
      <c r="EF87" s="198">
        <v>0</v>
      </c>
      <c r="EG87" s="198">
        <v>0</v>
      </c>
      <c r="EH87" s="198">
        <v>0</v>
      </c>
      <c r="EI87" s="198">
        <v>0</v>
      </c>
      <c r="EJ87" s="198">
        <v>0</v>
      </c>
      <c r="EK87" s="198">
        <v>0</v>
      </c>
      <c r="EL87" s="198"/>
      <c r="EM87" s="198"/>
      <c r="EN87" s="198"/>
      <c r="EO87" s="198"/>
      <c r="EP87" s="198"/>
      <c r="EQ87" s="198"/>
    </row>
    <row r="88" spans="2:147">
      <c r="B88" s="30" t="s">
        <v>374</v>
      </c>
      <c r="C88" s="67" t="s">
        <v>375</v>
      </c>
      <c r="D88" s="67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98">
        <v>0</v>
      </c>
      <c r="AF88" s="198">
        <v>0</v>
      </c>
      <c r="AG88" s="198">
        <v>0</v>
      </c>
      <c r="AH88" s="198">
        <v>0</v>
      </c>
      <c r="AI88" s="198">
        <v>0</v>
      </c>
      <c r="AJ88" s="198">
        <v>0</v>
      </c>
      <c r="AK88" s="198">
        <v>0</v>
      </c>
      <c r="AL88" s="198">
        <v>0</v>
      </c>
      <c r="AM88" s="198">
        <v>0</v>
      </c>
      <c r="AN88" s="198">
        <v>0</v>
      </c>
      <c r="AO88" s="198">
        <v>0</v>
      </c>
      <c r="AP88" s="198">
        <v>0</v>
      </c>
      <c r="AQ88" s="198">
        <v>0</v>
      </c>
      <c r="AR88" s="198">
        <v>0</v>
      </c>
      <c r="AS88" s="198">
        <v>0</v>
      </c>
      <c r="AT88" s="198">
        <v>0</v>
      </c>
      <c r="AU88" s="198">
        <v>0</v>
      </c>
      <c r="AV88" s="198">
        <v>0</v>
      </c>
      <c r="AW88" s="198">
        <v>0</v>
      </c>
      <c r="AX88" s="198">
        <v>0</v>
      </c>
      <c r="AY88" s="198">
        <v>0</v>
      </c>
      <c r="AZ88" s="198">
        <v>0</v>
      </c>
      <c r="BA88" s="198">
        <v>0</v>
      </c>
      <c r="BB88" s="198">
        <v>0</v>
      </c>
      <c r="BC88" s="198">
        <v>0</v>
      </c>
      <c r="BD88" s="198">
        <v>0</v>
      </c>
      <c r="BE88" s="198">
        <v>0</v>
      </c>
      <c r="BF88" s="198">
        <v>0</v>
      </c>
      <c r="BG88" s="198">
        <v>0</v>
      </c>
      <c r="BH88" s="198">
        <v>0</v>
      </c>
      <c r="BI88" s="198">
        <v>0</v>
      </c>
      <c r="BJ88" s="198">
        <v>0</v>
      </c>
      <c r="BK88" s="198">
        <v>0</v>
      </c>
      <c r="BL88" s="198">
        <v>0</v>
      </c>
      <c r="BM88" s="198">
        <v>0</v>
      </c>
      <c r="BN88" s="198">
        <v>0</v>
      </c>
      <c r="BO88" s="198">
        <v>0</v>
      </c>
      <c r="BP88" s="198">
        <v>0</v>
      </c>
      <c r="BQ88" s="198">
        <v>0</v>
      </c>
      <c r="BR88" s="198">
        <v>0</v>
      </c>
      <c r="BS88" s="198">
        <v>0</v>
      </c>
      <c r="BT88" s="198">
        <v>0</v>
      </c>
      <c r="BU88" s="198">
        <v>0</v>
      </c>
      <c r="BV88" s="198">
        <v>0</v>
      </c>
      <c r="BW88" s="198">
        <v>0</v>
      </c>
      <c r="BX88" s="198">
        <v>0</v>
      </c>
      <c r="BY88" s="198">
        <v>0</v>
      </c>
      <c r="BZ88" s="198">
        <v>0</v>
      </c>
      <c r="CA88" s="198">
        <v>0</v>
      </c>
      <c r="CB88" s="198">
        <v>0</v>
      </c>
      <c r="CC88" s="198">
        <v>0</v>
      </c>
      <c r="CD88" s="198">
        <v>0</v>
      </c>
      <c r="CE88" s="198">
        <v>0</v>
      </c>
      <c r="CF88" s="198">
        <v>0</v>
      </c>
      <c r="CG88" s="198">
        <v>0</v>
      </c>
      <c r="CH88" s="198">
        <v>0</v>
      </c>
      <c r="CI88" s="198">
        <v>0</v>
      </c>
      <c r="CJ88" s="198">
        <v>0</v>
      </c>
      <c r="CK88" s="198">
        <v>0</v>
      </c>
      <c r="CL88" s="198">
        <v>0</v>
      </c>
      <c r="CM88" s="198">
        <v>0</v>
      </c>
      <c r="CN88" s="198">
        <v>0</v>
      </c>
      <c r="CO88" s="198">
        <v>0</v>
      </c>
      <c r="CP88" s="198">
        <v>0</v>
      </c>
      <c r="CQ88" s="198">
        <v>0</v>
      </c>
      <c r="CR88" s="198">
        <v>0</v>
      </c>
      <c r="CS88" s="198">
        <v>0</v>
      </c>
      <c r="CT88" s="198">
        <v>0</v>
      </c>
      <c r="CU88" s="198">
        <v>0</v>
      </c>
      <c r="CV88" s="198">
        <v>0</v>
      </c>
      <c r="CW88" s="198">
        <v>0</v>
      </c>
      <c r="CX88" s="198">
        <v>0</v>
      </c>
      <c r="CY88" s="198">
        <v>0</v>
      </c>
      <c r="CZ88" s="198">
        <v>0</v>
      </c>
      <c r="DA88" s="198">
        <v>0</v>
      </c>
      <c r="DB88" s="198">
        <v>0</v>
      </c>
      <c r="DC88" s="198">
        <v>0</v>
      </c>
      <c r="DD88" s="198">
        <v>0</v>
      </c>
      <c r="DE88" s="198">
        <v>0</v>
      </c>
      <c r="DF88" s="198">
        <v>0</v>
      </c>
      <c r="DG88" s="198">
        <v>0</v>
      </c>
      <c r="DH88" s="198">
        <v>0</v>
      </c>
      <c r="DI88" s="198">
        <v>0</v>
      </c>
      <c r="DJ88" s="198">
        <v>0</v>
      </c>
      <c r="DK88" s="198">
        <v>0</v>
      </c>
      <c r="DL88" s="198">
        <v>0</v>
      </c>
      <c r="DM88" s="198">
        <v>0</v>
      </c>
      <c r="DN88" s="198">
        <v>0</v>
      </c>
      <c r="DO88" s="198">
        <v>0</v>
      </c>
      <c r="DP88" s="198">
        <v>0</v>
      </c>
      <c r="DQ88" s="198">
        <v>0</v>
      </c>
      <c r="DR88" s="198">
        <v>0</v>
      </c>
      <c r="DS88" s="198">
        <v>0</v>
      </c>
      <c r="DT88" s="198">
        <v>0</v>
      </c>
      <c r="DU88" s="198">
        <v>0</v>
      </c>
      <c r="DV88" s="198">
        <v>0</v>
      </c>
      <c r="DW88" s="198">
        <v>0</v>
      </c>
      <c r="DX88" s="198">
        <v>0</v>
      </c>
      <c r="DY88" s="198">
        <v>0</v>
      </c>
      <c r="DZ88" s="198">
        <v>0</v>
      </c>
      <c r="EA88" s="198">
        <v>0</v>
      </c>
      <c r="EB88" s="198">
        <v>0</v>
      </c>
      <c r="EC88" s="198">
        <v>0</v>
      </c>
      <c r="ED88" s="198">
        <v>0</v>
      </c>
      <c r="EE88" s="198">
        <v>0</v>
      </c>
      <c r="EF88" s="198">
        <v>0</v>
      </c>
      <c r="EG88" s="198">
        <v>0</v>
      </c>
      <c r="EH88" s="198">
        <v>0</v>
      </c>
      <c r="EI88" s="198">
        <v>0</v>
      </c>
      <c r="EJ88" s="198">
        <v>0</v>
      </c>
      <c r="EK88" s="198">
        <v>0</v>
      </c>
      <c r="EL88" s="198"/>
      <c r="EM88" s="198"/>
      <c r="EN88" s="198"/>
      <c r="EO88" s="198"/>
      <c r="EP88" s="198"/>
      <c r="EQ88" s="198"/>
    </row>
    <row r="89" spans="2:147">
      <c r="B89" s="20" t="s">
        <v>376</v>
      </c>
      <c r="C89" s="71" t="s">
        <v>377</v>
      </c>
      <c r="D89" s="71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98">
        <v>0</v>
      </c>
      <c r="AF89" s="198">
        <v>0</v>
      </c>
      <c r="AG89" s="198">
        <v>0</v>
      </c>
      <c r="AH89" s="198">
        <v>0</v>
      </c>
      <c r="AI89" s="198">
        <v>0</v>
      </c>
      <c r="AJ89" s="198">
        <v>0</v>
      </c>
      <c r="AK89" s="198">
        <v>0</v>
      </c>
      <c r="AL89" s="198">
        <v>0</v>
      </c>
      <c r="AM89" s="198">
        <v>0</v>
      </c>
      <c r="AN89" s="198">
        <v>0</v>
      </c>
      <c r="AO89" s="198">
        <v>0</v>
      </c>
      <c r="AP89" s="198">
        <v>0</v>
      </c>
      <c r="AQ89" s="198">
        <v>0</v>
      </c>
      <c r="AR89" s="198">
        <v>0</v>
      </c>
      <c r="AS89" s="198">
        <v>0</v>
      </c>
      <c r="AT89" s="198">
        <v>0</v>
      </c>
      <c r="AU89" s="198">
        <v>0</v>
      </c>
      <c r="AV89" s="198">
        <v>0</v>
      </c>
      <c r="AW89" s="198">
        <v>0</v>
      </c>
      <c r="AX89" s="198">
        <v>0</v>
      </c>
      <c r="AY89" s="198">
        <v>0</v>
      </c>
      <c r="AZ89" s="198">
        <v>0</v>
      </c>
      <c r="BA89" s="198">
        <v>0</v>
      </c>
      <c r="BB89" s="198">
        <v>0</v>
      </c>
      <c r="BC89" s="198">
        <v>0</v>
      </c>
      <c r="BD89" s="198">
        <v>0</v>
      </c>
      <c r="BE89" s="198">
        <v>0</v>
      </c>
      <c r="BF89" s="198">
        <v>0</v>
      </c>
      <c r="BG89" s="198">
        <v>0</v>
      </c>
      <c r="BH89" s="198">
        <v>0</v>
      </c>
      <c r="BI89" s="198">
        <v>0</v>
      </c>
      <c r="BJ89" s="198">
        <v>0</v>
      </c>
      <c r="BK89" s="198">
        <v>0</v>
      </c>
      <c r="BL89" s="198">
        <v>0</v>
      </c>
      <c r="BM89" s="198">
        <v>0</v>
      </c>
      <c r="BN89" s="198">
        <v>0</v>
      </c>
      <c r="BO89" s="198">
        <v>0</v>
      </c>
      <c r="BP89" s="198">
        <v>0</v>
      </c>
      <c r="BQ89" s="198">
        <v>0</v>
      </c>
      <c r="BR89" s="198">
        <v>0</v>
      </c>
      <c r="BS89" s="198">
        <v>0</v>
      </c>
      <c r="BT89" s="198">
        <v>0</v>
      </c>
      <c r="BU89" s="198">
        <v>0</v>
      </c>
      <c r="BV89" s="198">
        <v>0</v>
      </c>
      <c r="BW89" s="198">
        <v>0</v>
      </c>
      <c r="BX89" s="198">
        <v>0</v>
      </c>
      <c r="BY89" s="198">
        <v>0</v>
      </c>
      <c r="BZ89" s="198">
        <v>0</v>
      </c>
      <c r="CA89" s="198">
        <v>0</v>
      </c>
      <c r="CB89" s="198">
        <v>0</v>
      </c>
      <c r="CC89" s="198">
        <v>0</v>
      </c>
      <c r="CD89" s="198">
        <v>0</v>
      </c>
      <c r="CE89" s="198">
        <v>0</v>
      </c>
      <c r="CF89" s="198">
        <v>0</v>
      </c>
      <c r="CG89" s="198">
        <v>0</v>
      </c>
      <c r="CH89" s="198">
        <v>0</v>
      </c>
      <c r="CI89" s="198">
        <v>0</v>
      </c>
      <c r="CJ89" s="198">
        <v>0</v>
      </c>
      <c r="CK89" s="198">
        <v>0</v>
      </c>
      <c r="CL89" s="198">
        <v>0</v>
      </c>
      <c r="CM89" s="198">
        <v>0</v>
      </c>
      <c r="CN89" s="198">
        <v>0</v>
      </c>
      <c r="CO89" s="198">
        <v>0</v>
      </c>
      <c r="CP89" s="198">
        <v>0</v>
      </c>
      <c r="CQ89" s="198">
        <v>0</v>
      </c>
      <c r="CR89" s="198">
        <v>0</v>
      </c>
      <c r="CS89" s="198">
        <v>0</v>
      </c>
      <c r="CT89" s="198">
        <v>0</v>
      </c>
      <c r="CU89" s="198">
        <v>0</v>
      </c>
      <c r="CV89" s="198">
        <v>0</v>
      </c>
      <c r="CW89" s="198">
        <v>0</v>
      </c>
      <c r="CX89" s="198">
        <v>0</v>
      </c>
      <c r="CY89" s="198">
        <v>0</v>
      </c>
      <c r="CZ89" s="198">
        <v>0</v>
      </c>
      <c r="DA89" s="198">
        <v>0</v>
      </c>
      <c r="DB89" s="198">
        <v>0</v>
      </c>
      <c r="DC89" s="198">
        <v>0</v>
      </c>
      <c r="DD89" s="198">
        <v>0</v>
      </c>
      <c r="DE89" s="198">
        <v>0</v>
      </c>
      <c r="DF89" s="198">
        <v>0</v>
      </c>
      <c r="DG89" s="198">
        <v>0</v>
      </c>
      <c r="DH89" s="198">
        <v>0</v>
      </c>
      <c r="DI89" s="198">
        <v>0</v>
      </c>
      <c r="DJ89" s="198">
        <v>0</v>
      </c>
      <c r="DK89" s="198">
        <v>0</v>
      </c>
      <c r="DL89" s="198">
        <v>0</v>
      </c>
      <c r="DM89" s="198">
        <v>0</v>
      </c>
      <c r="DN89" s="198">
        <v>0</v>
      </c>
      <c r="DO89" s="198">
        <v>0</v>
      </c>
      <c r="DP89" s="198">
        <v>0</v>
      </c>
      <c r="DQ89" s="198">
        <v>0</v>
      </c>
      <c r="DR89" s="198">
        <v>0</v>
      </c>
      <c r="DS89" s="198">
        <v>0</v>
      </c>
      <c r="DT89" s="198">
        <v>0</v>
      </c>
      <c r="DU89" s="198">
        <v>0</v>
      </c>
      <c r="DV89" s="198">
        <v>0</v>
      </c>
      <c r="DW89" s="198">
        <v>0</v>
      </c>
      <c r="DX89" s="198">
        <v>0</v>
      </c>
      <c r="DY89" s="198">
        <v>0</v>
      </c>
      <c r="DZ89" s="198">
        <v>0</v>
      </c>
      <c r="EA89" s="198">
        <v>0</v>
      </c>
      <c r="EB89" s="198">
        <v>0</v>
      </c>
      <c r="EC89" s="198">
        <v>0</v>
      </c>
      <c r="ED89" s="198">
        <v>0</v>
      </c>
      <c r="EE89" s="198">
        <v>0</v>
      </c>
      <c r="EF89" s="198">
        <v>0</v>
      </c>
      <c r="EG89" s="198">
        <v>0</v>
      </c>
      <c r="EH89" s="198">
        <v>0</v>
      </c>
      <c r="EI89" s="198">
        <v>0</v>
      </c>
      <c r="EJ89" s="198">
        <v>0</v>
      </c>
      <c r="EK89" s="198">
        <v>0</v>
      </c>
      <c r="EL89" s="198"/>
      <c r="EM89" s="198"/>
      <c r="EN89" s="198"/>
      <c r="EO89" s="198"/>
      <c r="EP89" s="198"/>
      <c r="EQ89" s="198"/>
    </row>
  </sheetData>
  <mergeCells count="13">
    <mergeCell ref="EE6:EQ6"/>
    <mergeCell ref="AE3:EQ3"/>
    <mergeCell ref="AE2:EQ2"/>
    <mergeCell ref="DR6:ED6"/>
    <mergeCell ref="CR6:DD6"/>
    <mergeCell ref="DE6:DQ6"/>
    <mergeCell ref="F6:Q6"/>
    <mergeCell ref="S6:AD6"/>
    <mergeCell ref="AF6:AQ6"/>
    <mergeCell ref="CE6:CQ6"/>
    <mergeCell ref="BR6:CD6"/>
    <mergeCell ref="AS6:B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1:EQ53"/>
  <sheetViews>
    <sheetView showGridLines="0" zoomScaleNormal="100" workbookViewId="0">
      <pane xSplit="4" ySplit="1" topLeftCell="EG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K8" sqref="EK8"/>
    </sheetView>
  </sheetViews>
  <sheetFormatPr baseColWidth="10" defaultRowHeight="14.5"/>
  <cols>
    <col min="3" max="3" width="64.26953125" customWidth="1"/>
    <col min="5" max="28" width="11.453125" style="176" hidden="1" customWidth="1"/>
    <col min="29" max="30" width="0" style="176" hidden="1" customWidth="1"/>
    <col min="31" max="43" width="11.54296875" style="176"/>
    <col min="44" max="44" width="11.453125" style="176"/>
    <col min="45" max="56" width="11.54296875" style="176"/>
    <col min="57" max="57" width="11.453125" style="176"/>
    <col min="58" max="69" width="11.54296875" style="176"/>
    <col min="70" max="70" width="11.453125" style="176"/>
    <col min="71" max="75" width="11.54296875" style="176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38" t="s">
        <v>100</v>
      </c>
      <c r="C2" s="39"/>
      <c r="D2" s="22"/>
      <c r="E2" s="192" t="e">
        <f>+Indice!#REF!</f>
        <v>#REF!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7" t="str">
        <f>+Indice!H25</f>
        <v xml:space="preserve">Seguridad Social </v>
      </c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</row>
    <row r="3" spans="2:147" ht="15.75" customHeight="1">
      <c r="B3" s="38" t="s">
        <v>378</v>
      </c>
      <c r="C3" s="40"/>
      <c r="D3" s="19"/>
      <c r="E3" s="192" t="s">
        <v>101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7" t="s">
        <v>101</v>
      </c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</row>
    <row r="4" spans="2:147" ht="15" customHeight="1">
      <c r="B4" s="16"/>
      <c r="C4" s="17"/>
      <c r="D4" s="18"/>
      <c r="E4" s="205" t="s">
        <v>1377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223" t="s">
        <v>1377</v>
      </c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</row>
    <row r="5" spans="2:147" ht="15" customHeight="1">
      <c r="B5" s="231" t="s">
        <v>379</v>
      </c>
      <c r="C5" s="232"/>
      <c r="D5" s="19"/>
      <c r="E5" s="205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225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</row>
    <row r="6" spans="2:147">
      <c r="B6" s="231"/>
      <c r="C6" s="23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9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9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8">
        <v>2019</v>
      </c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9"/>
      <c r="CE6" s="228">
        <v>2020</v>
      </c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9"/>
      <c r="CR6" s="222">
        <v>2021</v>
      </c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>
        <v>2022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>
        <v>2023</v>
      </c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>
        <v>2024</v>
      </c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</row>
    <row r="7" spans="2:147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203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79" t="s">
        <v>38</v>
      </c>
      <c r="C8" s="80" t="s">
        <v>380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>
        <v>14806.554700029999</v>
      </c>
      <c r="AF8" s="172">
        <v>999.97231686999999</v>
      </c>
      <c r="AG8" s="172">
        <v>1086.4229601300001</v>
      </c>
      <c r="AH8" s="172">
        <v>1121.2645613100001</v>
      </c>
      <c r="AI8" s="172">
        <v>1179.7398961199999</v>
      </c>
      <c r="AJ8" s="172">
        <v>1201.2912211900002</v>
      </c>
      <c r="AK8" s="172">
        <v>1451.4896374699997</v>
      </c>
      <c r="AL8" s="172">
        <v>1267.1721528100002</v>
      </c>
      <c r="AM8" s="172">
        <v>1218.4863445999997</v>
      </c>
      <c r="AN8" s="172">
        <v>1173.3900564099999</v>
      </c>
      <c r="AO8" s="172">
        <v>1187.2868123599999</v>
      </c>
      <c r="AP8" s="172">
        <v>1274.6133415200004</v>
      </c>
      <c r="AQ8" s="172">
        <v>1645.4253992399999</v>
      </c>
      <c r="AR8" s="172">
        <v>17758.868983385997</v>
      </c>
      <c r="AS8" s="172">
        <v>1198.7935992300002</v>
      </c>
      <c r="AT8" s="172">
        <v>1225.9089656400001</v>
      </c>
      <c r="AU8" s="172">
        <v>1369.0812937999999</v>
      </c>
      <c r="AV8" s="172">
        <v>1303.2516184500003</v>
      </c>
      <c r="AW8" s="172">
        <v>1375.8368161600001</v>
      </c>
      <c r="AX8" s="172">
        <v>1792.8405645800003</v>
      </c>
      <c r="AY8" s="172">
        <v>1396.0145107099997</v>
      </c>
      <c r="AZ8" s="172">
        <v>1489.5331760099998</v>
      </c>
      <c r="BA8" s="172">
        <v>1435.3373065399996</v>
      </c>
      <c r="BB8" s="172">
        <v>1421.9167526300002</v>
      </c>
      <c r="BC8" s="172">
        <v>1439.9415049099996</v>
      </c>
      <c r="BD8" s="172">
        <v>2310.4128747260002</v>
      </c>
      <c r="BE8" s="172">
        <v>19007.203095699999</v>
      </c>
      <c r="BF8" s="172">
        <v>1197.9049163130003</v>
      </c>
      <c r="BG8" s="172">
        <v>1348.9020825970001</v>
      </c>
      <c r="BH8" s="172">
        <v>1428.2022611400002</v>
      </c>
      <c r="BI8" s="172">
        <v>1668.3900282500003</v>
      </c>
      <c r="BJ8" s="172">
        <v>1467.72979437</v>
      </c>
      <c r="BK8" s="172">
        <v>1885.3576827899997</v>
      </c>
      <c r="BL8" s="172">
        <v>1512.4891114300005</v>
      </c>
      <c r="BM8" s="172">
        <v>1621.4379071399997</v>
      </c>
      <c r="BN8" s="172">
        <v>1567.76820344</v>
      </c>
      <c r="BO8" s="172">
        <v>1552.0246296699997</v>
      </c>
      <c r="BP8" s="172">
        <v>1632.0708938200003</v>
      </c>
      <c r="BQ8" s="172">
        <v>2124.9255847399995</v>
      </c>
      <c r="BR8" s="172">
        <v>21009.784334999997</v>
      </c>
      <c r="BS8" s="172">
        <v>1521.0421298599999</v>
      </c>
      <c r="BT8" s="172">
        <v>1552.1698942700002</v>
      </c>
      <c r="BU8" s="172">
        <v>1568.0836265599999</v>
      </c>
      <c r="BV8" s="172">
        <v>1595.1657922500001</v>
      </c>
      <c r="BW8" s="172">
        <v>1783.8272251999997</v>
      </c>
      <c r="BX8" s="172">
        <v>2028.2669778400004</v>
      </c>
      <c r="BY8" s="172">
        <v>1749.6594246200004</v>
      </c>
      <c r="BZ8" s="172">
        <v>1762.8686511199994</v>
      </c>
      <c r="CA8" s="172">
        <v>1767.6195535900006</v>
      </c>
      <c r="CB8" s="172">
        <v>1728.5131164999998</v>
      </c>
      <c r="CC8" s="172">
        <v>1769.4680921000004</v>
      </c>
      <c r="CD8" s="172">
        <v>2183.0998510899994</v>
      </c>
      <c r="CE8" s="201">
        <v>22246.670470200002</v>
      </c>
      <c r="CF8" s="201">
        <v>1619.8287478200002</v>
      </c>
      <c r="CG8" s="201">
        <v>1764.67850013</v>
      </c>
      <c r="CH8" s="201">
        <v>1699.0505336800002</v>
      </c>
      <c r="CI8" s="201">
        <v>1710.4431808600004</v>
      </c>
      <c r="CJ8" s="201">
        <v>1903.2491271499996</v>
      </c>
      <c r="CK8" s="201">
        <v>2077.9752627300004</v>
      </c>
      <c r="CL8" s="201">
        <v>1755.5789094199999</v>
      </c>
      <c r="CM8" s="201">
        <v>1762.7361418100006</v>
      </c>
      <c r="CN8" s="201">
        <v>1867.0286259399998</v>
      </c>
      <c r="CO8" s="172">
        <v>1798.0007106100004</v>
      </c>
      <c r="CP8" s="172">
        <v>1862.1143174099986</v>
      </c>
      <c r="CQ8" s="172">
        <v>2425.9864126399998</v>
      </c>
      <c r="CR8" s="172">
        <v>24408.688331789999</v>
      </c>
      <c r="CS8" s="172">
        <v>1505.8393340800005</v>
      </c>
      <c r="CT8" s="172">
        <v>1942.51305299</v>
      </c>
      <c r="CU8" s="172">
        <v>1901.6487618499991</v>
      </c>
      <c r="CV8" s="172">
        <v>1857.5361249699993</v>
      </c>
      <c r="CW8" s="172">
        <v>1957.3622607099996</v>
      </c>
      <c r="CX8" s="172">
        <v>2438.21310176</v>
      </c>
      <c r="CY8" s="172">
        <v>1969.3522522599997</v>
      </c>
      <c r="CZ8" s="172">
        <v>2053.5528494500004</v>
      </c>
      <c r="DA8" s="172">
        <v>2097.462229230001</v>
      </c>
      <c r="DB8" s="172">
        <v>1967.5939203900007</v>
      </c>
      <c r="DC8" s="172">
        <v>2007.0730349300006</v>
      </c>
      <c r="DD8" s="172">
        <v>2710.5414091699995</v>
      </c>
      <c r="DE8" s="172">
        <v>26457.62819289001</v>
      </c>
      <c r="DF8" s="172">
        <v>1854.19522104</v>
      </c>
      <c r="DG8" s="172">
        <v>2002.7920424899996</v>
      </c>
      <c r="DH8" s="172">
        <v>1960.5525152700006</v>
      </c>
      <c r="DI8" s="172">
        <v>2088.6646364500007</v>
      </c>
      <c r="DJ8" s="172">
        <v>2051.5607167699995</v>
      </c>
      <c r="DK8" s="172">
        <v>2656.1415565399998</v>
      </c>
      <c r="DL8" s="172">
        <v>2277.0216989</v>
      </c>
      <c r="DM8" s="172">
        <v>2044.9661331100006</v>
      </c>
      <c r="DN8" s="172">
        <v>2163.6761265500008</v>
      </c>
      <c r="DO8" s="172">
        <v>2048.1253320300002</v>
      </c>
      <c r="DP8" s="172">
        <v>2288.3326481800013</v>
      </c>
      <c r="DQ8" s="172">
        <v>3021.5995655600004</v>
      </c>
      <c r="DR8" s="172">
        <v>29644.58517767</v>
      </c>
      <c r="DS8" s="172">
        <v>2204.4138361300006</v>
      </c>
      <c r="DT8" s="172">
        <v>2165.0652029500011</v>
      </c>
      <c r="DU8" s="172">
        <v>2300.0319954600009</v>
      </c>
      <c r="DV8" s="172">
        <v>2079.8091668299994</v>
      </c>
      <c r="DW8" s="172">
        <v>2409.4204975300004</v>
      </c>
      <c r="DX8" s="172">
        <v>2850.7826266999996</v>
      </c>
      <c r="DY8" s="172">
        <v>2268.9224189399997</v>
      </c>
      <c r="DZ8" s="172">
        <v>2324.8181618000003</v>
      </c>
      <c r="EA8" s="172">
        <v>2665.1934581899995</v>
      </c>
      <c r="EB8" s="172">
        <v>2105.2797558099996</v>
      </c>
      <c r="EC8" s="172">
        <v>2538.335765020001</v>
      </c>
      <c r="ED8" s="172">
        <v>3732.5122923099975</v>
      </c>
      <c r="EE8" s="172">
        <v>15484.814923139998</v>
      </c>
      <c r="EF8" s="172">
        <v>2459.95064929</v>
      </c>
      <c r="EG8" s="172">
        <v>2364.7552137399989</v>
      </c>
      <c r="EH8" s="172">
        <v>2340.2481611799999</v>
      </c>
      <c r="EI8" s="172">
        <v>2201.5095762400001</v>
      </c>
      <c r="EJ8" s="172">
        <v>2714.6916281299991</v>
      </c>
      <c r="EK8" s="172">
        <v>3403.6596945599986</v>
      </c>
      <c r="EL8" s="172"/>
      <c r="EM8" s="172"/>
      <c r="EN8" s="172"/>
      <c r="EO8" s="172"/>
      <c r="EP8" s="172"/>
      <c r="EQ8" s="172"/>
    </row>
    <row r="9" spans="2:147">
      <c r="B9" s="28" t="s">
        <v>40</v>
      </c>
      <c r="C9" s="22" t="s">
        <v>381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8">
        <v>2897.5767062100003</v>
      </c>
      <c r="AF9" s="198">
        <v>205.57460068999995</v>
      </c>
      <c r="AG9" s="198">
        <v>211.69850153000002</v>
      </c>
      <c r="AH9" s="198">
        <v>210.97447333999997</v>
      </c>
      <c r="AI9" s="198">
        <v>218.94524307</v>
      </c>
      <c r="AJ9" s="198">
        <v>212.23507646999994</v>
      </c>
      <c r="AK9" s="198">
        <v>340.31807739999999</v>
      </c>
      <c r="AL9" s="198">
        <v>256.76052913000001</v>
      </c>
      <c r="AM9" s="198">
        <v>210.31692214</v>
      </c>
      <c r="AN9" s="198">
        <v>212.76216224999996</v>
      </c>
      <c r="AO9" s="198">
        <v>207.64028802999982</v>
      </c>
      <c r="AP9" s="198">
        <v>221.47992922000034</v>
      </c>
      <c r="AQ9" s="198">
        <v>388.87090294000001</v>
      </c>
      <c r="AR9" s="198">
        <v>3044.5163868900004</v>
      </c>
      <c r="AS9" s="198">
        <v>218.30475580000001</v>
      </c>
      <c r="AT9" s="198">
        <v>226.61751014999996</v>
      </c>
      <c r="AU9" s="198">
        <v>225.81834735000001</v>
      </c>
      <c r="AV9" s="198">
        <v>223.62324283000001</v>
      </c>
      <c r="AW9" s="198">
        <v>225.23050585999999</v>
      </c>
      <c r="AX9" s="198">
        <v>413.21456662999992</v>
      </c>
      <c r="AY9" s="198">
        <v>221.54907084000004</v>
      </c>
      <c r="AZ9" s="198">
        <v>225.59410510999999</v>
      </c>
      <c r="BA9" s="198">
        <v>219.93278434999999</v>
      </c>
      <c r="BB9" s="198">
        <v>216.40357952000016</v>
      </c>
      <c r="BC9" s="198">
        <v>228.0227222699998</v>
      </c>
      <c r="BD9" s="198">
        <v>400.20519618000026</v>
      </c>
      <c r="BE9" s="198">
        <v>3452.5482883899999</v>
      </c>
      <c r="BF9" s="198">
        <v>243.04525754000002</v>
      </c>
      <c r="BG9" s="198">
        <v>244.24607861000001</v>
      </c>
      <c r="BH9" s="198">
        <v>245.80137136000005</v>
      </c>
      <c r="BI9" s="198">
        <v>386.36231403999994</v>
      </c>
      <c r="BJ9" s="198">
        <v>240.00317853000001</v>
      </c>
      <c r="BK9" s="198">
        <v>449.20758085</v>
      </c>
      <c r="BL9" s="198">
        <v>240.90823969000007</v>
      </c>
      <c r="BM9" s="198">
        <v>250.87828730000004</v>
      </c>
      <c r="BN9" s="198">
        <v>244.87507512999983</v>
      </c>
      <c r="BO9" s="198">
        <v>236.13068643000011</v>
      </c>
      <c r="BP9" s="198">
        <v>261.0709326700001</v>
      </c>
      <c r="BQ9" s="198">
        <v>410.01928623999981</v>
      </c>
      <c r="BR9" s="198">
        <v>3394.5705439899998</v>
      </c>
      <c r="BS9" s="198">
        <v>243.38191007</v>
      </c>
      <c r="BT9" s="198">
        <v>249.06634440000005</v>
      </c>
      <c r="BU9" s="198">
        <v>252.33770298999994</v>
      </c>
      <c r="BV9" s="198">
        <v>244.94690070000004</v>
      </c>
      <c r="BW9" s="198">
        <v>250.08119533999991</v>
      </c>
      <c r="BX9" s="198">
        <v>455.05503694000009</v>
      </c>
      <c r="BY9" s="198">
        <v>245.61582338000008</v>
      </c>
      <c r="BZ9" s="198">
        <v>254.75968974999995</v>
      </c>
      <c r="CA9" s="198">
        <v>246.07403374000015</v>
      </c>
      <c r="CB9" s="198">
        <v>243.77562795000003</v>
      </c>
      <c r="CC9" s="198">
        <v>254.22245712999995</v>
      </c>
      <c r="CD9" s="198">
        <v>455.25382159999987</v>
      </c>
      <c r="CE9" s="198">
        <v>3716.1565965899999</v>
      </c>
      <c r="CF9" s="198">
        <v>266.60893122999994</v>
      </c>
      <c r="CG9" s="198">
        <v>261.21755431999998</v>
      </c>
      <c r="CH9" s="198">
        <v>254.49265779000001</v>
      </c>
      <c r="CI9" s="198">
        <v>301.21431729000011</v>
      </c>
      <c r="CJ9" s="198">
        <v>268.93933795999982</v>
      </c>
      <c r="CK9" s="198">
        <v>483.28660804000003</v>
      </c>
      <c r="CL9" s="198">
        <v>278.45701894000007</v>
      </c>
      <c r="CM9" s="198">
        <v>276.05347910000017</v>
      </c>
      <c r="CN9" s="198">
        <v>277.9384609</v>
      </c>
      <c r="CO9" s="198">
        <v>267.32802091000013</v>
      </c>
      <c r="CP9" s="198">
        <v>278.41719478999977</v>
      </c>
      <c r="CQ9" s="198">
        <v>502.20301531999991</v>
      </c>
      <c r="CR9" s="198">
        <v>4209.7871004200015</v>
      </c>
      <c r="CS9" s="198">
        <v>291.14527635000002</v>
      </c>
      <c r="CT9" s="198">
        <v>326.65693010999991</v>
      </c>
      <c r="CU9" s="198">
        <v>371.55157265999992</v>
      </c>
      <c r="CV9" s="198">
        <v>302.20305719999999</v>
      </c>
      <c r="CW9" s="198">
        <v>281.71598264999989</v>
      </c>
      <c r="CX9" s="198">
        <v>577.95240469000055</v>
      </c>
      <c r="CY9" s="198">
        <v>289.21038459999994</v>
      </c>
      <c r="CZ9" s="198">
        <v>292.72261179999992</v>
      </c>
      <c r="DA9" s="198">
        <v>289.67169563000004</v>
      </c>
      <c r="DB9" s="198">
        <v>295.06484775000024</v>
      </c>
      <c r="DC9" s="198">
        <v>328.77427874999995</v>
      </c>
      <c r="DD9" s="198">
        <v>563.11805822999997</v>
      </c>
      <c r="DE9" s="198">
        <v>4528.2721473399997</v>
      </c>
      <c r="DF9" s="198">
        <v>314.87102127000009</v>
      </c>
      <c r="DG9" s="198">
        <v>337.34204500999977</v>
      </c>
      <c r="DH9" s="198">
        <v>330.91290964000029</v>
      </c>
      <c r="DI9" s="198">
        <v>377.99998548000025</v>
      </c>
      <c r="DJ9" s="198">
        <v>322.12248859000016</v>
      </c>
      <c r="DK9" s="198">
        <v>595.83605860999955</v>
      </c>
      <c r="DL9" s="198">
        <v>340.33728426999983</v>
      </c>
      <c r="DM9" s="198">
        <v>338.0834509199999</v>
      </c>
      <c r="DN9" s="198">
        <v>340.29770228999996</v>
      </c>
      <c r="DO9" s="198">
        <v>329.40172173999991</v>
      </c>
      <c r="DP9" s="198">
        <v>339.94649690999995</v>
      </c>
      <c r="DQ9" s="198">
        <v>561.12098261000006</v>
      </c>
      <c r="DR9" s="198">
        <v>5035.5213428899997</v>
      </c>
      <c r="DS9" s="198">
        <v>358.34834327000004</v>
      </c>
      <c r="DT9" s="198">
        <v>349.58036541000007</v>
      </c>
      <c r="DU9" s="198">
        <v>367.65010826000002</v>
      </c>
      <c r="DV9" s="198">
        <v>361.14175876000013</v>
      </c>
      <c r="DW9" s="198">
        <v>346.52075031999999</v>
      </c>
      <c r="DX9" s="198">
        <v>694.81098425999983</v>
      </c>
      <c r="DY9" s="198">
        <v>371.97120575000002</v>
      </c>
      <c r="DZ9" s="198">
        <v>426.42655653000031</v>
      </c>
      <c r="EA9" s="198">
        <v>400.53842677999967</v>
      </c>
      <c r="EB9" s="198">
        <v>338.16583469999989</v>
      </c>
      <c r="EC9" s="198">
        <v>371.42859112000019</v>
      </c>
      <c r="ED9" s="198">
        <v>648.93841772999997</v>
      </c>
      <c r="EE9" s="198">
        <v>2744.70050386</v>
      </c>
      <c r="EF9" s="198">
        <v>411.19046069000018</v>
      </c>
      <c r="EG9" s="198">
        <v>403.11703297000003</v>
      </c>
      <c r="EH9" s="198">
        <v>406.13085923999995</v>
      </c>
      <c r="EI9" s="198">
        <v>364.55226017000007</v>
      </c>
      <c r="EJ9" s="198">
        <v>391.52761358000021</v>
      </c>
      <c r="EK9" s="198">
        <v>768.18227720999982</v>
      </c>
      <c r="EL9" s="198"/>
      <c r="EM9" s="198"/>
      <c r="EN9" s="198"/>
      <c r="EO9" s="198"/>
      <c r="EP9" s="198"/>
      <c r="EQ9" s="198"/>
    </row>
    <row r="10" spans="2:147">
      <c r="B10" s="30" t="s">
        <v>382</v>
      </c>
      <c r="C10" s="23" t="s">
        <v>383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8">
        <v>2621.40501872</v>
      </c>
      <c r="AF10" s="198">
        <v>183.91514266999997</v>
      </c>
      <c r="AG10" s="198">
        <v>189.58346039999998</v>
      </c>
      <c r="AH10" s="198">
        <v>188.00487839999997</v>
      </c>
      <c r="AI10" s="198">
        <v>196.66151302000003</v>
      </c>
      <c r="AJ10" s="198">
        <v>190.38416904999994</v>
      </c>
      <c r="AK10" s="198">
        <v>315.39169444999999</v>
      </c>
      <c r="AL10" s="198">
        <v>233.84892010000004</v>
      </c>
      <c r="AM10" s="198">
        <v>187.05976122999999</v>
      </c>
      <c r="AN10" s="198">
        <v>189.63551550999992</v>
      </c>
      <c r="AO10" s="198">
        <v>184.4537080299998</v>
      </c>
      <c r="AP10" s="198">
        <v>198.14203928000035</v>
      </c>
      <c r="AQ10" s="198">
        <v>364.32421657999998</v>
      </c>
      <c r="AR10" s="198">
        <v>2715.7038261500006</v>
      </c>
      <c r="AS10" s="198">
        <v>193.10521407000002</v>
      </c>
      <c r="AT10" s="198">
        <v>201.11072965999998</v>
      </c>
      <c r="AU10" s="198">
        <v>200.18295798</v>
      </c>
      <c r="AV10" s="198">
        <v>197.70979955000001</v>
      </c>
      <c r="AW10" s="198">
        <v>199.05014443999997</v>
      </c>
      <c r="AX10" s="198">
        <v>384.53925433999996</v>
      </c>
      <c r="AY10" s="198">
        <v>194.54202259000002</v>
      </c>
      <c r="AZ10" s="198">
        <v>198.39606848</v>
      </c>
      <c r="BA10" s="198">
        <v>192.57390555999999</v>
      </c>
      <c r="BB10" s="198">
        <v>188.93251704000022</v>
      </c>
      <c r="BC10" s="198">
        <v>195.88287776999985</v>
      </c>
      <c r="BD10" s="198">
        <v>369.6783346700002</v>
      </c>
      <c r="BE10" s="198">
        <v>2995.3500323399994</v>
      </c>
      <c r="BF10" s="198">
        <v>207.50078789</v>
      </c>
      <c r="BG10" s="198">
        <v>209.30990201999998</v>
      </c>
      <c r="BH10" s="198">
        <v>210.84766149000006</v>
      </c>
      <c r="BI10" s="198">
        <v>347.68813546999991</v>
      </c>
      <c r="BJ10" s="198">
        <v>204.85039625000002</v>
      </c>
      <c r="BK10" s="198">
        <v>400.83474063000006</v>
      </c>
      <c r="BL10" s="198">
        <v>203.44766199000009</v>
      </c>
      <c r="BM10" s="198">
        <v>213.89342635000003</v>
      </c>
      <c r="BN10" s="198">
        <v>207.26904338999987</v>
      </c>
      <c r="BO10" s="198">
        <v>199.35279451000011</v>
      </c>
      <c r="BP10" s="198">
        <v>211.36456694000003</v>
      </c>
      <c r="BQ10" s="198">
        <v>378.99091540999984</v>
      </c>
      <c r="BR10" s="198">
        <v>3023.98520439</v>
      </c>
      <c r="BS10" s="198">
        <v>214.52546431999997</v>
      </c>
      <c r="BT10" s="198">
        <v>219.13772602000003</v>
      </c>
      <c r="BU10" s="198">
        <v>222.80942206999995</v>
      </c>
      <c r="BV10" s="198">
        <v>214.36819769000002</v>
      </c>
      <c r="BW10" s="198">
        <v>219.40716623999992</v>
      </c>
      <c r="BX10" s="198">
        <v>422.67942457000004</v>
      </c>
      <c r="BY10" s="198">
        <v>214.97057904000005</v>
      </c>
      <c r="BZ10" s="198">
        <v>223.21631427999995</v>
      </c>
      <c r="CA10" s="198">
        <v>214.75010410000016</v>
      </c>
      <c r="CB10" s="198">
        <v>212.78702742999999</v>
      </c>
      <c r="CC10" s="198">
        <v>222.81189490999998</v>
      </c>
      <c r="CD10" s="198">
        <v>422.52188371999989</v>
      </c>
      <c r="CE10" s="198">
        <v>3276.5504301799997</v>
      </c>
      <c r="CF10" s="198">
        <v>234.64331745999996</v>
      </c>
      <c r="CG10" s="198">
        <v>228.24847502999998</v>
      </c>
      <c r="CH10" s="198">
        <v>221.97350093000003</v>
      </c>
      <c r="CI10" s="198">
        <v>268.18838402000011</v>
      </c>
      <c r="CJ10" s="198">
        <v>236.42950422999988</v>
      </c>
      <c r="CK10" s="198">
        <v>447.92759617999997</v>
      </c>
      <c r="CL10" s="198">
        <v>244.85827665000005</v>
      </c>
      <c r="CM10" s="198">
        <v>241.38801425000017</v>
      </c>
      <c r="CN10" s="198">
        <v>243.60711202999997</v>
      </c>
      <c r="CO10" s="198">
        <v>232.82330191000011</v>
      </c>
      <c r="CP10" s="198">
        <v>244.32576307999977</v>
      </c>
      <c r="CQ10" s="198">
        <v>432.13718440999986</v>
      </c>
      <c r="CR10" s="198">
        <v>3773.3693058800004</v>
      </c>
      <c r="CS10" s="198">
        <v>244.84987094000002</v>
      </c>
      <c r="CT10" s="198">
        <v>303.0678532899999</v>
      </c>
      <c r="CU10" s="198">
        <v>335.77648014999994</v>
      </c>
      <c r="CV10" s="198">
        <v>266.59229070999999</v>
      </c>
      <c r="CW10" s="198">
        <v>247.20868725999989</v>
      </c>
      <c r="CX10" s="198">
        <v>539.17119025000056</v>
      </c>
      <c r="CY10" s="198">
        <v>252.85636526999997</v>
      </c>
      <c r="CZ10" s="198">
        <v>255.76366350999993</v>
      </c>
      <c r="DA10" s="198">
        <v>251.59857536000007</v>
      </c>
      <c r="DB10" s="198">
        <v>258.40420214000022</v>
      </c>
      <c r="DC10" s="198">
        <v>292.10283224999995</v>
      </c>
      <c r="DD10" s="198">
        <v>525.97729474999994</v>
      </c>
      <c r="DE10" s="198">
        <v>4031.4899899699999</v>
      </c>
      <c r="DF10" s="198">
        <v>276.25027773000011</v>
      </c>
      <c r="DG10" s="198">
        <v>298.51504496999974</v>
      </c>
      <c r="DH10" s="198">
        <v>291.95011115000028</v>
      </c>
      <c r="DI10" s="198">
        <v>337.94326572000023</v>
      </c>
      <c r="DJ10" s="198">
        <v>282.30063756000015</v>
      </c>
      <c r="DK10" s="198">
        <v>554.44433856999956</v>
      </c>
      <c r="DL10" s="198">
        <v>297.58125690999987</v>
      </c>
      <c r="DM10" s="198">
        <v>296.03382268999991</v>
      </c>
      <c r="DN10" s="198">
        <v>298.11663271999998</v>
      </c>
      <c r="DO10" s="198">
        <v>286.92684956999989</v>
      </c>
      <c r="DP10" s="198">
        <v>297.30633208999996</v>
      </c>
      <c r="DQ10" s="198">
        <v>514.12142029000006</v>
      </c>
      <c r="DR10" s="198">
        <v>4466.2294589000003</v>
      </c>
      <c r="DS10" s="198">
        <v>314.38230094000005</v>
      </c>
      <c r="DT10" s="198">
        <v>305.39680955000006</v>
      </c>
      <c r="DU10" s="198">
        <v>323.26329381000005</v>
      </c>
      <c r="DV10" s="198">
        <v>307.41603038000011</v>
      </c>
      <c r="DW10" s="198">
        <v>298.89090021999999</v>
      </c>
      <c r="DX10" s="198">
        <v>645.07766910999987</v>
      </c>
      <c r="DY10" s="198">
        <v>324.45189525000001</v>
      </c>
      <c r="DZ10" s="198">
        <v>378.86415560000029</v>
      </c>
      <c r="EA10" s="198">
        <v>336.42448728999966</v>
      </c>
      <c r="EB10" s="198">
        <v>308.42518261999987</v>
      </c>
      <c r="EC10" s="198">
        <v>324.51750518000023</v>
      </c>
      <c r="ED10" s="198">
        <v>599.11922894999998</v>
      </c>
      <c r="EE10" s="198">
        <v>2450.4985974200004</v>
      </c>
      <c r="EF10" s="198">
        <v>363.28334865000016</v>
      </c>
      <c r="EG10" s="198">
        <v>354.94651611</v>
      </c>
      <c r="EH10" s="198">
        <v>357.54792524999993</v>
      </c>
      <c r="EI10" s="198">
        <v>316.10238773000009</v>
      </c>
      <c r="EJ10" s="198">
        <v>342.70090290000019</v>
      </c>
      <c r="EK10" s="198">
        <v>715.9175167799998</v>
      </c>
      <c r="EL10" s="198"/>
      <c r="EM10" s="198"/>
      <c r="EN10" s="198"/>
      <c r="EO10" s="198"/>
      <c r="EP10" s="198"/>
      <c r="EQ10" s="198"/>
    </row>
    <row r="11" spans="2:147">
      <c r="B11" s="30" t="s">
        <v>384</v>
      </c>
      <c r="C11" s="23" t="s">
        <v>385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8">
        <v>276.17168749000001</v>
      </c>
      <c r="AF11" s="198">
        <v>21.659458019999999</v>
      </c>
      <c r="AG11" s="198">
        <v>22.115041130000002</v>
      </c>
      <c r="AH11" s="198">
        <v>22.96959494</v>
      </c>
      <c r="AI11" s="198">
        <v>22.283730050000003</v>
      </c>
      <c r="AJ11" s="198">
        <v>21.850907420000002</v>
      </c>
      <c r="AK11" s="198">
        <v>24.926382949999994</v>
      </c>
      <c r="AL11" s="198">
        <v>22.911609030000008</v>
      </c>
      <c r="AM11" s="198">
        <v>23.25716091</v>
      </c>
      <c r="AN11" s="198">
        <v>23.126646739999995</v>
      </c>
      <c r="AO11" s="198">
        <v>23.186579999999996</v>
      </c>
      <c r="AP11" s="198">
        <v>23.33788994</v>
      </c>
      <c r="AQ11" s="198">
        <v>24.546686359999999</v>
      </c>
      <c r="AR11" s="198">
        <v>328.81256073999998</v>
      </c>
      <c r="AS11" s="198">
        <v>25.199541730000007</v>
      </c>
      <c r="AT11" s="198">
        <v>25.506780490000001</v>
      </c>
      <c r="AU11" s="198">
        <v>25.635389370000009</v>
      </c>
      <c r="AV11" s="198">
        <v>25.913443279999999</v>
      </c>
      <c r="AW11" s="198">
        <v>26.180361420000004</v>
      </c>
      <c r="AX11" s="198">
        <v>28.675312290000001</v>
      </c>
      <c r="AY11" s="198">
        <v>27.007048250000004</v>
      </c>
      <c r="AZ11" s="198">
        <v>27.198036629999997</v>
      </c>
      <c r="BA11" s="198">
        <v>27.358878790000009</v>
      </c>
      <c r="BB11" s="198">
        <v>27.471062480000008</v>
      </c>
      <c r="BC11" s="198">
        <v>32.139844499999981</v>
      </c>
      <c r="BD11" s="198">
        <v>30.526861510000018</v>
      </c>
      <c r="BE11" s="198">
        <v>457.19825605000005</v>
      </c>
      <c r="BF11" s="198">
        <v>35.544469649999996</v>
      </c>
      <c r="BG11" s="198">
        <v>34.936176589999995</v>
      </c>
      <c r="BH11" s="198">
        <v>34.953709870000004</v>
      </c>
      <c r="BI11" s="198">
        <v>38.674178570000002</v>
      </c>
      <c r="BJ11" s="198">
        <v>35.152782279999997</v>
      </c>
      <c r="BK11" s="198">
        <v>48.37284022</v>
      </c>
      <c r="BL11" s="198">
        <v>37.460577699999995</v>
      </c>
      <c r="BM11" s="198">
        <v>36.984860950000012</v>
      </c>
      <c r="BN11" s="198">
        <v>37.606031740000006</v>
      </c>
      <c r="BO11" s="198">
        <v>36.777891920000002</v>
      </c>
      <c r="BP11" s="198">
        <v>49.706365730000016</v>
      </c>
      <c r="BQ11" s="198">
        <v>31.028370830000004</v>
      </c>
      <c r="BR11" s="198">
        <v>370.58533960000005</v>
      </c>
      <c r="BS11" s="198">
        <v>28.856445750000006</v>
      </c>
      <c r="BT11" s="198">
        <v>29.92861838</v>
      </c>
      <c r="BU11" s="198">
        <v>29.52828092</v>
      </c>
      <c r="BV11" s="198">
        <v>30.578703010000002</v>
      </c>
      <c r="BW11" s="198">
        <v>30.674029100000002</v>
      </c>
      <c r="BX11" s="198">
        <v>32.375612369999992</v>
      </c>
      <c r="BY11" s="198">
        <v>30.645244339999994</v>
      </c>
      <c r="BZ11" s="198">
        <v>31.543375470000001</v>
      </c>
      <c r="CA11" s="198">
        <v>31.323929639999989</v>
      </c>
      <c r="CB11" s="198">
        <v>30.988600520000013</v>
      </c>
      <c r="CC11" s="198">
        <v>31.410562219999985</v>
      </c>
      <c r="CD11" s="198">
        <v>32.731937880000011</v>
      </c>
      <c r="CE11" s="198">
        <v>439.60616641000001</v>
      </c>
      <c r="CF11" s="198">
        <v>31.965613769999997</v>
      </c>
      <c r="CG11" s="198">
        <v>32.969079289999996</v>
      </c>
      <c r="CH11" s="198">
        <v>32.519156860000002</v>
      </c>
      <c r="CI11" s="198">
        <v>33.025933270000003</v>
      </c>
      <c r="CJ11" s="198">
        <v>32.509833729999997</v>
      </c>
      <c r="CK11" s="198">
        <v>35.359011860000003</v>
      </c>
      <c r="CL11" s="198">
        <v>33.598742289999983</v>
      </c>
      <c r="CM11" s="198">
        <v>34.665464850000014</v>
      </c>
      <c r="CN11" s="198">
        <v>34.331348869999999</v>
      </c>
      <c r="CO11" s="198">
        <v>34.504719000000016</v>
      </c>
      <c r="CP11" s="198">
        <v>34.091431709999995</v>
      </c>
      <c r="CQ11" s="198">
        <v>70.065830909999974</v>
      </c>
      <c r="CR11" s="198">
        <v>436.41779453999999</v>
      </c>
      <c r="CS11" s="198">
        <v>46.295405410000008</v>
      </c>
      <c r="CT11" s="198">
        <v>23.589076819999999</v>
      </c>
      <c r="CU11" s="198">
        <v>35.77509251</v>
      </c>
      <c r="CV11" s="198">
        <v>35.610766489999996</v>
      </c>
      <c r="CW11" s="198">
        <v>34.507295389999996</v>
      </c>
      <c r="CX11" s="198">
        <v>38.781214440000007</v>
      </c>
      <c r="CY11" s="198">
        <v>36.354019329999979</v>
      </c>
      <c r="CZ11" s="198">
        <v>36.958948289999988</v>
      </c>
      <c r="DA11" s="198">
        <v>38.07312026999999</v>
      </c>
      <c r="DB11" s="198">
        <v>36.66064561000001</v>
      </c>
      <c r="DC11" s="198">
        <v>36.671446500000016</v>
      </c>
      <c r="DD11" s="198">
        <v>37.14076347999999</v>
      </c>
      <c r="DE11" s="198">
        <v>496.78215736999994</v>
      </c>
      <c r="DF11" s="198">
        <v>38.620743539999992</v>
      </c>
      <c r="DG11" s="198">
        <v>38.827000040000001</v>
      </c>
      <c r="DH11" s="198">
        <v>38.962798490000033</v>
      </c>
      <c r="DI11" s="198">
        <v>40.05671976</v>
      </c>
      <c r="DJ11" s="198">
        <v>39.821851029999983</v>
      </c>
      <c r="DK11" s="198">
        <v>41.391720039999946</v>
      </c>
      <c r="DL11" s="198">
        <v>42.75602735999999</v>
      </c>
      <c r="DM11" s="198">
        <v>42.04962823000001</v>
      </c>
      <c r="DN11" s="198">
        <v>42.181069569999991</v>
      </c>
      <c r="DO11" s="198">
        <v>42.47487217000004</v>
      </c>
      <c r="DP11" s="198">
        <v>42.640164819999981</v>
      </c>
      <c r="DQ11" s="198">
        <v>46.999562320000045</v>
      </c>
      <c r="DR11" s="198">
        <v>569.29188399000009</v>
      </c>
      <c r="DS11" s="198">
        <v>43.966042330000001</v>
      </c>
      <c r="DT11" s="198">
        <v>44.183555859999998</v>
      </c>
      <c r="DU11" s="198">
        <v>44.386814449999996</v>
      </c>
      <c r="DV11" s="198">
        <v>53.725728380000021</v>
      </c>
      <c r="DW11" s="198">
        <v>47.629850099999985</v>
      </c>
      <c r="DX11" s="198">
        <v>49.733315150000003</v>
      </c>
      <c r="DY11" s="198">
        <v>47.519310500000003</v>
      </c>
      <c r="DZ11" s="198">
        <v>47.562400930000003</v>
      </c>
      <c r="EA11" s="198">
        <v>64.113939490000007</v>
      </c>
      <c r="EB11" s="198">
        <v>29.740652080000014</v>
      </c>
      <c r="EC11" s="198">
        <v>46.911085939999971</v>
      </c>
      <c r="ED11" s="198">
        <v>49.81918877999999</v>
      </c>
      <c r="EE11" s="198">
        <v>294.20190644000002</v>
      </c>
      <c r="EF11" s="198">
        <v>47.907112039999994</v>
      </c>
      <c r="EG11" s="198">
        <v>48.170516859999999</v>
      </c>
      <c r="EH11" s="198">
        <v>48.582933990000008</v>
      </c>
      <c r="EI11" s="198">
        <v>48.449872439999993</v>
      </c>
      <c r="EJ11" s="198">
        <v>48.826710680000019</v>
      </c>
      <c r="EK11" s="198">
        <v>52.264760430000003</v>
      </c>
      <c r="EL11" s="198"/>
      <c r="EM11" s="198"/>
      <c r="EN11" s="198"/>
      <c r="EO11" s="198"/>
      <c r="EP11" s="198"/>
      <c r="EQ11" s="198"/>
    </row>
    <row r="12" spans="2:147">
      <c r="B12" s="30" t="s">
        <v>386</v>
      </c>
      <c r="C12" s="66" t="s">
        <v>387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8">
        <v>276.17168749000001</v>
      </c>
      <c r="AF12" s="198">
        <v>21.659458019999999</v>
      </c>
      <c r="AG12" s="198">
        <v>22.115041130000002</v>
      </c>
      <c r="AH12" s="198">
        <v>22.96959494</v>
      </c>
      <c r="AI12" s="198">
        <v>22.283730050000003</v>
      </c>
      <c r="AJ12" s="198">
        <v>21.850907420000002</v>
      </c>
      <c r="AK12" s="198">
        <v>24.926382949999994</v>
      </c>
      <c r="AL12" s="198">
        <v>22.911609030000008</v>
      </c>
      <c r="AM12" s="198">
        <v>23.25716091</v>
      </c>
      <c r="AN12" s="198">
        <v>23.126646739999995</v>
      </c>
      <c r="AO12" s="198">
        <v>23.186579999999996</v>
      </c>
      <c r="AP12" s="198">
        <v>23.33788994</v>
      </c>
      <c r="AQ12" s="198">
        <v>24.546686359999999</v>
      </c>
      <c r="AR12" s="198">
        <v>328.81256073999998</v>
      </c>
      <c r="AS12" s="198">
        <v>25.199541730000007</v>
      </c>
      <c r="AT12" s="198">
        <v>25.506780490000001</v>
      </c>
      <c r="AU12" s="198">
        <v>25.635389370000009</v>
      </c>
      <c r="AV12" s="198">
        <v>25.913443279999999</v>
      </c>
      <c r="AW12" s="198">
        <v>26.180361420000004</v>
      </c>
      <c r="AX12" s="198">
        <v>28.675312290000001</v>
      </c>
      <c r="AY12" s="198">
        <v>27.007048250000004</v>
      </c>
      <c r="AZ12" s="198">
        <v>27.198036629999997</v>
      </c>
      <c r="BA12" s="198">
        <v>27.358878790000009</v>
      </c>
      <c r="BB12" s="198">
        <v>27.471062480000008</v>
      </c>
      <c r="BC12" s="198">
        <v>32.139844499999981</v>
      </c>
      <c r="BD12" s="198">
        <v>30.526861510000018</v>
      </c>
      <c r="BE12" s="198">
        <v>457.19825605000005</v>
      </c>
      <c r="BF12" s="198">
        <v>35.544469649999996</v>
      </c>
      <c r="BG12" s="198">
        <v>34.936176589999995</v>
      </c>
      <c r="BH12" s="198">
        <v>34.953709870000004</v>
      </c>
      <c r="BI12" s="198">
        <v>38.674178570000002</v>
      </c>
      <c r="BJ12" s="198">
        <v>35.152782279999997</v>
      </c>
      <c r="BK12" s="198">
        <v>48.37284022</v>
      </c>
      <c r="BL12" s="198">
        <v>37.460577699999995</v>
      </c>
      <c r="BM12" s="198">
        <v>36.984860950000012</v>
      </c>
      <c r="BN12" s="198">
        <v>37.606031740000006</v>
      </c>
      <c r="BO12" s="198">
        <v>36.777891920000002</v>
      </c>
      <c r="BP12" s="198">
        <v>49.706365730000016</v>
      </c>
      <c r="BQ12" s="198">
        <v>31.028370830000004</v>
      </c>
      <c r="BR12" s="198">
        <v>370.58533960000005</v>
      </c>
      <c r="BS12" s="198">
        <v>28.856445750000006</v>
      </c>
      <c r="BT12" s="198">
        <v>29.92861838</v>
      </c>
      <c r="BU12" s="198">
        <v>29.52828092</v>
      </c>
      <c r="BV12" s="198">
        <v>30.578703010000002</v>
      </c>
      <c r="BW12" s="198">
        <v>30.674029100000002</v>
      </c>
      <c r="BX12" s="198">
        <v>32.375612369999992</v>
      </c>
      <c r="BY12" s="198">
        <v>30.645244339999994</v>
      </c>
      <c r="BZ12" s="198">
        <v>31.543375470000001</v>
      </c>
      <c r="CA12" s="198">
        <v>31.323929639999989</v>
      </c>
      <c r="CB12" s="198">
        <v>30.988600520000013</v>
      </c>
      <c r="CC12" s="198">
        <v>31.410562219999985</v>
      </c>
      <c r="CD12" s="198">
        <v>32.731937880000011</v>
      </c>
      <c r="CE12" s="198">
        <v>439.60616641000001</v>
      </c>
      <c r="CF12" s="198">
        <v>31.965613769999997</v>
      </c>
      <c r="CG12" s="198">
        <v>32.969079289999996</v>
      </c>
      <c r="CH12" s="198">
        <v>32.519156860000002</v>
      </c>
      <c r="CI12" s="198">
        <v>33.025933270000003</v>
      </c>
      <c r="CJ12" s="198">
        <v>32.509833729999997</v>
      </c>
      <c r="CK12" s="198">
        <v>35.359011860000003</v>
      </c>
      <c r="CL12" s="198">
        <v>33.598742289999983</v>
      </c>
      <c r="CM12" s="198">
        <v>34.665464850000014</v>
      </c>
      <c r="CN12" s="198">
        <v>34.331348869999999</v>
      </c>
      <c r="CO12" s="198">
        <v>34.504719000000016</v>
      </c>
      <c r="CP12" s="198">
        <v>34.091431709999995</v>
      </c>
      <c r="CQ12" s="198">
        <v>70.065830909999974</v>
      </c>
      <c r="CR12" s="198">
        <v>436.41779453999999</v>
      </c>
      <c r="CS12" s="198">
        <v>46.295405410000008</v>
      </c>
      <c r="CT12" s="198">
        <v>23.589076819999999</v>
      </c>
      <c r="CU12" s="198">
        <v>35.77509251</v>
      </c>
      <c r="CV12" s="198">
        <v>35.610766489999996</v>
      </c>
      <c r="CW12" s="198">
        <v>34.507295389999996</v>
      </c>
      <c r="CX12" s="198">
        <v>38.781214440000007</v>
      </c>
      <c r="CY12" s="198">
        <v>36.354019329999979</v>
      </c>
      <c r="CZ12" s="198">
        <v>36.958948289999988</v>
      </c>
      <c r="DA12" s="198">
        <v>38.07312026999999</v>
      </c>
      <c r="DB12" s="198">
        <v>36.66064561000001</v>
      </c>
      <c r="DC12" s="198">
        <v>36.671446500000016</v>
      </c>
      <c r="DD12" s="198">
        <v>37.14076347999999</v>
      </c>
      <c r="DE12" s="198">
        <v>496.78215736999994</v>
      </c>
      <c r="DF12" s="198">
        <v>38.620743539999992</v>
      </c>
      <c r="DG12" s="198">
        <v>38.827000040000001</v>
      </c>
      <c r="DH12" s="198">
        <v>38.962798490000033</v>
      </c>
      <c r="DI12" s="198">
        <v>40.05671976</v>
      </c>
      <c r="DJ12" s="198">
        <v>39.821851029999983</v>
      </c>
      <c r="DK12" s="198">
        <v>41.391720039999946</v>
      </c>
      <c r="DL12" s="198">
        <v>42.75602735999999</v>
      </c>
      <c r="DM12" s="198">
        <v>42.04962823000001</v>
      </c>
      <c r="DN12" s="198">
        <v>42.181069569999991</v>
      </c>
      <c r="DO12" s="198">
        <v>42.47487217000004</v>
      </c>
      <c r="DP12" s="198">
        <v>42.640164819999981</v>
      </c>
      <c r="DQ12" s="198">
        <v>46.999562320000045</v>
      </c>
      <c r="DR12" s="198">
        <v>569.29188399000009</v>
      </c>
      <c r="DS12" s="198">
        <v>43.966042330000001</v>
      </c>
      <c r="DT12" s="198">
        <v>44.183555859999998</v>
      </c>
      <c r="DU12" s="198">
        <v>44.386814449999996</v>
      </c>
      <c r="DV12" s="198">
        <v>53.725728380000021</v>
      </c>
      <c r="DW12" s="198">
        <v>47.629850099999985</v>
      </c>
      <c r="DX12" s="198">
        <v>49.733315150000003</v>
      </c>
      <c r="DY12" s="198">
        <v>47.519310500000003</v>
      </c>
      <c r="DZ12" s="198">
        <v>47.562400930000003</v>
      </c>
      <c r="EA12" s="198">
        <v>64.113939490000007</v>
      </c>
      <c r="EB12" s="198">
        <v>29.740652080000014</v>
      </c>
      <c r="EC12" s="198">
        <v>46.911085939999971</v>
      </c>
      <c r="ED12" s="198">
        <v>49.81918877999999</v>
      </c>
      <c r="EE12" s="198">
        <v>294.20190644000002</v>
      </c>
      <c r="EF12" s="198">
        <v>47.907112039999994</v>
      </c>
      <c r="EG12" s="198">
        <v>48.170516859999999</v>
      </c>
      <c r="EH12" s="198">
        <v>48.582933990000008</v>
      </c>
      <c r="EI12" s="198">
        <v>48.449872439999993</v>
      </c>
      <c r="EJ12" s="198">
        <v>48.826710680000019</v>
      </c>
      <c r="EK12" s="198">
        <v>52.264760430000003</v>
      </c>
      <c r="EL12" s="198"/>
      <c r="EM12" s="198"/>
      <c r="EN12" s="198"/>
      <c r="EO12" s="198"/>
      <c r="EP12" s="198"/>
      <c r="EQ12" s="198"/>
    </row>
    <row r="13" spans="2:147">
      <c r="B13" s="31" t="s">
        <v>388</v>
      </c>
      <c r="C13" s="69" t="s">
        <v>389</v>
      </c>
      <c r="D13" s="25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  <c r="AX13" s="198">
        <v>0</v>
      </c>
      <c r="AY13" s="198">
        <v>0</v>
      </c>
      <c r="AZ13" s="198">
        <v>0</v>
      </c>
      <c r="BA13" s="198">
        <v>0</v>
      </c>
      <c r="BB13" s="198">
        <v>0</v>
      </c>
      <c r="BC13" s="198">
        <v>0</v>
      </c>
      <c r="BD13" s="198">
        <v>0</v>
      </c>
      <c r="BE13" s="198">
        <v>0</v>
      </c>
      <c r="BF13" s="198">
        <v>0</v>
      </c>
      <c r="BG13" s="198">
        <v>0</v>
      </c>
      <c r="BH13" s="198">
        <v>0</v>
      </c>
      <c r="BI13" s="198">
        <v>0</v>
      </c>
      <c r="BJ13" s="198">
        <v>0</v>
      </c>
      <c r="BK13" s="198">
        <v>0</v>
      </c>
      <c r="BL13" s="198">
        <v>0</v>
      </c>
      <c r="BM13" s="198">
        <v>0</v>
      </c>
      <c r="BN13" s="198">
        <v>0</v>
      </c>
      <c r="BO13" s="198">
        <v>0</v>
      </c>
      <c r="BP13" s="198">
        <v>0</v>
      </c>
      <c r="BQ13" s="198">
        <v>0</v>
      </c>
      <c r="BR13" s="198">
        <v>0</v>
      </c>
      <c r="BS13" s="198">
        <v>0</v>
      </c>
      <c r="BT13" s="198">
        <v>0</v>
      </c>
      <c r="BU13" s="198">
        <v>0</v>
      </c>
      <c r="BV13" s="198">
        <v>0</v>
      </c>
      <c r="BW13" s="198">
        <v>0</v>
      </c>
      <c r="BX13" s="198">
        <v>0</v>
      </c>
      <c r="BY13" s="198">
        <v>0</v>
      </c>
      <c r="BZ13" s="198">
        <v>0</v>
      </c>
      <c r="CA13" s="198">
        <v>0</v>
      </c>
      <c r="CB13" s="198">
        <v>0</v>
      </c>
      <c r="CC13" s="198">
        <v>0</v>
      </c>
      <c r="CD13" s="198">
        <v>0</v>
      </c>
      <c r="CE13" s="198">
        <v>0</v>
      </c>
      <c r="CF13" s="198">
        <v>0</v>
      </c>
      <c r="CG13" s="198">
        <v>0</v>
      </c>
      <c r="CH13" s="198">
        <v>0</v>
      </c>
      <c r="CI13" s="198">
        <v>0</v>
      </c>
      <c r="CJ13" s="198">
        <v>0</v>
      </c>
      <c r="CK13" s="198">
        <v>0</v>
      </c>
      <c r="CL13" s="198">
        <v>0</v>
      </c>
      <c r="CM13" s="198">
        <v>0</v>
      </c>
      <c r="CN13" s="198">
        <v>0</v>
      </c>
      <c r="CO13" s="198">
        <v>0</v>
      </c>
      <c r="CP13" s="198">
        <v>0</v>
      </c>
      <c r="CQ13" s="198">
        <v>0</v>
      </c>
      <c r="CR13" s="198">
        <v>0</v>
      </c>
      <c r="CS13" s="198">
        <v>0</v>
      </c>
      <c r="CT13" s="198">
        <v>0</v>
      </c>
      <c r="CU13" s="198">
        <v>0</v>
      </c>
      <c r="CV13" s="198">
        <v>0</v>
      </c>
      <c r="CW13" s="198">
        <v>0</v>
      </c>
      <c r="CX13" s="198">
        <v>0</v>
      </c>
      <c r="CY13" s="198">
        <v>0</v>
      </c>
      <c r="CZ13" s="198">
        <v>0</v>
      </c>
      <c r="DA13" s="198">
        <v>0</v>
      </c>
      <c r="DB13" s="198">
        <v>0</v>
      </c>
      <c r="DC13" s="198">
        <v>0</v>
      </c>
      <c r="DD13" s="198">
        <v>0</v>
      </c>
      <c r="DE13" s="198">
        <v>0</v>
      </c>
      <c r="DF13" s="198">
        <v>0</v>
      </c>
      <c r="DG13" s="198">
        <v>0</v>
      </c>
      <c r="DH13" s="198">
        <v>0</v>
      </c>
      <c r="DI13" s="198">
        <v>0</v>
      </c>
      <c r="DJ13" s="198">
        <v>0</v>
      </c>
      <c r="DK13" s="198">
        <v>0</v>
      </c>
      <c r="DL13" s="198">
        <v>0</v>
      </c>
      <c r="DM13" s="198">
        <v>0</v>
      </c>
      <c r="DN13" s="198">
        <v>0</v>
      </c>
      <c r="DO13" s="198">
        <v>0</v>
      </c>
      <c r="DP13" s="198">
        <v>0</v>
      </c>
      <c r="DQ13" s="198">
        <v>0</v>
      </c>
      <c r="DR13" s="198">
        <v>0</v>
      </c>
      <c r="DS13" s="198">
        <v>0</v>
      </c>
      <c r="DT13" s="198">
        <v>0</v>
      </c>
      <c r="DU13" s="198">
        <v>0</v>
      </c>
      <c r="DV13" s="198">
        <v>0</v>
      </c>
      <c r="DW13" s="198">
        <v>0</v>
      </c>
      <c r="DX13" s="198">
        <v>0</v>
      </c>
      <c r="DY13" s="198">
        <v>0</v>
      </c>
      <c r="DZ13" s="198">
        <v>0</v>
      </c>
      <c r="EA13" s="198">
        <v>0</v>
      </c>
      <c r="EB13" s="198">
        <v>0</v>
      </c>
      <c r="EC13" s="198">
        <v>0</v>
      </c>
      <c r="ED13" s="198">
        <v>0</v>
      </c>
      <c r="EE13" s="198">
        <v>0</v>
      </c>
      <c r="EF13" s="198">
        <v>0</v>
      </c>
      <c r="EG13" s="198">
        <v>0</v>
      </c>
      <c r="EH13" s="198">
        <v>0</v>
      </c>
      <c r="EI13" s="198">
        <v>0</v>
      </c>
      <c r="EJ13" s="198">
        <v>0</v>
      </c>
      <c r="EK13" s="198">
        <v>0</v>
      </c>
      <c r="EL13" s="198"/>
      <c r="EM13" s="198"/>
      <c r="EN13" s="198"/>
      <c r="EO13" s="198"/>
      <c r="EP13" s="198"/>
      <c r="EQ13" s="198"/>
    </row>
    <row r="14" spans="2:147">
      <c r="B14" s="74" t="s">
        <v>42</v>
      </c>
      <c r="C14" s="75" t="s">
        <v>390</v>
      </c>
      <c r="D14" s="2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8">
        <v>1674.7627566799995</v>
      </c>
      <c r="AF14" s="198">
        <v>82.075172579999986</v>
      </c>
      <c r="AG14" s="198">
        <v>107.74537730999999</v>
      </c>
      <c r="AH14" s="198">
        <v>129.27056148999998</v>
      </c>
      <c r="AI14" s="198">
        <v>144.83907440000002</v>
      </c>
      <c r="AJ14" s="198">
        <v>135.69590891999999</v>
      </c>
      <c r="AK14" s="198">
        <v>151.51639416000003</v>
      </c>
      <c r="AL14" s="198">
        <v>138.05129982999992</v>
      </c>
      <c r="AM14" s="198">
        <v>136.06139306</v>
      </c>
      <c r="AN14" s="198">
        <v>141.12263473999994</v>
      </c>
      <c r="AO14" s="198">
        <v>135.32461859999992</v>
      </c>
      <c r="AP14" s="198">
        <v>169.82895083999995</v>
      </c>
      <c r="AQ14" s="198">
        <v>203.23137075000005</v>
      </c>
      <c r="AR14" s="198">
        <v>1984.8995618399999</v>
      </c>
      <c r="AS14" s="198">
        <v>100.98035048</v>
      </c>
      <c r="AT14" s="198">
        <v>103.72194786000001</v>
      </c>
      <c r="AU14" s="198">
        <v>162.95529964999997</v>
      </c>
      <c r="AV14" s="198">
        <v>113.36990459000005</v>
      </c>
      <c r="AW14" s="198">
        <v>146.04793049</v>
      </c>
      <c r="AX14" s="198">
        <v>182.68373669999991</v>
      </c>
      <c r="AY14" s="198">
        <v>143.67596662000003</v>
      </c>
      <c r="AZ14" s="198">
        <v>172.25667132000001</v>
      </c>
      <c r="BA14" s="198">
        <v>142.76702177999988</v>
      </c>
      <c r="BB14" s="198">
        <v>187.92657258000011</v>
      </c>
      <c r="BC14" s="198">
        <v>134.81640607</v>
      </c>
      <c r="BD14" s="198">
        <v>393.69775369999991</v>
      </c>
      <c r="BE14" s="198">
        <v>2092.1952974699998</v>
      </c>
      <c r="BF14" s="198">
        <v>48.228260263000003</v>
      </c>
      <c r="BG14" s="198">
        <v>135.839172007</v>
      </c>
      <c r="BH14" s="198">
        <v>188.50563289000007</v>
      </c>
      <c r="BI14" s="198">
        <v>172.36618804000003</v>
      </c>
      <c r="BJ14" s="198">
        <v>173.41902021999999</v>
      </c>
      <c r="BK14" s="198">
        <v>168.41024713999991</v>
      </c>
      <c r="BL14" s="198">
        <v>158.15218855999996</v>
      </c>
      <c r="BM14" s="198">
        <v>217.20641586000002</v>
      </c>
      <c r="BN14" s="198">
        <v>167.07461044999991</v>
      </c>
      <c r="BO14" s="198">
        <v>184.91239729000006</v>
      </c>
      <c r="BP14" s="198">
        <v>185.51298145999996</v>
      </c>
      <c r="BQ14" s="198">
        <v>292.56818328999992</v>
      </c>
      <c r="BR14" s="198">
        <v>2355.7251326900005</v>
      </c>
      <c r="BS14" s="198">
        <v>127.85013946999999</v>
      </c>
      <c r="BT14" s="198">
        <v>172.67125716000001</v>
      </c>
      <c r="BU14" s="198">
        <v>152.39673757</v>
      </c>
      <c r="BV14" s="198">
        <v>172.87079829000004</v>
      </c>
      <c r="BW14" s="198">
        <v>227.24317662999994</v>
      </c>
      <c r="BX14" s="198">
        <v>179.92330314999998</v>
      </c>
      <c r="BY14" s="198">
        <v>228.74157132000002</v>
      </c>
      <c r="BZ14" s="198">
        <v>213.95215530999997</v>
      </c>
      <c r="CA14" s="198">
        <v>250.47377505000003</v>
      </c>
      <c r="CB14" s="198">
        <v>205.85264176000007</v>
      </c>
      <c r="CC14" s="198">
        <v>174.92185056000008</v>
      </c>
      <c r="CD14" s="198">
        <v>248.82772641999989</v>
      </c>
      <c r="CE14" s="198">
        <v>2390.6842949299999</v>
      </c>
      <c r="CF14" s="198">
        <v>141.07366696000003</v>
      </c>
      <c r="CG14" s="198">
        <v>186.89710220000001</v>
      </c>
      <c r="CH14" s="198">
        <v>183.88920656999991</v>
      </c>
      <c r="CI14" s="198">
        <v>169.23389336999995</v>
      </c>
      <c r="CJ14" s="198">
        <v>152.14145588000005</v>
      </c>
      <c r="CK14" s="198">
        <v>163.42264908999994</v>
      </c>
      <c r="CL14" s="198">
        <v>206.83754836999995</v>
      </c>
      <c r="CM14" s="198">
        <v>187.11266735000015</v>
      </c>
      <c r="CN14" s="198">
        <v>219.88737899000003</v>
      </c>
      <c r="CO14" s="198">
        <v>201.60485308999986</v>
      </c>
      <c r="CP14" s="198">
        <v>203.10865285</v>
      </c>
      <c r="CQ14" s="198">
        <v>375.47522021000003</v>
      </c>
      <c r="CR14" s="198">
        <v>3542.8572490799997</v>
      </c>
      <c r="CS14" s="198">
        <v>83.84228026000001</v>
      </c>
      <c r="CT14" s="198">
        <v>152.20005763000003</v>
      </c>
      <c r="CU14" s="198">
        <v>218.30907278000004</v>
      </c>
      <c r="CV14" s="198">
        <v>321.50999524000002</v>
      </c>
      <c r="CW14" s="198">
        <v>320.95768178999998</v>
      </c>
      <c r="CX14" s="198">
        <v>258.56774430999991</v>
      </c>
      <c r="CY14" s="198">
        <v>318.79820533999981</v>
      </c>
      <c r="CZ14" s="198">
        <v>393.32170778999983</v>
      </c>
      <c r="DA14" s="198">
        <v>356.34497130000034</v>
      </c>
      <c r="DB14" s="198">
        <v>267.08525984999994</v>
      </c>
      <c r="DC14" s="198">
        <v>327.49428501000017</v>
      </c>
      <c r="DD14" s="198">
        <v>524.42598777999979</v>
      </c>
      <c r="DE14" s="198">
        <v>3233.6404100300015</v>
      </c>
      <c r="DF14" s="198">
        <v>149.51753117999985</v>
      </c>
      <c r="DG14" s="198">
        <v>269.39132152000036</v>
      </c>
      <c r="DH14" s="198">
        <v>271.81780521999991</v>
      </c>
      <c r="DI14" s="198">
        <v>231.17767286999998</v>
      </c>
      <c r="DJ14" s="198">
        <v>189.58113987999963</v>
      </c>
      <c r="DK14" s="198">
        <v>275.10109175999992</v>
      </c>
      <c r="DL14" s="198">
        <v>288.99122807000003</v>
      </c>
      <c r="DM14" s="198">
        <v>185.12539113000034</v>
      </c>
      <c r="DN14" s="198">
        <v>295.69467882000066</v>
      </c>
      <c r="DO14" s="198">
        <v>236.70938839000021</v>
      </c>
      <c r="DP14" s="198">
        <v>335.17626084000051</v>
      </c>
      <c r="DQ14" s="198">
        <v>505.35690035000033</v>
      </c>
      <c r="DR14" s="198">
        <v>3808.298239409999</v>
      </c>
      <c r="DS14" s="198">
        <v>174.23404914000008</v>
      </c>
      <c r="DT14" s="198">
        <v>217.92005103</v>
      </c>
      <c r="DU14" s="198">
        <v>291.34249031000002</v>
      </c>
      <c r="DV14" s="198">
        <v>153.12144424000002</v>
      </c>
      <c r="DW14" s="198">
        <v>217.91839517000008</v>
      </c>
      <c r="DX14" s="198">
        <v>209.5718192599999</v>
      </c>
      <c r="DY14" s="198">
        <v>209.26995014000008</v>
      </c>
      <c r="DZ14" s="198">
        <v>280.34638361999998</v>
      </c>
      <c r="EA14" s="198">
        <v>292.77472099999989</v>
      </c>
      <c r="EB14" s="198">
        <v>265.94379814999991</v>
      </c>
      <c r="EC14" s="198">
        <v>422.45770892000036</v>
      </c>
      <c r="ED14" s="198">
        <v>1073.3974284299991</v>
      </c>
      <c r="EE14" s="198">
        <v>1211.6423629200003</v>
      </c>
      <c r="EF14" s="198">
        <v>160.55541693999999</v>
      </c>
      <c r="EG14" s="198">
        <v>209.8095696200001</v>
      </c>
      <c r="EH14" s="198">
        <v>199.14984974999999</v>
      </c>
      <c r="EI14" s="198">
        <v>49.02567394000004</v>
      </c>
      <c r="EJ14" s="198">
        <v>368.04832727000024</v>
      </c>
      <c r="EK14" s="198">
        <v>225.05352539999981</v>
      </c>
      <c r="EL14" s="198"/>
      <c r="EM14" s="198"/>
      <c r="EN14" s="198"/>
      <c r="EO14" s="198"/>
      <c r="EP14" s="198"/>
      <c r="EQ14" s="198"/>
    </row>
    <row r="15" spans="2:147">
      <c r="B15" s="74" t="s">
        <v>44</v>
      </c>
      <c r="C15" s="75" t="s">
        <v>391</v>
      </c>
      <c r="D15" s="2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8">
        <v>179.23688120999998</v>
      </c>
      <c r="AF15" s="198">
        <v>15.912287330000002</v>
      </c>
      <c r="AG15" s="198">
        <v>15.44697998</v>
      </c>
      <c r="AH15" s="198">
        <v>14.843739810000001</v>
      </c>
      <c r="AI15" s="198">
        <v>14.810569329999996</v>
      </c>
      <c r="AJ15" s="198">
        <v>14.453178550000008</v>
      </c>
      <c r="AK15" s="198">
        <v>14.616155459999991</v>
      </c>
      <c r="AL15" s="198">
        <v>14.717151669999998</v>
      </c>
      <c r="AM15" s="198">
        <v>14.608501990000004</v>
      </c>
      <c r="AN15" s="198">
        <v>14.720286719999992</v>
      </c>
      <c r="AO15" s="198">
        <v>14.693695680000008</v>
      </c>
      <c r="AP15" s="198">
        <v>15.577423549999995</v>
      </c>
      <c r="AQ15" s="198">
        <v>14.836911139999998</v>
      </c>
      <c r="AR15" s="198">
        <v>170.65782389600002</v>
      </c>
      <c r="AS15" s="198">
        <v>14.45350695</v>
      </c>
      <c r="AT15" s="198">
        <v>14.435638679999999</v>
      </c>
      <c r="AU15" s="198">
        <v>15.331137750000003</v>
      </c>
      <c r="AV15" s="198">
        <v>14.5865749</v>
      </c>
      <c r="AW15" s="198">
        <v>14.215214700000002</v>
      </c>
      <c r="AX15" s="198">
        <v>14.166978019999997</v>
      </c>
      <c r="AY15" s="198">
        <v>14.123957549999998</v>
      </c>
      <c r="AZ15" s="198">
        <v>14.344123989999995</v>
      </c>
      <c r="BA15" s="198">
        <v>14.178731679999999</v>
      </c>
      <c r="BB15" s="198">
        <v>14.346725290000006</v>
      </c>
      <c r="BC15" s="198">
        <v>13.675675089999995</v>
      </c>
      <c r="BD15" s="198">
        <v>12.799559296000009</v>
      </c>
      <c r="BE15" s="198">
        <v>160.26659436</v>
      </c>
      <c r="BF15" s="198">
        <v>13.885522489999996</v>
      </c>
      <c r="BG15" s="198">
        <v>12.013643229999996</v>
      </c>
      <c r="BH15" s="198">
        <v>13.009788690000001</v>
      </c>
      <c r="BI15" s="198">
        <v>13.24290865</v>
      </c>
      <c r="BJ15" s="198">
        <v>2.06133503</v>
      </c>
      <c r="BK15" s="198">
        <v>24.649269539999992</v>
      </c>
      <c r="BL15" s="198">
        <v>13.099552919999999</v>
      </c>
      <c r="BM15" s="198">
        <v>13.262354450000009</v>
      </c>
      <c r="BN15" s="198">
        <v>13.233456839999995</v>
      </c>
      <c r="BO15" s="198">
        <v>13.973593490000004</v>
      </c>
      <c r="BP15" s="198">
        <v>13.344251559999998</v>
      </c>
      <c r="BQ15" s="198">
        <v>14.490917469999994</v>
      </c>
      <c r="BR15" s="198">
        <v>275.20410652999999</v>
      </c>
      <c r="BS15" s="198">
        <v>60.205785610000007</v>
      </c>
      <c r="BT15" s="198">
        <v>22.912895680000009</v>
      </c>
      <c r="BU15" s="198">
        <v>16.720158479999998</v>
      </c>
      <c r="BV15" s="198">
        <v>16.674783389999995</v>
      </c>
      <c r="BW15" s="198">
        <v>16.686637560000001</v>
      </c>
      <c r="BX15" s="198">
        <v>16.650861679999995</v>
      </c>
      <c r="BY15" s="198">
        <v>16.825934220000001</v>
      </c>
      <c r="BZ15" s="198">
        <v>21.146199910000007</v>
      </c>
      <c r="CA15" s="198">
        <v>28.424064020000003</v>
      </c>
      <c r="CB15" s="198">
        <v>23.661192910000011</v>
      </c>
      <c r="CC15" s="198">
        <v>18.048714399999987</v>
      </c>
      <c r="CD15" s="198">
        <v>17.246878670000008</v>
      </c>
      <c r="CE15" s="198">
        <v>249.69298996999993</v>
      </c>
      <c r="CF15" s="198">
        <v>17.58800918</v>
      </c>
      <c r="CG15" s="198">
        <v>16.43945802</v>
      </c>
      <c r="CH15" s="198">
        <v>16.456900929999993</v>
      </c>
      <c r="CI15" s="198">
        <v>23.18671003</v>
      </c>
      <c r="CJ15" s="198">
        <v>16.369426099999998</v>
      </c>
      <c r="CK15" s="198">
        <v>47.158481989999991</v>
      </c>
      <c r="CL15" s="198">
        <v>16.56711774</v>
      </c>
      <c r="CM15" s="198">
        <v>17.427175229999996</v>
      </c>
      <c r="CN15" s="198">
        <v>18.847439499999989</v>
      </c>
      <c r="CO15" s="198">
        <v>17.694450150000012</v>
      </c>
      <c r="CP15" s="198">
        <v>17.741924389999994</v>
      </c>
      <c r="CQ15" s="198">
        <v>24.215896709999992</v>
      </c>
      <c r="CR15" s="198">
        <v>0.88582786999999996</v>
      </c>
      <c r="CS15" s="198">
        <v>6.4672220000000002E-2</v>
      </c>
      <c r="CT15" s="198">
        <v>7.0480230000000005E-2</v>
      </c>
      <c r="CU15" s="198">
        <v>7.136286E-2</v>
      </c>
      <c r="CV15" s="198">
        <v>7.136286E-2</v>
      </c>
      <c r="CW15" s="198">
        <v>7.2071839999999998E-2</v>
      </c>
      <c r="CX15" s="198">
        <v>7.2071839999999998E-2</v>
      </c>
      <c r="CY15" s="198">
        <v>7.2071839999999998E-2</v>
      </c>
      <c r="CZ15" s="198">
        <v>7.2426169999999998E-2</v>
      </c>
      <c r="DA15" s="198">
        <v>7.9558879999999998E-2</v>
      </c>
      <c r="DB15" s="198">
        <v>7.9558879999999998E-2</v>
      </c>
      <c r="DC15" s="198">
        <v>7.9968520000000001E-2</v>
      </c>
      <c r="DD15" s="198">
        <v>8.0221729999999991E-2</v>
      </c>
      <c r="DE15" s="198">
        <v>0</v>
      </c>
      <c r="DF15" s="198">
        <v>0</v>
      </c>
      <c r="DG15" s="198">
        <v>0</v>
      </c>
      <c r="DH15" s="198">
        <v>0</v>
      </c>
      <c r="DI15" s="198">
        <v>0</v>
      </c>
      <c r="DJ15" s="198">
        <v>0</v>
      </c>
      <c r="DK15" s="198">
        <v>0</v>
      </c>
      <c r="DL15" s="198">
        <v>0</v>
      </c>
      <c r="DM15" s="198">
        <v>0</v>
      </c>
      <c r="DN15" s="198">
        <v>0</v>
      </c>
      <c r="DO15" s="198">
        <v>0</v>
      </c>
      <c r="DP15" s="198">
        <v>0</v>
      </c>
      <c r="DQ15" s="198">
        <v>0</v>
      </c>
      <c r="DR15" s="198">
        <v>0</v>
      </c>
      <c r="DS15" s="198">
        <v>0</v>
      </c>
      <c r="DT15" s="198">
        <v>0</v>
      </c>
      <c r="DU15" s="198">
        <v>0</v>
      </c>
      <c r="DV15" s="198">
        <v>0</v>
      </c>
      <c r="DW15" s="198">
        <v>0</v>
      </c>
      <c r="DX15" s="198">
        <v>0</v>
      </c>
      <c r="DY15" s="198">
        <v>0</v>
      </c>
      <c r="DZ15" s="198">
        <v>0</v>
      </c>
      <c r="EA15" s="198">
        <v>0</v>
      </c>
      <c r="EB15" s="198">
        <v>0</v>
      </c>
      <c r="EC15" s="198">
        <v>0</v>
      </c>
      <c r="ED15" s="198">
        <v>0</v>
      </c>
      <c r="EE15" s="198">
        <v>0</v>
      </c>
      <c r="EF15" s="198">
        <v>0</v>
      </c>
      <c r="EG15" s="198">
        <v>0</v>
      </c>
      <c r="EH15" s="198">
        <v>0</v>
      </c>
      <c r="EI15" s="198">
        <v>0</v>
      </c>
      <c r="EJ15" s="198">
        <v>0</v>
      </c>
      <c r="EK15" s="198">
        <v>0</v>
      </c>
      <c r="EL15" s="198"/>
      <c r="EM15" s="198"/>
      <c r="EN15" s="198"/>
      <c r="EO15" s="198"/>
      <c r="EP15" s="198"/>
      <c r="EQ15" s="198"/>
    </row>
    <row r="16" spans="2:147">
      <c r="B16" s="28" t="s">
        <v>46</v>
      </c>
      <c r="C16" s="22" t="s">
        <v>392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4.8000000000000001E-5</v>
      </c>
      <c r="AS16" s="198">
        <v>0</v>
      </c>
      <c r="AT16" s="198">
        <v>0</v>
      </c>
      <c r="AU16" s="198">
        <v>4.8000000000000001E-5</v>
      </c>
      <c r="AV16" s="198">
        <v>0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8">
        <v>54.119501779999993</v>
      </c>
      <c r="BF16" s="198">
        <v>3.6709930700000002</v>
      </c>
      <c r="BG16" s="198">
        <v>2.7561721799999996</v>
      </c>
      <c r="BH16" s="198">
        <v>3.9655988099999995</v>
      </c>
      <c r="BI16" s="198">
        <v>1.3671832000000002</v>
      </c>
      <c r="BJ16" s="198">
        <v>4.6035949600000006</v>
      </c>
      <c r="BK16" s="198">
        <v>2.1202172799999994</v>
      </c>
      <c r="BL16" s="198">
        <v>8.1237270899999992</v>
      </c>
      <c r="BM16" s="198">
        <v>2.6178350500000009</v>
      </c>
      <c r="BN16" s="198">
        <v>5.9923475100000001</v>
      </c>
      <c r="BO16" s="198">
        <v>4.7122071499999985</v>
      </c>
      <c r="BP16" s="198">
        <v>6.0143564300000012</v>
      </c>
      <c r="BQ16" s="198">
        <v>8.1752690499999972</v>
      </c>
      <c r="BR16" s="198">
        <v>58.567232489999995</v>
      </c>
      <c r="BS16" s="198">
        <v>2.7475164599999999</v>
      </c>
      <c r="BT16" s="198">
        <v>7.6382297399999999</v>
      </c>
      <c r="BU16" s="198">
        <v>6.6768492899999989</v>
      </c>
      <c r="BV16" s="198">
        <v>2.4403384700000017</v>
      </c>
      <c r="BW16" s="198">
        <v>4.9573280099999995</v>
      </c>
      <c r="BX16" s="198">
        <v>6.3609427099999989</v>
      </c>
      <c r="BY16" s="198">
        <v>4.4606049100000016</v>
      </c>
      <c r="BZ16" s="198">
        <v>4.2868815399999969</v>
      </c>
      <c r="CA16" s="198">
        <v>2.7347317600000016</v>
      </c>
      <c r="CB16" s="198">
        <v>6.2258795599999983</v>
      </c>
      <c r="CC16" s="198">
        <v>4.4816091799999995</v>
      </c>
      <c r="CD16" s="198">
        <v>5.5563208600000031</v>
      </c>
      <c r="CE16" s="198">
        <v>61.960767850000003</v>
      </c>
      <c r="CF16" s="198">
        <v>0.82844614000000005</v>
      </c>
      <c r="CG16" s="198">
        <v>7.0521762099999998</v>
      </c>
      <c r="CH16" s="198">
        <v>4.3004544599999992</v>
      </c>
      <c r="CI16" s="198">
        <v>7.1084867899999997</v>
      </c>
      <c r="CJ16" s="198">
        <v>5.23029659</v>
      </c>
      <c r="CK16" s="198">
        <v>3.0759127100000008</v>
      </c>
      <c r="CL16" s="198">
        <v>5.3976848800000008</v>
      </c>
      <c r="CM16" s="198">
        <v>6.1595199999999997</v>
      </c>
      <c r="CN16" s="198">
        <v>5.2952580199999995</v>
      </c>
      <c r="CO16" s="198">
        <v>6.9881625300000012</v>
      </c>
      <c r="CP16" s="198">
        <v>1.8464139499999956</v>
      </c>
      <c r="CQ16" s="198">
        <v>8.6779555700000035</v>
      </c>
      <c r="CR16" s="198">
        <v>104.26686470999999</v>
      </c>
      <c r="CS16" s="198">
        <v>9.25881796</v>
      </c>
      <c r="CT16" s="198">
        <v>7.8689234299999988</v>
      </c>
      <c r="CU16" s="198">
        <v>8.0748054800000002</v>
      </c>
      <c r="CV16" s="198">
        <v>7.3486637199999993</v>
      </c>
      <c r="CW16" s="198">
        <v>12.320199199999998</v>
      </c>
      <c r="CX16" s="198">
        <v>7.1354596700000013</v>
      </c>
      <c r="CY16" s="198">
        <v>9.4131981099999997</v>
      </c>
      <c r="CZ16" s="198">
        <v>10.371760380000003</v>
      </c>
      <c r="DA16" s="198">
        <v>10.35385943</v>
      </c>
      <c r="DB16" s="198">
        <v>7.4582830700000065</v>
      </c>
      <c r="DC16" s="198">
        <v>5.953587539999992</v>
      </c>
      <c r="DD16" s="198">
        <v>8.7093067200000061</v>
      </c>
      <c r="DE16" s="198">
        <v>135.4204368</v>
      </c>
      <c r="DF16" s="198">
        <v>9.29204425</v>
      </c>
      <c r="DG16" s="198">
        <v>6.3070066599999999</v>
      </c>
      <c r="DH16" s="198">
        <v>7.78122151</v>
      </c>
      <c r="DI16" s="198">
        <v>11.473598339999999</v>
      </c>
      <c r="DJ16" s="198">
        <v>13.976322849999999</v>
      </c>
      <c r="DK16" s="198">
        <v>15.11786326</v>
      </c>
      <c r="DL16" s="198">
        <v>10.65660357</v>
      </c>
      <c r="DM16" s="198">
        <v>11.4351954</v>
      </c>
      <c r="DN16" s="198">
        <v>9.1856419499999973</v>
      </c>
      <c r="DO16" s="198">
        <v>9.2623441700000058</v>
      </c>
      <c r="DP16" s="198">
        <v>17.487290169999998</v>
      </c>
      <c r="DQ16" s="198">
        <v>13.445304669999999</v>
      </c>
      <c r="DR16" s="198">
        <v>165.43710513999997</v>
      </c>
      <c r="DS16" s="198">
        <v>8.9339945099999998</v>
      </c>
      <c r="DT16" s="198">
        <v>13.701325679999998</v>
      </c>
      <c r="DU16" s="198">
        <v>10.380519809999999</v>
      </c>
      <c r="DV16" s="198">
        <v>9.24484262</v>
      </c>
      <c r="DW16" s="198">
        <v>11.962316810000003</v>
      </c>
      <c r="DX16" s="198">
        <v>13.845696250000003</v>
      </c>
      <c r="DY16" s="198">
        <v>17.775795779999999</v>
      </c>
      <c r="DZ16" s="198">
        <v>15.177221679999999</v>
      </c>
      <c r="EA16" s="198">
        <v>14.402018889999995</v>
      </c>
      <c r="EB16" s="198">
        <v>23.052943070000001</v>
      </c>
      <c r="EC16" s="198">
        <v>16.084684509999999</v>
      </c>
      <c r="ED16" s="198">
        <v>10.875745530000003</v>
      </c>
      <c r="EE16" s="198">
        <v>90.416477960000009</v>
      </c>
      <c r="EF16" s="198">
        <v>13.033880510000001</v>
      </c>
      <c r="EG16" s="198">
        <v>14.316145060000002</v>
      </c>
      <c r="EH16" s="198">
        <v>12.538531529999998</v>
      </c>
      <c r="EI16" s="198">
        <v>19.68006699</v>
      </c>
      <c r="EJ16" s="198">
        <v>17.349121649999997</v>
      </c>
      <c r="EK16" s="198">
        <v>13.498732220000004</v>
      </c>
      <c r="EL16" s="198"/>
      <c r="EM16" s="198"/>
      <c r="EN16" s="198"/>
      <c r="EO16" s="198"/>
      <c r="EP16" s="198"/>
      <c r="EQ16" s="198"/>
    </row>
    <row r="17" spans="2:147">
      <c r="B17" s="30" t="s">
        <v>393</v>
      </c>
      <c r="C17" s="23" t="s">
        <v>394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8">
        <v>0</v>
      </c>
      <c r="BF17" s="198">
        <v>0</v>
      </c>
      <c r="BG17" s="198">
        <v>0</v>
      </c>
      <c r="BH17" s="198">
        <v>0</v>
      </c>
      <c r="BI17" s="198">
        <v>0</v>
      </c>
      <c r="BJ17" s="198">
        <v>0</v>
      </c>
      <c r="BK17" s="198">
        <v>0</v>
      </c>
      <c r="BL17" s="198">
        <v>0</v>
      </c>
      <c r="BM17" s="198">
        <v>0</v>
      </c>
      <c r="BN17" s="198">
        <v>0</v>
      </c>
      <c r="BO17" s="198">
        <v>0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8">
        <v>0</v>
      </c>
      <c r="BV17" s="198">
        <v>0</v>
      </c>
      <c r="BW17" s="198">
        <v>0</v>
      </c>
      <c r="BX17" s="198">
        <v>0</v>
      </c>
      <c r="BY17" s="198">
        <v>0</v>
      </c>
      <c r="BZ17" s="198">
        <v>0</v>
      </c>
      <c r="CA17" s="198">
        <v>0</v>
      </c>
      <c r="CB17" s="198">
        <v>0</v>
      </c>
      <c r="CC17" s="198">
        <v>0</v>
      </c>
      <c r="CD17" s="198">
        <v>0</v>
      </c>
      <c r="CE17" s="198">
        <v>0</v>
      </c>
      <c r="CF17" s="198">
        <v>0</v>
      </c>
      <c r="CG17" s="198">
        <v>0</v>
      </c>
      <c r="CH17" s="198">
        <v>0</v>
      </c>
      <c r="CI17" s="198">
        <v>0</v>
      </c>
      <c r="CJ17" s="198">
        <v>0</v>
      </c>
      <c r="CK17" s="198">
        <v>0</v>
      </c>
      <c r="CL17" s="198">
        <v>0</v>
      </c>
      <c r="CM17" s="198">
        <v>0</v>
      </c>
      <c r="CN17" s="198">
        <v>0</v>
      </c>
      <c r="CO17" s="198">
        <v>0</v>
      </c>
      <c r="CP17" s="198">
        <v>0</v>
      </c>
      <c r="CQ17" s="198">
        <v>0</v>
      </c>
      <c r="CR17" s="198">
        <v>0</v>
      </c>
      <c r="CS17" s="198">
        <v>0</v>
      </c>
      <c r="CT17" s="198">
        <v>0</v>
      </c>
      <c r="CU17" s="198">
        <v>0</v>
      </c>
      <c r="CV17" s="198">
        <v>0</v>
      </c>
      <c r="CW17" s="198">
        <v>0</v>
      </c>
      <c r="CX17" s="198">
        <v>0</v>
      </c>
      <c r="CY17" s="198">
        <v>0</v>
      </c>
      <c r="CZ17" s="198">
        <v>0</v>
      </c>
      <c r="DA17" s="198">
        <v>0</v>
      </c>
      <c r="DB17" s="198">
        <v>0</v>
      </c>
      <c r="DC17" s="198">
        <v>0</v>
      </c>
      <c r="DD17" s="198">
        <v>0</v>
      </c>
      <c r="DE17" s="198">
        <v>0</v>
      </c>
      <c r="DF17" s="198">
        <v>0</v>
      </c>
      <c r="DG17" s="198">
        <v>0</v>
      </c>
      <c r="DH17" s="198">
        <v>0</v>
      </c>
      <c r="DI17" s="198">
        <v>0</v>
      </c>
      <c r="DJ17" s="198">
        <v>0</v>
      </c>
      <c r="DK17" s="198">
        <v>0</v>
      </c>
      <c r="DL17" s="198">
        <v>0</v>
      </c>
      <c r="DM17" s="198">
        <v>0</v>
      </c>
      <c r="DN17" s="198">
        <v>0</v>
      </c>
      <c r="DO17" s="198">
        <v>0</v>
      </c>
      <c r="DP17" s="198">
        <v>0</v>
      </c>
      <c r="DQ17" s="198">
        <v>0</v>
      </c>
      <c r="DR17" s="198">
        <v>0</v>
      </c>
      <c r="DS17" s="198">
        <v>0</v>
      </c>
      <c r="DT17" s="198">
        <v>0</v>
      </c>
      <c r="DU17" s="198">
        <v>0</v>
      </c>
      <c r="DV17" s="198">
        <v>0</v>
      </c>
      <c r="DW17" s="198">
        <v>0</v>
      </c>
      <c r="DX17" s="198">
        <v>0</v>
      </c>
      <c r="DY17" s="198">
        <v>0</v>
      </c>
      <c r="DZ17" s="198">
        <v>0</v>
      </c>
      <c r="EA17" s="198">
        <v>0</v>
      </c>
      <c r="EB17" s="198">
        <v>0</v>
      </c>
      <c r="EC17" s="198">
        <v>0</v>
      </c>
      <c r="ED17" s="198">
        <v>0</v>
      </c>
      <c r="EE17" s="198">
        <v>0</v>
      </c>
      <c r="EF17" s="198">
        <v>0</v>
      </c>
      <c r="EG17" s="198">
        <v>0</v>
      </c>
      <c r="EH17" s="198">
        <v>0</v>
      </c>
      <c r="EI17" s="198">
        <v>0</v>
      </c>
      <c r="EJ17" s="198">
        <v>0</v>
      </c>
      <c r="EK17" s="198">
        <v>0</v>
      </c>
      <c r="EL17" s="198"/>
      <c r="EM17" s="198"/>
      <c r="EN17" s="198"/>
      <c r="EO17" s="198"/>
      <c r="EP17" s="198"/>
      <c r="EQ17" s="198"/>
    </row>
    <row r="18" spans="2:147">
      <c r="B18" s="30" t="s">
        <v>395</v>
      </c>
      <c r="C18" s="23" t="s">
        <v>396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4.8000000000000001E-5</v>
      </c>
      <c r="AS18" s="198">
        <v>0</v>
      </c>
      <c r="AT18" s="198">
        <v>0</v>
      </c>
      <c r="AU18" s="198">
        <v>4.8000000000000001E-5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8">
        <v>54.119501779999993</v>
      </c>
      <c r="BF18" s="198">
        <v>3.6709930700000002</v>
      </c>
      <c r="BG18" s="198">
        <v>2.7561721799999996</v>
      </c>
      <c r="BH18" s="198">
        <v>3.9655988099999995</v>
      </c>
      <c r="BI18" s="198">
        <v>1.3671832000000002</v>
      </c>
      <c r="BJ18" s="198">
        <v>4.6035949600000006</v>
      </c>
      <c r="BK18" s="198">
        <v>2.1202172799999994</v>
      </c>
      <c r="BL18" s="198">
        <v>8.1237270899999992</v>
      </c>
      <c r="BM18" s="198">
        <v>2.6178350500000009</v>
      </c>
      <c r="BN18" s="198">
        <v>5.9923475100000001</v>
      </c>
      <c r="BO18" s="198">
        <v>4.7122071499999985</v>
      </c>
      <c r="BP18" s="198">
        <v>6.0143564300000012</v>
      </c>
      <c r="BQ18" s="198">
        <v>8.1752690499999972</v>
      </c>
      <c r="BR18" s="198">
        <v>58.567232489999995</v>
      </c>
      <c r="BS18" s="198">
        <v>2.7475164599999999</v>
      </c>
      <c r="BT18" s="198">
        <v>7.6382297399999999</v>
      </c>
      <c r="BU18" s="198">
        <v>6.6768492899999989</v>
      </c>
      <c r="BV18" s="198">
        <v>2.4403384700000017</v>
      </c>
      <c r="BW18" s="198">
        <v>4.9573280099999995</v>
      </c>
      <c r="BX18" s="198">
        <v>6.3609427099999989</v>
      </c>
      <c r="BY18" s="198">
        <v>4.4606049100000016</v>
      </c>
      <c r="BZ18" s="198">
        <v>4.2868815399999969</v>
      </c>
      <c r="CA18" s="198">
        <v>2.7347317600000016</v>
      </c>
      <c r="CB18" s="198">
        <v>6.2258795599999983</v>
      </c>
      <c r="CC18" s="198">
        <v>4.4816091799999995</v>
      </c>
      <c r="CD18" s="198">
        <v>5.5563208600000031</v>
      </c>
      <c r="CE18" s="198">
        <v>61.960767850000003</v>
      </c>
      <c r="CF18" s="198">
        <v>0.82844614000000005</v>
      </c>
      <c r="CG18" s="198">
        <v>7.0521762099999998</v>
      </c>
      <c r="CH18" s="198">
        <v>4.3004544599999992</v>
      </c>
      <c r="CI18" s="198">
        <v>7.1084867899999997</v>
      </c>
      <c r="CJ18" s="198">
        <v>5.23029659</v>
      </c>
      <c r="CK18" s="198">
        <v>3.0759127100000008</v>
      </c>
      <c r="CL18" s="198">
        <v>5.3976848800000008</v>
      </c>
      <c r="CM18" s="198">
        <v>6.1595199999999997</v>
      </c>
      <c r="CN18" s="198">
        <v>5.2952580199999995</v>
      </c>
      <c r="CO18" s="198">
        <v>6.9881625300000012</v>
      </c>
      <c r="CP18" s="198">
        <v>1.8464139499999956</v>
      </c>
      <c r="CQ18" s="198">
        <v>8.6779555700000035</v>
      </c>
      <c r="CR18" s="198">
        <v>104.26686470999999</v>
      </c>
      <c r="CS18" s="198">
        <v>9.25881796</v>
      </c>
      <c r="CT18" s="198">
        <v>7.8689234299999988</v>
      </c>
      <c r="CU18" s="198">
        <v>8.0748054800000002</v>
      </c>
      <c r="CV18" s="198">
        <v>7.3486637199999993</v>
      </c>
      <c r="CW18" s="198">
        <v>12.320199199999998</v>
      </c>
      <c r="CX18" s="198">
        <v>7.1354596700000013</v>
      </c>
      <c r="CY18" s="198">
        <v>9.4131981099999997</v>
      </c>
      <c r="CZ18" s="198">
        <v>10.371760380000003</v>
      </c>
      <c r="DA18" s="198">
        <v>10.35385943</v>
      </c>
      <c r="DB18" s="198">
        <v>7.4582830700000065</v>
      </c>
      <c r="DC18" s="198">
        <v>5.953587539999992</v>
      </c>
      <c r="DD18" s="198">
        <v>8.7093067200000061</v>
      </c>
      <c r="DE18" s="198">
        <v>135.4204368</v>
      </c>
      <c r="DF18" s="198">
        <v>9.29204425</v>
      </c>
      <c r="DG18" s="198">
        <v>6.3070066599999999</v>
      </c>
      <c r="DH18" s="198">
        <v>7.78122151</v>
      </c>
      <c r="DI18" s="198">
        <v>11.473598339999999</v>
      </c>
      <c r="DJ18" s="198">
        <v>13.976322849999999</v>
      </c>
      <c r="DK18" s="198">
        <v>15.11786326</v>
      </c>
      <c r="DL18" s="198">
        <v>10.65660357</v>
      </c>
      <c r="DM18" s="198">
        <v>11.4351954</v>
      </c>
      <c r="DN18" s="198">
        <v>9.1856419499999973</v>
      </c>
      <c r="DO18" s="198">
        <v>9.2623441700000058</v>
      </c>
      <c r="DP18" s="198">
        <v>17.487290169999998</v>
      </c>
      <c r="DQ18" s="198">
        <v>13.445304669999999</v>
      </c>
      <c r="DR18" s="198">
        <v>165.43710513999997</v>
      </c>
      <c r="DS18" s="198">
        <v>8.9339945099999998</v>
      </c>
      <c r="DT18" s="198">
        <v>13.701325679999998</v>
      </c>
      <c r="DU18" s="198">
        <v>10.380519809999999</v>
      </c>
      <c r="DV18" s="198">
        <v>9.24484262</v>
      </c>
      <c r="DW18" s="198">
        <v>11.962316810000003</v>
      </c>
      <c r="DX18" s="198">
        <v>13.845696250000003</v>
      </c>
      <c r="DY18" s="198">
        <v>17.775795779999999</v>
      </c>
      <c r="DZ18" s="198">
        <v>15.177221679999999</v>
      </c>
      <c r="EA18" s="198">
        <v>14.402018889999995</v>
      </c>
      <c r="EB18" s="198">
        <v>23.052943070000001</v>
      </c>
      <c r="EC18" s="198">
        <v>16.084684509999999</v>
      </c>
      <c r="ED18" s="198">
        <v>10.875745530000003</v>
      </c>
      <c r="EE18" s="198">
        <v>90.416477960000009</v>
      </c>
      <c r="EF18" s="198">
        <v>13.033880510000001</v>
      </c>
      <c r="EG18" s="198">
        <v>14.316145060000002</v>
      </c>
      <c r="EH18" s="198">
        <v>12.538531529999998</v>
      </c>
      <c r="EI18" s="198">
        <v>19.68006699</v>
      </c>
      <c r="EJ18" s="198">
        <v>17.349121649999997</v>
      </c>
      <c r="EK18" s="198">
        <v>13.498732220000004</v>
      </c>
      <c r="EL18" s="198"/>
      <c r="EM18" s="198"/>
      <c r="EN18" s="198"/>
      <c r="EO18" s="198"/>
      <c r="EP18" s="198"/>
      <c r="EQ18" s="198"/>
    </row>
    <row r="19" spans="2:147">
      <c r="B19" s="31" t="s">
        <v>397</v>
      </c>
      <c r="C19" s="24" t="s">
        <v>398</v>
      </c>
      <c r="D19" s="25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8">
        <v>0</v>
      </c>
      <c r="BF19" s="198">
        <v>0</v>
      </c>
      <c r="BG19" s="198">
        <v>0</v>
      </c>
      <c r="BH19" s="198">
        <v>0</v>
      </c>
      <c r="BI19" s="198">
        <v>0</v>
      </c>
      <c r="BJ19" s="198">
        <v>0</v>
      </c>
      <c r="BK19" s="198">
        <v>0</v>
      </c>
      <c r="BL19" s="198">
        <v>0</v>
      </c>
      <c r="BM19" s="198">
        <v>0</v>
      </c>
      <c r="BN19" s="198">
        <v>0</v>
      </c>
      <c r="BO19" s="198">
        <v>0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8">
        <v>0</v>
      </c>
      <c r="BV19" s="198">
        <v>0</v>
      </c>
      <c r="BW19" s="198">
        <v>0</v>
      </c>
      <c r="BX19" s="198">
        <v>0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0</v>
      </c>
      <c r="CE19" s="198">
        <v>0</v>
      </c>
      <c r="CF19" s="198">
        <v>0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8">
        <v>0</v>
      </c>
      <c r="CP19" s="198">
        <v>0</v>
      </c>
      <c r="CQ19" s="198">
        <v>0</v>
      </c>
      <c r="CR19" s="198">
        <v>0</v>
      </c>
      <c r="CS19" s="198">
        <v>0</v>
      </c>
      <c r="CT19" s="198">
        <v>0</v>
      </c>
      <c r="CU19" s="198">
        <v>0</v>
      </c>
      <c r="CV19" s="198">
        <v>0</v>
      </c>
      <c r="CW19" s="198">
        <v>0</v>
      </c>
      <c r="CX19" s="198">
        <v>0</v>
      </c>
      <c r="CY19" s="198">
        <v>0</v>
      </c>
      <c r="CZ19" s="198">
        <v>0</v>
      </c>
      <c r="DA19" s="198">
        <v>0</v>
      </c>
      <c r="DB19" s="198">
        <v>0</v>
      </c>
      <c r="DC19" s="198">
        <v>0</v>
      </c>
      <c r="DD19" s="198">
        <v>0</v>
      </c>
      <c r="DE19" s="198">
        <v>0</v>
      </c>
      <c r="DF19" s="198">
        <v>0</v>
      </c>
      <c r="DG19" s="198">
        <v>0</v>
      </c>
      <c r="DH19" s="198">
        <v>0</v>
      </c>
      <c r="DI19" s="198">
        <v>0</v>
      </c>
      <c r="DJ19" s="198">
        <v>0</v>
      </c>
      <c r="DK19" s="198">
        <v>0</v>
      </c>
      <c r="DL19" s="198">
        <v>0</v>
      </c>
      <c r="DM19" s="198">
        <v>0</v>
      </c>
      <c r="DN19" s="198">
        <v>0</v>
      </c>
      <c r="DO19" s="198">
        <v>0</v>
      </c>
      <c r="DP19" s="198">
        <v>0</v>
      </c>
      <c r="DQ19" s="198">
        <v>0</v>
      </c>
      <c r="DR19" s="198">
        <v>0</v>
      </c>
      <c r="DS19" s="198">
        <v>0</v>
      </c>
      <c r="DT19" s="198">
        <v>0</v>
      </c>
      <c r="DU19" s="198">
        <v>0</v>
      </c>
      <c r="DV19" s="198">
        <v>0</v>
      </c>
      <c r="DW19" s="198">
        <v>0</v>
      </c>
      <c r="DX19" s="198">
        <v>0</v>
      </c>
      <c r="DY19" s="198">
        <v>0</v>
      </c>
      <c r="DZ19" s="198">
        <v>0</v>
      </c>
      <c r="EA19" s="198">
        <v>0</v>
      </c>
      <c r="EB19" s="198">
        <v>0</v>
      </c>
      <c r="EC19" s="198">
        <v>0</v>
      </c>
      <c r="ED19" s="198">
        <v>0</v>
      </c>
      <c r="EE19" s="198">
        <v>0</v>
      </c>
      <c r="EF19" s="198">
        <v>0</v>
      </c>
      <c r="EG19" s="198">
        <v>0</v>
      </c>
      <c r="EH19" s="198">
        <v>0</v>
      </c>
      <c r="EI19" s="198">
        <v>0</v>
      </c>
      <c r="EJ19" s="198">
        <v>0</v>
      </c>
      <c r="EK19" s="198">
        <v>0</v>
      </c>
      <c r="EL19" s="198"/>
      <c r="EM19" s="198"/>
      <c r="EN19" s="198"/>
      <c r="EO19" s="198"/>
      <c r="EP19" s="198"/>
      <c r="EQ19" s="198"/>
    </row>
    <row r="20" spans="2:147">
      <c r="B20" s="28" t="s">
        <v>48</v>
      </c>
      <c r="C20" s="22" t="s">
        <v>399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2.3938790000000001</v>
      </c>
      <c r="AS20" s="198">
        <v>1.2016100000000001</v>
      </c>
      <c r="AT20" s="198">
        <v>0</v>
      </c>
      <c r="AU20" s="198">
        <v>0</v>
      </c>
      <c r="AV20" s="198">
        <v>0</v>
      </c>
      <c r="AW20" s="198">
        <v>0</v>
      </c>
      <c r="AX20" s="198">
        <v>0.59379899999999997</v>
      </c>
      <c r="AY20" s="198">
        <v>0</v>
      </c>
      <c r="AZ20" s="198">
        <v>0</v>
      </c>
      <c r="BA20" s="198">
        <v>0.59847000000000006</v>
      </c>
      <c r="BB20" s="198">
        <v>0</v>
      </c>
      <c r="BC20" s="198">
        <v>0</v>
      </c>
      <c r="BD20" s="198">
        <v>0</v>
      </c>
      <c r="BE20" s="198">
        <v>2.5978400000000001</v>
      </c>
      <c r="BF20" s="198">
        <v>0</v>
      </c>
      <c r="BG20" s="198">
        <v>1.301121</v>
      </c>
      <c r="BH20" s="198">
        <v>0</v>
      </c>
      <c r="BI20" s="198">
        <v>0</v>
      </c>
      <c r="BJ20" s="198">
        <v>0</v>
      </c>
      <c r="BK20" s="198">
        <v>0.64725900000000003</v>
      </c>
      <c r="BL20" s="198">
        <v>0</v>
      </c>
      <c r="BM20" s="198">
        <v>0</v>
      </c>
      <c r="BN20" s="198">
        <v>0.64946000000000015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0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0</v>
      </c>
      <c r="CE20" s="198">
        <v>0</v>
      </c>
      <c r="CF20" s="198">
        <v>0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0</v>
      </c>
      <c r="CN20" s="198">
        <v>0</v>
      </c>
      <c r="CO20" s="198">
        <v>0</v>
      </c>
      <c r="CP20" s="198">
        <v>0</v>
      </c>
      <c r="CQ20" s="198">
        <v>0</v>
      </c>
      <c r="CR20" s="198">
        <v>0</v>
      </c>
      <c r="CS20" s="198">
        <v>0</v>
      </c>
      <c r="CT20" s="198">
        <v>0</v>
      </c>
      <c r="CU20" s="198">
        <v>0</v>
      </c>
      <c r="CV20" s="198">
        <v>0</v>
      </c>
      <c r="CW20" s="198">
        <v>0</v>
      </c>
      <c r="CX20" s="198">
        <v>0</v>
      </c>
      <c r="CY20" s="198">
        <v>0</v>
      </c>
      <c r="CZ20" s="198">
        <v>0</v>
      </c>
      <c r="DA20" s="198">
        <v>0</v>
      </c>
      <c r="DB20" s="198">
        <v>0</v>
      </c>
      <c r="DC20" s="198">
        <v>0</v>
      </c>
      <c r="DD20" s="198">
        <v>0</v>
      </c>
      <c r="DE20" s="198">
        <v>0</v>
      </c>
      <c r="DF20" s="198">
        <v>0</v>
      </c>
      <c r="DG20" s="198">
        <v>0</v>
      </c>
      <c r="DH20" s="198">
        <v>0</v>
      </c>
      <c r="DI20" s="198">
        <v>0</v>
      </c>
      <c r="DJ20" s="198">
        <v>0</v>
      </c>
      <c r="DK20" s="198">
        <v>0</v>
      </c>
      <c r="DL20" s="198">
        <v>0</v>
      </c>
      <c r="DM20" s="198">
        <v>0</v>
      </c>
      <c r="DN20" s="198">
        <v>0</v>
      </c>
      <c r="DO20" s="198">
        <v>0</v>
      </c>
      <c r="DP20" s="198">
        <v>0</v>
      </c>
      <c r="DQ20" s="198">
        <v>0</v>
      </c>
      <c r="DR20" s="198">
        <v>0</v>
      </c>
      <c r="DS20" s="198">
        <v>0</v>
      </c>
      <c r="DT20" s="198">
        <v>0</v>
      </c>
      <c r="DU20" s="198">
        <v>0</v>
      </c>
      <c r="DV20" s="198">
        <v>0</v>
      </c>
      <c r="DW20" s="198">
        <v>0</v>
      </c>
      <c r="DX20" s="198">
        <v>0</v>
      </c>
      <c r="DY20" s="198">
        <v>0</v>
      </c>
      <c r="DZ20" s="198">
        <v>0</v>
      </c>
      <c r="EA20" s="198">
        <v>0</v>
      </c>
      <c r="EB20" s="198">
        <v>0</v>
      </c>
      <c r="EC20" s="198">
        <v>0</v>
      </c>
      <c r="ED20" s="198">
        <v>0</v>
      </c>
      <c r="EE20" s="198">
        <v>0</v>
      </c>
      <c r="EF20" s="198">
        <v>0</v>
      </c>
      <c r="EG20" s="198">
        <v>0</v>
      </c>
      <c r="EH20" s="198">
        <v>0</v>
      </c>
      <c r="EI20" s="198">
        <v>0</v>
      </c>
      <c r="EJ20" s="198">
        <v>0</v>
      </c>
      <c r="EK20" s="198">
        <v>0</v>
      </c>
      <c r="EL20" s="198"/>
      <c r="EM20" s="198"/>
      <c r="EN20" s="198"/>
      <c r="EO20" s="198"/>
      <c r="EP20" s="198"/>
      <c r="EQ20" s="198"/>
    </row>
    <row r="21" spans="2:147">
      <c r="B21" s="30" t="s">
        <v>400</v>
      </c>
      <c r="C21" s="23" t="s">
        <v>401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2.3938790000000001</v>
      </c>
      <c r="AS21" s="198">
        <v>1.2016100000000001</v>
      </c>
      <c r="AT21" s="198">
        <v>0</v>
      </c>
      <c r="AU21" s="198">
        <v>0</v>
      </c>
      <c r="AV21" s="198">
        <v>0</v>
      </c>
      <c r="AW21" s="198">
        <v>0</v>
      </c>
      <c r="AX21" s="198">
        <v>0.59379899999999997</v>
      </c>
      <c r="AY21" s="198">
        <v>0</v>
      </c>
      <c r="AZ21" s="198">
        <v>0</v>
      </c>
      <c r="BA21" s="198">
        <v>0.59847000000000006</v>
      </c>
      <c r="BB21" s="198">
        <v>0</v>
      </c>
      <c r="BC21" s="198">
        <v>0</v>
      </c>
      <c r="BD21" s="198">
        <v>0</v>
      </c>
      <c r="BE21" s="198">
        <v>2.5978400000000001</v>
      </c>
      <c r="BF21" s="198">
        <v>0</v>
      </c>
      <c r="BG21" s="198">
        <v>1.301121</v>
      </c>
      <c r="BH21" s="198">
        <v>0</v>
      </c>
      <c r="BI21" s="198">
        <v>0</v>
      </c>
      <c r="BJ21" s="198">
        <v>0</v>
      </c>
      <c r="BK21" s="198">
        <v>0.64725900000000003</v>
      </c>
      <c r="BL21" s="198">
        <v>0</v>
      </c>
      <c r="BM21" s="198">
        <v>0</v>
      </c>
      <c r="BN21" s="198">
        <v>0.64946000000000015</v>
      </c>
      <c r="BO21" s="198">
        <v>0</v>
      </c>
      <c r="BP21" s="198">
        <v>0</v>
      </c>
      <c r="BQ21" s="198">
        <v>0</v>
      </c>
      <c r="BR21" s="198">
        <v>0</v>
      </c>
      <c r="BS21" s="198">
        <v>0</v>
      </c>
      <c r="BT21" s="198">
        <v>0</v>
      </c>
      <c r="BU21" s="198">
        <v>0</v>
      </c>
      <c r="BV21" s="198">
        <v>0</v>
      </c>
      <c r="BW21" s="198">
        <v>0</v>
      </c>
      <c r="BX21" s="198">
        <v>0</v>
      </c>
      <c r="BY21" s="198">
        <v>0</v>
      </c>
      <c r="BZ21" s="198">
        <v>0</v>
      </c>
      <c r="CA21" s="198">
        <v>0</v>
      </c>
      <c r="CB21" s="198">
        <v>0</v>
      </c>
      <c r="CC21" s="198">
        <v>0</v>
      </c>
      <c r="CD21" s="198">
        <v>0</v>
      </c>
      <c r="CE21" s="198">
        <v>0</v>
      </c>
      <c r="CF21" s="198">
        <v>0</v>
      </c>
      <c r="CG21" s="198">
        <v>0</v>
      </c>
      <c r="CH21" s="198">
        <v>0</v>
      </c>
      <c r="CI21" s="198">
        <v>0</v>
      </c>
      <c r="CJ21" s="198">
        <v>0</v>
      </c>
      <c r="CK21" s="198">
        <v>0</v>
      </c>
      <c r="CL21" s="198">
        <v>0</v>
      </c>
      <c r="CM21" s="198">
        <v>0</v>
      </c>
      <c r="CN21" s="198">
        <v>0</v>
      </c>
      <c r="CO21" s="198">
        <v>0</v>
      </c>
      <c r="CP21" s="198">
        <v>0</v>
      </c>
      <c r="CQ21" s="198">
        <v>0</v>
      </c>
      <c r="CR21" s="198">
        <v>0</v>
      </c>
      <c r="CS21" s="198">
        <v>0</v>
      </c>
      <c r="CT21" s="198">
        <v>0</v>
      </c>
      <c r="CU21" s="198">
        <v>0</v>
      </c>
      <c r="CV21" s="198">
        <v>0</v>
      </c>
      <c r="CW21" s="198">
        <v>0</v>
      </c>
      <c r="CX21" s="198">
        <v>0</v>
      </c>
      <c r="CY21" s="198">
        <v>0</v>
      </c>
      <c r="CZ21" s="198">
        <v>0</v>
      </c>
      <c r="DA21" s="198">
        <v>0</v>
      </c>
      <c r="DB21" s="198">
        <v>0</v>
      </c>
      <c r="DC21" s="198">
        <v>0</v>
      </c>
      <c r="DD21" s="198">
        <v>0</v>
      </c>
      <c r="DE21" s="198">
        <v>0</v>
      </c>
      <c r="DF21" s="198">
        <v>0</v>
      </c>
      <c r="DG21" s="198">
        <v>0</v>
      </c>
      <c r="DH21" s="198">
        <v>0</v>
      </c>
      <c r="DI21" s="198">
        <v>0</v>
      </c>
      <c r="DJ21" s="198">
        <v>0</v>
      </c>
      <c r="DK21" s="198">
        <v>0</v>
      </c>
      <c r="DL21" s="198">
        <v>0</v>
      </c>
      <c r="DM21" s="198">
        <v>0</v>
      </c>
      <c r="DN21" s="198">
        <v>0</v>
      </c>
      <c r="DO21" s="198">
        <v>0</v>
      </c>
      <c r="DP21" s="198">
        <v>0</v>
      </c>
      <c r="DQ21" s="198">
        <v>0</v>
      </c>
      <c r="DR21" s="198">
        <v>0</v>
      </c>
      <c r="DS21" s="198">
        <v>0</v>
      </c>
      <c r="DT21" s="198">
        <v>0</v>
      </c>
      <c r="DU21" s="198">
        <v>0</v>
      </c>
      <c r="DV21" s="198">
        <v>0</v>
      </c>
      <c r="DW21" s="198">
        <v>0</v>
      </c>
      <c r="DX21" s="198">
        <v>0</v>
      </c>
      <c r="DY21" s="198">
        <v>0</v>
      </c>
      <c r="DZ21" s="198">
        <v>0</v>
      </c>
      <c r="EA21" s="198">
        <v>0</v>
      </c>
      <c r="EB21" s="198">
        <v>0</v>
      </c>
      <c r="EC21" s="198">
        <v>0</v>
      </c>
      <c r="ED21" s="198">
        <v>0</v>
      </c>
      <c r="EE21" s="198">
        <v>0</v>
      </c>
      <c r="EF21" s="198">
        <v>0</v>
      </c>
      <c r="EG21" s="198">
        <v>0</v>
      </c>
      <c r="EH21" s="198">
        <v>0</v>
      </c>
      <c r="EI21" s="198">
        <v>0</v>
      </c>
      <c r="EJ21" s="198">
        <v>0</v>
      </c>
      <c r="EK21" s="198">
        <v>0</v>
      </c>
      <c r="EL21" s="198"/>
      <c r="EM21" s="198"/>
      <c r="EN21" s="198"/>
      <c r="EO21" s="198"/>
      <c r="EP21" s="198"/>
      <c r="EQ21" s="198"/>
    </row>
    <row r="22" spans="2:147">
      <c r="B22" s="30" t="s">
        <v>402</v>
      </c>
      <c r="C22" s="23" t="s">
        <v>403</v>
      </c>
      <c r="D22" s="1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  <c r="BD22" s="198">
        <v>0</v>
      </c>
      <c r="BE22" s="198">
        <v>0</v>
      </c>
      <c r="BF22" s="198">
        <v>0</v>
      </c>
      <c r="BG22" s="198">
        <v>0</v>
      </c>
      <c r="BH22" s="198">
        <v>0</v>
      </c>
      <c r="BI22" s="198">
        <v>0</v>
      </c>
      <c r="BJ22" s="198">
        <v>0</v>
      </c>
      <c r="BK22" s="198">
        <v>0</v>
      </c>
      <c r="BL22" s="198">
        <v>0</v>
      </c>
      <c r="BM22" s="198">
        <v>0</v>
      </c>
      <c r="BN22" s="198">
        <v>0</v>
      </c>
      <c r="BO22" s="198">
        <v>0</v>
      </c>
      <c r="BP22" s="198">
        <v>0</v>
      </c>
      <c r="BQ22" s="198">
        <v>0</v>
      </c>
      <c r="BR22" s="198">
        <v>0</v>
      </c>
      <c r="BS22" s="198">
        <v>0</v>
      </c>
      <c r="BT22" s="198">
        <v>0</v>
      </c>
      <c r="BU22" s="198">
        <v>0</v>
      </c>
      <c r="BV22" s="198">
        <v>0</v>
      </c>
      <c r="BW22" s="198">
        <v>0</v>
      </c>
      <c r="BX22" s="198">
        <v>0</v>
      </c>
      <c r="BY22" s="198">
        <v>0</v>
      </c>
      <c r="BZ22" s="198">
        <v>0</v>
      </c>
      <c r="CA22" s="198">
        <v>0</v>
      </c>
      <c r="CB22" s="198">
        <v>0</v>
      </c>
      <c r="CC22" s="198">
        <v>0</v>
      </c>
      <c r="CD22" s="198">
        <v>0</v>
      </c>
      <c r="CE22" s="198">
        <v>0</v>
      </c>
      <c r="CF22" s="198">
        <v>0</v>
      </c>
      <c r="CG22" s="198">
        <v>0</v>
      </c>
      <c r="CH22" s="198">
        <v>0</v>
      </c>
      <c r="CI22" s="198">
        <v>0</v>
      </c>
      <c r="CJ22" s="198">
        <v>0</v>
      </c>
      <c r="CK22" s="198">
        <v>0</v>
      </c>
      <c r="CL22" s="198">
        <v>0</v>
      </c>
      <c r="CM22" s="198">
        <v>0</v>
      </c>
      <c r="CN22" s="198">
        <v>0</v>
      </c>
      <c r="CO22" s="198">
        <v>0</v>
      </c>
      <c r="CP22" s="198">
        <v>0</v>
      </c>
      <c r="CQ22" s="198">
        <v>0</v>
      </c>
      <c r="CR22" s="198">
        <v>0</v>
      </c>
      <c r="CS22" s="198">
        <v>0</v>
      </c>
      <c r="CT22" s="198">
        <v>0</v>
      </c>
      <c r="CU22" s="198">
        <v>0</v>
      </c>
      <c r="CV22" s="198">
        <v>0</v>
      </c>
      <c r="CW22" s="198">
        <v>0</v>
      </c>
      <c r="CX22" s="198">
        <v>0</v>
      </c>
      <c r="CY22" s="198">
        <v>0</v>
      </c>
      <c r="CZ22" s="198">
        <v>0</v>
      </c>
      <c r="DA22" s="198">
        <v>0</v>
      </c>
      <c r="DB22" s="198">
        <v>0</v>
      </c>
      <c r="DC22" s="198">
        <v>0</v>
      </c>
      <c r="DD22" s="198">
        <v>0</v>
      </c>
      <c r="DE22" s="198">
        <v>0</v>
      </c>
      <c r="DF22" s="198">
        <v>0</v>
      </c>
      <c r="DG22" s="198">
        <v>0</v>
      </c>
      <c r="DH22" s="198">
        <v>0</v>
      </c>
      <c r="DI22" s="198">
        <v>0</v>
      </c>
      <c r="DJ22" s="198">
        <v>0</v>
      </c>
      <c r="DK22" s="198">
        <v>0</v>
      </c>
      <c r="DL22" s="198">
        <v>0</v>
      </c>
      <c r="DM22" s="198">
        <v>0</v>
      </c>
      <c r="DN22" s="198">
        <v>0</v>
      </c>
      <c r="DO22" s="198">
        <v>0</v>
      </c>
      <c r="DP22" s="198">
        <v>0</v>
      </c>
      <c r="DQ22" s="198">
        <v>0</v>
      </c>
      <c r="DR22" s="198">
        <v>0</v>
      </c>
      <c r="DS22" s="198">
        <v>0</v>
      </c>
      <c r="DT22" s="198">
        <v>0</v>
      </c>
      <c r="DU22" s="198">
        <v>0</v>
      </c>
      <c r="DV22" s="198">
        <v>0</v>
      </c>
      <c r="DW22" s="198">
        <v>0</v>
      </c>
      <c r="DX22" s="198">
        <v>0</v>
      </c>
      <c r="DY22" s="198">
        <v>0</v>
      </c>
      <c r="DZ22" s="198">
        <v>0</v>
      </c>
      <c r="EA22" s="198">
        <v>0</v>
      </c>
      <c r="EB22" s="198">
        <v>0</v>
      </c>
      <c r="EC22" s="198">
        <v>0</v>
      </c>
      <c r="ED22" s="198">
        <v>0</v>
      </c>
      <c r="EE22" s="198">
        <v>0</v>
      </c>
      <c r="EF22" s="198">
        <v>0</v>
      </c>
      <c r="EG22" s="198">
        <v>0</v>
      </c>
      <c r="EH22" s="198">
        <v>0</v>
      </c>
      <c r="EI22" s="198">
        <v>0</v>
      </c>
      <c r="EJ22" s="198">
        <v>0</v>
      </c>
      <c r="EK22" s="198">
        <v>0</v>
      </c>
      <c r="EL22" s="198"/>
      <c r="EM22" s="198"/>
      <c r="EN22" s="198"/>
      <c r="EO22" s="198"/>
      <c r="EP22" s="198"/>
      <c r="EQ22" s="198"/>
    </row>
    <row r="23" spans="2:147">
      <c r="B23" s="31" t="s">
        <v>404</v>
      </c>
      <c r="C23" s="24" t="s">
        <v>405</v>
      </c>
      <c r="D23" s="25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  <c r="BD23" s="198">
        <v>0</v>
      </c>
      <c r="BE23" s="198">
        <v>0</v>
      </c>
      <c r="BF23" s="198">
        <v>0</v>
      </c>
      <c r="BG23" s="198">
        <v>0</v>
      </c>
      <c r="BH23" s="198">
        <v>0</v>
      </c>
      <c r="BI23" s="198">
        <v>0</v>
      </c>
      <c r="BJ23" s="198">
        <v>0</v>
      </c>
      <c r="BK23" s="198">
        <v>0</v>
      </c>
      <c r="BL23" s="198">
        <v>0</v>
      </c>
      <c r="BM23" s="198">
        <v>0</v>
      </c>
      <c r="BN23" s="198">
        <v>0</v>
      </c>
      <c r="BO23" s="198">
        <v>0</v>
      </c>
      <c r="BP23" s="198">
        <v>0</v>
      </c>
      <c r="BQ23" s="198">
        <v>0</v>
      </c>
      <c r="BR23" s="198">
        <v>0</v>
      </c>
      <c r="BS23" s="198">
        <v>0</v>
      </c>
      <c r="BT23" s="198">
        <v>0</v>
      </c>
      <c r="BU23" s="198">
        <v>0</v>
      </c>
      <c r="BV23" s="198">
        <v>0</v>
      </c>
      <c r="BW23" s="198">
        <v>0</v>
      </c>
      <c r="BX23" s="198">
        <v>0</v>
      </c>
      <c r="BY23" s="198">
        <v>0</v>
      </c>
      <c r="BZ23" s="198">
        <v>0</v>
      </c>
      <c r="CA23" s="198">
        <v>0</v>
      </c>
      <c r="CB23" s="198">
        <v>0</v>
      </c>
      <c r="CC23" s="198">
        <v>0</v>
      </c>
      <c r="CD23" s="198">
        <v>0</v>
      </c>
      <c r="CE23" s="198">
        <v>0</v>
      </c>
      <c r="CF23" s="198">
        <v>0</v>
      </c>
      <c r="CG23" s="198">
        <v>0</v>
      </c>
      <c r="CH23" s="198">
        <v>0</v>
      </c>
      <c r="CI23" s="198">
        <v>0</v>
      </c>
      <c r="CJ23" s="198">
        <v>0</v>
      </c>
      <c r="CK23" s="198">
        <v>0</v>
      </c>
      <c r="CL23" s="198">
        <v>0</v>
      </c>
      <c r="CM23" s="198">
        <v>0</v>
      </c>
      <c r="CN23" s="198">
        <v>0</v>
      </c>
      <c r="CO23" s="198">
        <v>0</v>
      </c>
      <c r="CP23" s="198">
        <v>0</v>
      </c>
      <c r="CQ23" s="198">
        <v>0</v>
      </c>
      <c r="CR23" s="198">
        <v>0</v>
      </c>
      <c r="CS23" s="198">
        <v>0</v>
      </c>
      <c r="CT23" s="198">
        <v>0</v>
      </c>
      <c r="CU23" s="198">
        <v>0</v>
      </c>
      <c r="CV23" s="198">
        <v>0</v>
      </c>
      <c r="CW23" s="198">
        <v>0</v>
      </c>
      <c r="CX23" s="198">
        <v>0</v>
      </c>
      <c r="CY23" s="198">
        <v>0</v>
      </c>
      <c r="CZ23" s="198">
        <v>0</v>
      </c>
      <c r="DA23" s="198">
        <v>0</v>
      </c>
      <c r="DB23" s="198">
        <v>0</v>
      </c>
      <c r="DC23" s="198">
        <v>0</v>
      </c>
      <c r="DD23" s="198">
        <v>0</v>
      </c>
      <c r="DE23" s="198">
        <v>0</v>
      </c>
      <c r="DF23" s="198">
        <v>0</v>
      </c>
      <c r="DG23" s="198">
        <v>0</v>
      </c>
      <c r="DH23" s="198">
        <v>0</v>
      </c>
      <c r="DI23" s="198">
        <v>0</v>
      </c>
      <c r="DJ23" s="198">
        <v>0</v>
      </c>
      <c r="DK23" s="198">
        <v>0</v>
      </c>
      <c r="DL23" s="198">
        <v>0</v>
      </c>
      <c r="DM23" s="198">
        <v>0</v>
      </c>
      <c r="DN23" s="198">
        <v>0</v>
      </c>
      <c r="DO23" s="198">
        <v>0</v>
      </c>
      <c r="DP23" s="198">
        <v>0</v>
      </c>
      <c r="DQ23" s="198">
        <v>0</v>
      </c>
      <c r="DR23" s="198">
        <v>0</v>
      </c>
      <c r="DS23" s="198">
        <v>0</v>
      </c>
      <c r="DT23" s="198">
        <v>0</v>
      </c>
      <c r="DU23" s="198">
        <v>0</v>
      </c>
      <c r="DV23" s="198">
        <v>0</v>
      </c>
      <c r="DW23" s="198">
        <v>0</v>
      </c>
      <c r="DX23" s="198">
        <v>0</v>
      </c>
      <c r="DY23" s="198">
        <v>0</v>
      </c>
      <c r="DZ23" s="198">
        <v>0</v>
      </c>
      <c r="EA23" s="198">
        <v>0</v>
      </c>
      <c r="EB23" s="198">
        <v>0</v>
      </c>
      <c r="EC23" s="198">
        <v>0</v>
      </c>
      <c r="ED23" s="198">
        <v>0</v>
      </c>
      <c r="EE23" s="198">
        <v>0</v>
      </c>
      <c r="EF23" s="198">
        <v>0</v>
      </c>
      <c r="EG23" s="198">
        <v>0</v>
      </c>
      <c r="EH23" s="198">
        <v>0</v>
      </c>
      <c r="EI23" s="198">
        <v>0</v>
      </c>
      <c r="EJ23" s="198">
        <v>0</v>
      </c>
      <c r="EK23" s="198">
        <v>0</v>
      </c>
      <c r="EL23" s="198"/>
      <c r="EM23" s="198"/>
      <c r="EN23" s="198"/>
      <c r="EO23" s="198"/>
      <c r="EP23" s="198"/>
      <c r="EQ23" s="198"/>
    </row>
    <row r="24" spans="2:147">
      <c r="B24" s="28" t="s">
        <v>50</v>
      </c>
      <c r="C24" s="22" t="s">
        <v>406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8">
        <v>28.997991729999999</v>
      </c>
      <c r="AF24" s="198">
        <v>9.03196E-2</v>
      </c>
      <c r="AG24" s="198">
        <v>0.11860695</v>
      </c>
      <c r="AH24" s="198">
        <v>2.4445436000000003</v>
      </c>
      <c r="AI24" s="198">
        <v>2.444</v>
      </c>
      <c r="AJ24" s="198">
        <v>2.444</v>
      </c>
      <c r="AK24" s="198">
        <v>2.3540000000000001</v>
      </c>
      <c r="AL24" s="198">
        <v>0</v>
      </c>
      <c r="AM24" s="198">
        <v>2.4565215799999991</v>
      </c>
      <c r="AN24" s="198">
        <v>7.0620000000000012</v>
      </c>
      <c r="AO24" s="198">
        <v>0</v>
      </c>
      <c r="AP24" s="198">
        <v>4.7079999999999984</v>
      </c>
      <c r="AQ24" s="198">
        <v>4.8760000000000021</v>
      </c>
      <c r="AR24" s="198">
        <v>33.904402510000004</v>
      </c>
      <c r="AS24" s="198">
        <v>0</v>
      </c>
      <c r="AT24" s="198">
        <v>0.12757851000000001</v>
      </c>
      <c r="AU24" s="198">
        <v>4.7080000000000002</v>
      </c>
      <c r="AV24" s="198">
        <v>2.444</v>
      </c>
      <c r="AW24" s="198">
        <v>2.7243185999999997</v>
      </c>
      <c r="AX24" s="198">
        <v>0.15112490000000003</v>
      </c>
      <c r="AY24" s="198">
        <v>2.3649065499999993</v>
      </c>
      <c r="AZ24" s="198">
        <v>7.071352000000001</v>
      </c>
      <c r="BA24" s="198">
        <v>2.4825910999999992</v>
      </c>
      <c r="BB24" s="198">
        <v>0</v>
      </c>
      <c r="BC24" s="198">
        <v>2.3539999999999992</v>
      </c>
      <c r="BD24" s="198">
        <v>9.4765308500000032</v>
      </c>
      <c r="BE24" s="198">
        <v>26.729256689999996</v>
      </c>
      <c r="BF24" s="198">
        <v>0</v>
      </c>
      <c r="BG24" s="198">
        <v>0.18</v>
      </c>
      <c r="BH24" s="198">
        <v>0</v>
      </c>
      <c r="BI24" s="198">
        <v>4.8026135999999999</v>
      </c>
      <c r="BJ24" s="198">
        <v>5.0483490900000003</v>
      </c>
      <c r="BK24" s="198">
        <v>0</v>
      </c>
      <c r="BL24" s="198">
        <v>4.7080000000000002</v>
      </c>
      <c r="BM24" s="198">
        <v>2.3767869900000012</v>
      </c>
      <c r="BN24" s="198">
        <v>2.3662700399999994</v>
      </c>
      <c r="BO24" s="198">
        <v>-3.5057029999999996E-2</v>
      </c>
      <c r="BP24" s="198">
        <v>7.1019999999999976</v>
      </c>
      <c r="BQ24" s="198">
        <v>0.18029400000000001</v>
      </c>
      <c r="BR24" s="198">
        <v>2.43645676</v>
      </c>
      <c r="BS24" s="198">
        <v>0</v>
      </c>
      <c r="BT24" s="198">
        <v>0.16846392999999998</v>
      </c>
      <c r="BU24" s="198">
        <v>9.8902619999999997E-2</v>
      </c>
      <c r="BV24" s="198">
        <v>1.3511569699999999</v>
      </c>
      <c r="BW24" s="198">
        <v>0.29515348000000002</v>
      </c>
      <c r="BX24" s="198">
        <v>0.10777976000000002</v>
      </c>
      <c r="BY24" s="198">
        <v>0</v>
      </c>
      <c r="BZ24" s="198">
        <v>0</v>
      </c>
      <c r="CA24" s="198">
        <v>0</v>
      </c>
      <c r="CB24" s="198">
        <v>0</v>
      </c>
      <c r="CC24" s="198">
        <v>0</v>
      </c>
      <c r="CD24" s="198">
        <v>0.41500000000000004</v>
      </c>
      <c r="CE24" s="198">
        <v>31.617239309999995</v>
      </c>
      <c r="CF24" s="198">
        <v>0</v>
      </c>
      <c r="CG24" s="198">
        <v>2.9422251899999998</v>
      </c>
      <c r="CH24" s="198">
        <v>2.6894953500000001</v>
      </c>
      <c r="CI24" s="198">
        <v>-2.9103830456733702E-17</v>
      </c>
      <c r="CJ24" s="198">
        <v>5.1552599999999993</v>
      </c>
      <c r="CK24" s="198">
        <v>2.5423200000000001</v>
      </c>
      <c r="CL24" s="198">
        <v>2.5423200000000001</v>
      </c>
      <c r="CM24" s="198">
        <v>2.5423200000000019</v>
      </c>
      <c r="CN24" s="198">
        <v>5.0846400000000003</v>
      </c>
      <c r="CO24" s="198">
        <v>2.7640187700000003</v>
      </c>
      <c r="CP24" s="198">
        <v>5.1746399999999966</v>
      </c>
      <c r="CQ24" s="198">
        <v>0.18</v>
      </c>
      <c r="CR24" s="198">
        <v>33.994030719999998</v>
      </c>
      <c r="CS24" s="198">
        <v>8.3074679999999998E-2</v>
      </c>
      <c r="CT24" s="198">
        <v>0.43771242999999999</v>
      </c>
      <c r="CU24" s="198">
        <v>3.2322609499999997</v>
      </c>
      <c r="CV24" s="198">
        <v>2.9242437699999999</v>
      </c>
      <c r="CW24" s="198">
        <v>7.8999999999999995</v>
      </c>
      <c r="CX24" s="198">
        <v>2.5893999999999995</v>
      </c>
      <c r="CY24" s="198">
        <v>7.8570448000000006</v>
      </c>
      <c r="CZ24" s="198">
        <v>0.29267889000000036</v>
      </c>
      <c r="DA24" s="198">
        <v>0.3600000000000001</v>
      </c>
      <c r="DB24" s="198">
        <v>2.7682448000000015</v>
      </c>
      <c r="DC24" s="198">
        <v>2.8711256000000018</v>
      </c>
      <c r="DD24" s="198">
        <v>2.6782447999999981</v>
      </c>
      <c r="DE24" s="198">
        <v>38.983805230000002</v>
      </c>
      <c r="DF24" s="198">
        <v>5.2676448000000002</v>
      </c>
      <c r="DG24" s="198">
        <v>3.28625042</v>
      </c>
      <c r="DH24" s="198">
        <v>9.3285499999999466E-2</v>
      </c>
      <c r="DI24" s="198">
        <v>0.1332855</v>
      </c>
      <c r="DJ24" s="198">
        <v>0.30174169000000001</v>
      </c>
      <c r="DK24" s="198">
        <v>10.54767305</v>
      </c>
      <c r="DL24" s="198">
        <v>5.3221978499999985</v>
      </c>
      <c r="DM24" s="198">
        <v>2.6892374500000029</v>
      </c>
      <c r="DN24" s="198">
        <v>2.9526854999999999</v>
      </c>
      <c r="DO24" s="198">
        <v>0.25550806000000004</v>
      </c>
      <c r="DP24" s="198">
        <v>5.2810854999999997</v>
      </c>
      <c r="DQ24" s="198">
        <v>2.8532099099999999</v>
      </c>
      <c r="DR24" s="198">
        <v>50.958011499999998</v>
      </c>
      <c r="DS24" s="198">
        <v>5.4520854999999999</v>
      </c>
      <c r="DT24" s="198">
        <v>0.42899174000000001</v>
      </c>
      <c r="DU24" s="198">
        <v>0.28422125000000004</v>
      </c>
      <c r="DV24" s="198">
        <v>6.6984121999999982</v>
      </c>
      <c r="DW24" s="198">
        <v>3.2932348000000022</v>
      </c>
      <c r="DX24" s="198">
        <v>6.8159835599999994</v>
      </c>
      <c r="DY24" s="198">
        <v>0.11533480000000296</v>
      </c>
      <c r="DZ24" s="198">
        <v>9.7196547999999972</v>
      </c>
      <c r="EA24" s="198">
        <v>0.3692795499999994</v>
      </c>
      <c r="EB24" s="198">
        <v>6.5182148000000026</v>
      </c>
      <c r="EC24" s="198">
        <v>3.3667747999999973</v>
      </c>
      <c r="ED24" s="198">
        <v>7.8958236999999976</v>
      </c>
      <c r="EE24" s="198">
        <v>18.535158029999998</v>
      </c>
      <c r="EF24" s="198">
        <v>6.77357327</v>
      </c>
      <c r="EG24" s="198">
        <v>0.5153590999999994</v>
      </c>
      <c r="EH24" s="198">
        <v>6.5182148000000018</v>
      </c>
      <c r="EI24" s="198">
        <v>0.20533479999999762</v>
      </c>
      <c r="EJ24" s="198">
        <v>0.56671309000000103</v>
      </c>
      <c r="EK24" s="198">
        <v>3.9559629700000016</v>
      </c>
      <c r="EL24" s="198"/>
      <c r="EM24" s="198"/>
      <c r="EN24" s="198"/>
      <c r="EO24" s="198"/>
      <c r="EP24" s="198"/>
      <c r="EQ24" s="198"/>
    </row>
    <row r="25" spans="2:147">
      <c r="B25" s="30" t="s">
        <v>407</v>
      </c>
      <c r="C25" s="23" t="s">
        <v>408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  <c r="BD25" s="198">
        <v>0</v>
      </c>
      <c r="BE25" s="198">
        <v>0</v>
      </c>
      <c r="BF25" s="198">
        <v>0</v>
      </c>
      <c r="BG25" s="198">
        <v>0</v>
      </c>
      <c r="BH25" s="198">
        <v>0</v>
      </c>
      <c r="BI25" s="198">
        <v>0</v>
      </c>
      <c r="BJ25" s="198">
        <v>0</v>
      </c>
      <c r="BK25" s="198">
        <v>0</v>
      </c>
      <c r="BL25" s="198">
        <v>0</v>
      </c>
      <c r="BM25" s="198">
        <v>0</v>
      </c>
      <c r="BN25" s="198">
        <v>0</v>
      </c>
      <c r="BO25" s="198">
        <v>0</v>
      </c>
      <c r="BP25" s="198">
        <v>0</v>
      </c>
      <c r="BQ25" s="198">
        <v>0</v>
      </c>
      <c r="BR25" s="198">
        <v>0</v>
      </c>
      <c r="BS25" s="198">
        <v>0</v>
      </c>
      <c r="BT25" s="198">
        <v>0</v>
      </c>
      <c r="BU25" s="198">
        <v>0</v>
      </c>
      <c r="BV25" s="198">
        <v>0</v>
      </c>
      <c r="BW25" s="198">
        <v>0</v>
      </c>
      <c r="BX25" s="198">
        <v>0</v>
      </c>
      <c r="BY25" s="198">
        <v>0</v>
      </c>
      <c r="BZ25" s="198">
        <v>0</v>
      </c>
      <c r="CA25" s="198">
        <v>0</v>
      </c>
      <c r="CB25" s="198">
        <v>0</v>
      </c>
      <c r="CC25" s="198">
        <v>0</v>
      </c>
      <c r="CD25" s="198">
        <v>0</v>
      </c>
      <c r="CE25" s="198">
        <v>0</v>
      </c>
      <c r="CF25" s="198">
        <v>0</v>
      </c>
      <c r="CG25" s="198">
        <v>0</v>
      </c>
      <c r="CH25" s="198">
        <v>0</v>
      </c>
      <c r="CI25" s="198">
        <v>0</v>
      </c>
      <c r="CJ25" s="198">
        <v>0</v>
      </c>
      <c r="CK25" s="198">
        <v>0</v>
      </c>
      <c r="CL25" s="198">
        <v>0</v>
      </c>
      <c r="CM25" s="198">
        <v>0</v>
      </c>
      <c r="CN25" s="198">
        <v>0</v>
      </c>
      <c r="CO25" s="198">
        <v>0</v>
      </c>
      <c r="CP25" s="198">
        <v>0</v>
      </c>
      <c r="CQ25" s="198">
        <v>0</v>
      </c>
      <c r="CR25" s="198">
        <v>0</v>
      </c>
      <c r="CS25" s="198">
        <v>0</v>
      </c>
      <c r="CT25" s="198">
        <v>0</v>
      </c>
      <c r="CU25" s="198">
        <v>0</v>
      </c>
      <c r="CV25" s="198">
        <v>0</v>
      </c>
      <c r="CW25" s="198">
        <v>0</v>
      </c>
      <c r="CX25" s="198">
        <v>0</v>
      </c>
      <c r="CY25" s="198">
        <v>0</v>
      </c>
      <c r="CZ25" s="198">
        <v>0</v>
      </c>
      <c r="DA25" s="198">
        <v>0</v>
      </c>
      <c r="DB25" s="198">
        <v>0</v>
      </c>
      <c r="DC25" s="198">
        <v>0</v>
      </c>
      <c r="DD25" s="198">
        <v>0</v>
      </c>
      <c r="DE25" s="198">
        <v>0</v>
      </c>
      <c r="DF25" s="198">
        <v>0</v>
      </c>
      <c r="DG25" s="198">
        <v>0</v>
      </c>
      <c r="DH25" s="198">
        <v>0</v>
      </c>
      <c r="DI25" s="198">
        <v>0</v>
      </c>
      <c r="DJ25" s="198">
        <v>0</v>
      </c>
      <c r="DK25" s="198">
        <v>0</v>
      </c>
      <c r="DL25" s="198">
        <v>0</v>
      </c>
      <c r="DM25" s="198">
        <v>0</v>
      </c>
      <c r="DN25" s="198">
        <v>0</v>
      </c>
      <c r="DO25" s="198">
        <v>0</v>
      </c>
      <c r="DP25" s="198">
        <v>0</v>
      </c>
      <c r="DQ25" s="198">
        <v>0</v>
      </c>
      <c r="DR25" s="198">
        <v>0</v>
      </c>
      <c r="DS25" s="198">
        <v>0</v>
      </c>
      <c r="DT25" s="198">
        <v>0</v>
      </c>
      <c r="DU25" s="198">
        <v>0</v>
      </c>
      <c r="DV25" s="198">
        <v>0</v>
      </c>
      <c r="DW25" s="198">
        <v>0</v>
      </c>
      <c r="DX25" s="198">
        <v>0</v>
      </c>
      <c r="DY25" s="198">
        <v>0</v>
      </c>
      <c r="DZ25" s="198">
        <v>0</v>
      </c>
      <c r="EA25" s="198">
        <v>0</v>
      </c>
      <c r="EB25" s="198">
        <v>0</v>
      </c>
      <c r="EC25" s="198">
        <v>0</v>
      </c>
      <c r="ED25" s="198">
        <v>0</v>
      </c>
      <c r="EE25" s="198">
        <v>0</v>
      </c>
      <c r="EF25" s="198">
        <v>0</v>
      </c>
      <c r="EG25" s="198">
        <v>0</v>
      </c>
      <c r="EH25" s="198">
        <v>0</v>
      </c>
      <c r="EI25" s="198">
        <v>0</v>
      </c>
      <c r="EJ25" s="198">
        <v>0</v>
      </c>
      <c r="EK25" s="198">
        <v>0</v>
      </c>
      <c r="EL25" s="198"/>
      <c r="EM25" s="198"/>
      <c r="EN25" s="198"/>
      <c r="EO25" s="198"/>
      <c r="EP25" s="198"/>
      <c r="EQ25" s="198"/>
    </row>
    <row r="26" spans="2:147">
      <c r="B26" s="30" t="s">
        <v>409</v>
      </c>
      <c r="C26" s="66" t="s">
        <v>410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  <c r="BD26" s="198">
        <v>0</v>
      </c>
      <c r="BE26" s="198">
        <v>0</v>
      </c>
      <c r="BF26" s="198">
        <v>0</v>
      </c>
      <c r="BG26" s="198">
        <v>0</v>
      </c>
      <c r="BH26" s="198">
        <v>0</v>
      </c>
      <c r="BI26" s="198">
        <v>0</v>
      </c>
      <c r="BJ26" s="198">
        <v>0</v>
      </c>
      <c r="BK26" s="198">
        <v>0</v>
      </c>
      <c r="BL26" s="198">
        <v>0</v>
      </c>
      <c r="BM26" s="198">
        <v>0</v>
      </c>
      <c r="BN26" s="198">
        <v>0</v>
      </c>
      <c r="BO26" s="198">
        <v>0</v>
      </c>
      <c r="BP26" s="198">
        <v>0</v>
      </c>
      <c r="BQ26" s="198">
        <v>0</v>
      </c>
      <c r="BR26" s="198">
        <v>0</v>
      </c>
      <c r="BS26" s="198">
        <v>0</v>
      </c>
      <c r="BT26" s="198">
        <v>0</v>
      </c>
      <c r="BU26" s="198">
        <v>0</v>
      </c>
      <c r="BV26" s="198">
        <v>0</v>
      </c>
      <c r="BW26" s="198">
        <v>0</v>
      </c>
      <c r="BX26" s="198">
        <v>0</v>
      </c>
      <c r="BY26" s="198">
        <v>0</v>
      </c>
      <c r="BZ26" s="198">
        <v>0</v>
      </c>
      <c r="CA26" s="198">
        <v>0</v>
      </c>
      <c r="CB26" s="198">
        <v>0</v>
      </c>
      <c r="CC26" s="198">
        <v>0</v>
      </c>
      <c r="CD26" s="198">
        <v>0</v>
      </c>
      <c r="CE26" s="198">
        <v>0</v>
      </c>
      <c r="CF26" s="198">
        <v>0</v>
      </c>
      <c r="CG26" s="198">
        <v>0</v>
      </c>
      <c r="CH26" s="198">
        <v>0</v>
      </c>
      <c r="CI26" s="198">
        <v>0</v>
      </c>
      <c r="CJ26" s="198">
        <v>0</v>
      </c>
      <c r="CK26" s="198">
        <v>0</v>
      </c>
      <c r="CL26" s="198">
        <v>0</v>
      </c>
      <c r="CM26" s="198">
        <v>0</v>
      </c>
      <c r="CN26" s="198">
        <v>0</v>
      </c>
      <c r="CO26" s="198">
        <v>0</v>
      </c>
      <c r="CP26" s="198">
        <v>0</v>
      </c>
      <c r="CQ26" s="198">
        <v>0</v>
      </c>
      <c r="CR26" s="198">
        <v>0</v>
      </c>
      <c r="CS26" s="198">
        <v>0</v>
      </c>
      <c r="CT26" s="198">
        <v>0</v>
      </c>
      <c r="CU26" s="198">
        <v>0</v>
      </c>
      <c r="CV26" s="198">
        <v>0</v>
      </c>
      <c r="CW26" s="198">
        <v>0</v>
      </c>
      <c r="CX26" s="198">
        <v>0</v>
      </c>
      <c r="CY26" s="198">
        <v>0</v>
      </c>
      <c r="CZ26" s="198">
        <v>0</v>
      </c>
      <c r="DA26" s="198">
        <v>0</v>
      </c>
      <c r="DB26" s="198">
        <v>0</v>
      </c>
      <c r="DC26" s="198">
        <v>0</v>
      </c>
      <c r="DD26" s="198">
        <v>0</v>
      </c>
      <c r="DE26" s="198">
        <v>0</v>
      </c>
      <c r="DF26" s="198">
        <v>0</v>
      </c>
      <c r="DG26" s="198">
        <v>0</v>
      </c>
      <c r="DH26" s="198">
        <v>0</v>
      </c>
      <c r="DI26" s="198">
        <v>0</v>
      </c>
      <c r="DJ26" s="198">
        <v>0</v>
      </c>
      <c r="DK26" s="198">
        <v>0</v>
      </c>
      <c r="DL26" s="198">
        <v>0</v>
      </c>
      <c r="DM26" s="198">
        <v>0</v>
      </c>
      <c r="DN26" s="198">
        <v>0</v>
      </c>
      <c r="DO26" s="198">
        <v>0</v>
      </c>
      <c r="DP26" s="198">
        <v>0</v>
      </c>
      <c r="DQ26" s="198">
        <v>0</v>
      </c>
      <c r="DR26" s="198">
        <v>0</v>
      </c>
      <c r="DS26" s="198">
        <v>0</v>
      </c>
      <c r="DT26" s="198">
        <v>0</v>
      </c>
      <c r="DU26" s="198">
        <v>0</v>
      </c>
      <c r="DV26" s="198">
        <v>0</v>
      </c>
      <c r="DW26" s="198">
        <v>0</v>
      </c>
      <c r="DX26" s="198">
        <v>0</v>
      </c>
      <c r="DY26" s="198">
        <v>0</v>
      </c>
      <c r="DZ26" s="198">
        <v>0</v>
      </c>
      <c r="EA26" s="198">
        <v>0</v>
      </c>
      <c r="EB26" s="198">
        <v>0</v>
      </c>
      <c r="EC26" s="198">
        <v>0</v>
      </c>
      <c r="ED26" s="198">
        <v>0</v>
      </c>
      <c r="EE26" s="198">
        <v>0</v>
      </c>
      <c r="EF26" s="198">
        <v>0</v>
      </c>
      <c r="EG26" s="198">
        <v>0</v>
      </c>
      <c r="EH26" s="198">
        <v>0</v>
      </c>
      <c r="EI26" s="198">
        <v>0</v>
      </c>
      <c r="EJ26" s="198">
        <v>0</v>
      </c>
      <c r="EK26" s="198">
        <v>0</v>
      </c>
      <c r="EL26" s="198"/>
      <c r="EM26" s="198"/>
      <c r="EN26" s="198"/>
      <c r="EO26" s="198"/>
      <c r="EP26" s="198"/>
      <c r="EQ26" s="198"/>
    </row>
    <row r="27" spans="2:147">
      <c r="B27" s="30" t="s">
        <v>411</v>
      </c>
      <c r="C27" s="66" t="s">
        <v>412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8">
        <v>0</v>
      </c>
      <c r="AY27" s="198">
        <v>0</v>
      </c>
      <c r="AZ27" s="198">
        <v>0</v>
      </c>
      <c r="BA27" s="198">
        <v>0</v>
      </c>
      <c r="BB27" s="198">
        <v>0</v>
      </c>
      <c r="BC27" s="198">
        <v>0</v>
      </c>
      <c r="BD27" s="198">
        <v>0</v>
      </c>
      <c r="BE27" s="198">
        <v>0</v>
      </c>
      <c r="BF27" s="198">
        <v>0</v>
      </c>
      <c r="BG27" s="198">
        <v>0</v>
      </c>
      <c r="BH27" s="198">
        <v>0</v>
      </c>
      <c r="BI27" s="198">
        <v>0</v>
      </c>
      <c r="BJ27" s="198">
        <v>0</v>
      </c>
      <c r="BK27" s="198">
        <v>0</v>
      </c>
      <c r="BL27" s="198">
        <v>0</v>
      </c>
      <c r="BM27" s="198">
        <v>0</v>
      </c>
      <c r="BN27" s="198">
        <v>0</v>
      </c>
      <c r="BO27" s="198">
        <v>0</v>
      </c>
      <c r="BP27" s="198">
        <v>0</v>
      </c>
      <c r="BQ27" s="198">
        <v>0</v>
      </c>
      <c r="BR27" s="198">
        <v>0</v>
      </c>
      <c r="BS27" s="198">
        <v>0</v>
      </c>
      <c r="BT27" s="198">
        <v>0</v>
      </c>
      <c r="BU27" s="198">
        <v>0</v>
      </c>
      <c r="BV27" s="198">
        <v>0</v>
      </c>
      <c r="BW27" s="198">
        <v>0</v>
      </c>
      <c r="BX27" s="198">
        <v>0</v>
      </c>
      <c r="BY27" s="198">
        <v>0</v>
      </c>
      <c r="BZ27" s="198">
        <v>0</v>
      </c>
      <c r="CA27" s="198">
        <v>0</v>
      </c>
      <c r="CB27" s="198">
        <v>0</v>
      </c>
      <c r="CC27" s="198">
        <v>0</v>
      </c>
      <c r="CD27" s="198">
        <v>0</v>
      </c>
      <c r="CE27" s="198">
        <v>0</v>
      </c>
      <c r="CF27" s="198">
        <v>0</v>
      </c>
      <c r="CG27" s="198">
        <v>0</v>
      </c>
      <c r="CH27" s="198">
        <v>0</v>
      </c>
      <c r="CI27" s="198">
        <v>0</v>
      </c>
      <c r="CJ27" s="198">
        <v>0</v>
      </c>
      <c r="CK27" s="198">
        <v>0</v>
      </c>
      <c r="CL27" s="198">
        <v>0</v>
      </c>
      <c r="CM27" s="198">
        <v>0</v>
      </c>
      <c r="CN27" s="198">
        <v>0</v>
      </c>
      <c r="CO27" s="198">
        <v>0</v>
      </c>
      <c r="CP27" s="198">
        <v>0</v>
      </c>
      <c r="CQ27" s="198">
        <v>0</v>
      </c>
      <c r="CR27" s="198">
        <v>0</v>
      </c>
      <c r="CS27" s="198">
        <v>0</v>
      </c>
      <c r="CT27" s="198">
        <v>0</v>
      </c>
      <c r="CU27" s="198">
        <v>0</v>
      </c>
      <c r="CV27" s="198">
        <v>0</v>
      </c>
      <c r="CW27" s="198">
        <v>0</v>
      </c>
      <c r="CX27" s="198">
        <v>0</v>
      </c>
      <c r="CY27" s="198">
        <v>0</v>
      </c>
      <c r="CZ27" s="198">
        <v>0</v>
      </c>
      <c r="DA27" s="198">
        <v>0</v>
      </c>
      <c r="DB27" s="198">
        <v>0</v>
      </c>
      <c r="DC27" s="198">
        <v>0</v>
      </c>
      <c r="DD27" s="198">
        <v>0</v>
      </c>
      <c r="DE27" s="198">
        <v>0</v>
      </c>
      <c r="DF27" s="198">
        <v>0</v>
      </c>
      <c r="DG27" s="198">
        <v>0</v>
      </c>
      <c r="DH27" s="198">
        <v>0</v>
      </c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0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8">
        <v>0</v>
      </c>
      <c r="EL27" s="198"/>
      <c r="EM27" s="198"/>
      <c r="EN27" s="198"/>
      <c r="EO27" s="198"/>
      <c r="EP27" s="198"/>
      <c r="EQ27" s="198"/>
    </row>
    <row r="28" spans="2:147">
      <c r="B28" s="30" t="s">
        <v>413</v>
      </c>
      <c r="C28" s="23" t="s">
        <v>414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8">
        <v>0.74999172999999986</v>
      </c>
      <c r="AF28" s="198">
        <v>9.03196E-2</v>
      </c>
      <c r="AG28" s="198">
        <v>0.11860695</v>
      </c>
      <c r="AH28" s="198">
        <v>9.0543600000000002E-2</v>
      </c>
      <c r="AI28" s="198">
        <v>0.09</v>
      </c>
      <c r="AJ28" s="198">
        <v>0.09</v>
      </c>
      <c r="AK28" s="198">
        <v>0</v>
      </c>
      <c r="AL28" s="198">
        <v>0</v>
      </c>
      <c r="AM28" s="198">
        <v>0.10252158</v>
      </c>
      <c r="AN28" s="198">
        <v>0</v>
      </c>
      <c r="AO28" s="198">
        <v>0</v>
      </c>
      <c r="AP28" s="198">
        <v>0</v>
      </c>
      <c r="AQ28" s="198">
        <v>0.16799999999999995</v>
      </c>
      <c r="AR28" s="198">
        <v>0.94840250999999998</v>
      </c>
      <c r="AS28" s="198">
        <v>0</v>
      </c>
      <c r="AT28" s="198">
        <v>0.12757851000000001</v>
      </c>
      <c r="AU28" s="198">
        <v>0</v>
      </c>
      <c r="AV28" s="198">
        <v>0.09</v>
      </c>
      <c r="AW28" s="198">
        <v>0.3703186</v>
      </c>
      <c r="AX28" s="198">
        <v>0.15112490000000003</v>
      </c>
      <c r="AY28" s="198">
        <v>1.0906549999999989E-2</v>
      </c>
      <c r="AZ28" s="198">
        <v>9.3520000000000148E-3</v>
      </c>
      <c r="BA28" s="198">
        <v>0.12859109999999999</v>
      </c>
      <c r="BB28" s="198">
        <v>0</v>
      </c>
      <c r="BC28" s="198">
        <v>0</v>
      </c>
      <c r="BD28" s="198">
        <v>6.0530850000000032E-2</v>
      </c>
      <c r="BE28" s="198">
        <v>0.79525668999999999</v>
      </c>
      <c r="BF28" s="198">
        <v>0</v>
      </c>
      <c r="BG28" s="198">
        <v>0.18</v>
      </c>
      <c r="BH28" s="198">
        <v>0</v>
      </c>
      <c r="BI28" s="198">
        <v>9.4613600000000006E-2</v>
      </c>
      <c r="BJ28" s="198">
        <v>0.34034909000000002</v>
      </c>
      <c r="BK28" s="198">
        <v>0</v>
      </c>
      <c r="BL28" s="198">
        <v>0</v>
      </c>
      <c r="BM28" s="198">
        <v>2.278698999999999E-2</v>
      </c>
      <c r="BN28" s="198">
        <v>1.2270040000000008E-2</v>
      </c>
      <c r="BO28" s="198">
        <v>-3.5057029999999996E-2</v>
      </c>
      <c r="BP28" s="198">
        <v>0</v>
      </c>
      <c r="BQ28" s="198">
        <v>0.18029400000000001</v>
      </c>
      <c r="BR28" s="198">
        <v>2.43645676</v>
      </c>
      <c r="BS28" s="198">
        <v>0</v>
      </c>
      <c r="BT28" s="198">
        <v>0.16846392999999998</v>
      </c>
      <c r="BU28" s="198">
        <v>9.8902619999999997E-2</v>
      </c>
      <c r="BV28" s="198">
        <v>1.3511569699999999</v>
      </c>
      <c r="BW28" s="198">
        <v>0.29515348000000002</v>
      </c>
      <c r="BX28" s="198">
        <v>0.10777976000000002</v>
      </c>
      <c r="BY28" s="198">
        <v>0</v>
      </c>
      <c r="BZ28" s="198">
        <v>0</v>
      </c>
      <c r="CA28" s="198">
        <v>0</v>
      </c>
      <c r="CB28" s="198">
        <v>0</v>
      </c>
      <c r="CC28" s="198">
        <v>0</v>
      </c>
      <c r="CD28" s="198">
        <v>0.41500000000000004</v>
      </c>
      <c r="CE28" s="198">
        <v>0.94461930999999999</v>
      </c>
      <c r="CF28" s="198">
        <v>0</v>
      </c>
      <c r="CG28" s="198">
        <v>0.35282519000000001</v>
      </c>
      <c r="CH28" s="198">
        <v>0.10009535</v>
      </c>
      <c r="CI28" s="198">
        <v>-2.9103830456733702E-17</v>
      </c>
      <c r="CJ28" s="198">
        <v>2.9103830456733702E-17</v>
      </c>
      <c r="CK28" s="198">
        <v>-2.9103830456733702E-17</v>
      </c>
      <c r="CL28" s="198">
        <v>0</v>
      </c>
      <c r="CM28" s="198">
        <v>0</v>
      </c>
      <c r="CN28" s="198">
        <v>0</v>
      </c>
      <c r="CO28" s="198">
        <v>0.22169876999999999</v>
      </c>
      <c r="CP28" s="198">
        <v>0.09</v>
      </c>
      <c r="CQ28" s="198">
        <v>0.18</v>
      </c>
      <c r="CR28" s="198">
        <v>2.1921320400000002</v>
      </c>
      <c r="CS28" s="198">
        <v>0</v>
      </c>
      <c r="CT28" s="198">
        <v>0.43771242999999999</v>
      </c>
      <c r="CU28" s="198">
        <v>0.64286094999999999</v>
      </c>
      <c r="CV28" s="198">
        <v>0.26484377000000003</v>
      </c>
      <c r="CW28" s="198">
        <v>0</v>
      </c>
      <c r="CX28" s="198">
        <v>0</v>
      </c>
      <c r="CY28" s="198">
        <v>0</v>
      </c>
      <c r="CZ28" s="198">
        <v>0.20383408999999997</v>
      </c>
      <c r="DA28" s="198">
        <v>0.3600000000000001</v>
      </c>
      <c r="DB28" s="198">
        <v>0.09</v>
      </c>
      <c r="DC28" s="198">
        <v>0.19288079999999999</v>
      </c>
      <c r="DD28" s="198">
        <v>0</v>
      </c>
      <c r="DE28" s="198">
        <v>1.61329213</v>
      </c>
      <c r="DF28" s="198">
        <v>0</v>
      </c>
      <c r="DG28" s="198">
        <v>0.60356491999999995</v>
      </c>
      <c r="DH28" s="198">
        <v>0</v>
      </c>
      <c r="DI28" s="198">
        <v>0</v>
      </c>
      <c r="DJ28" s="198">
        <v>0.22845619</v>
      </c>
      <c r="DK28" s="198">
        <v>9.7635600000000003E-2</v>
      </c>
      <c r="DL28" s="198">
        <v>9.8888450000000003E-2</v>
      </c>
      <c r="DM28" s="198">
        <v>0</v>
      </c>
      <c r="DN28" s="198">
        <v>0.27</v>
      </c>
      <c r="DO28" s="198">
        <v>0.15022256</v>
      </c>
      <c r="DP28" s="198">
        <v>0</v>
      </c>
      <c r="DQ28" s="198">
        <v>0.16452440999999998</v>
      </c>
      <c r="DR28" s="198">
        <v>1.6709265000000002</v>
      </c>
      <c r="DS28" s="198">
        <v>0.18</v>
      </c>
      <c r="DT28" s="198">
        <v>0.42899174000000001</v>
      </c>
      <c r="DU28" s="198">
        <v>0.24022125</v>
      </c>
      <c r="DV28" s="198">
        <v>0</v>
      </c>
      <c r="DW28" s="198">
        <v>0</v>
      </c>
      <c r="DX28" s="198">
        <v>0.29776875999999997</v>
      </c>
      <c r="DY28" s="198">
        <v>0</v>
      </c>
      <c r="DZ28" s="198">
        <v>0</v>
      </c>
      <c r="EA28" s="198">
        <v>0.25394475</v>
      </c>
      <c r="EB28" s="198">
        <v>0</v>
      </c>
      <c r="EC28" s="198">
        <v>0</v>
      </c>
      <c r="ED28" s="198">
        <v>0.27</v>
      </c>
      <c r="EE28" s="198">
        <v>1.9329801300000002</v>
      </c>
      <c r="EF28" s="198">
        <v>0.25535847</v>
      </c>
      <c r="EG28" s="198">
        <v>0.38002430000000004</v>
      </c>
      <c r="EH28" s="198">
        <v>0</v>
      </c>
      <c r="EI28" s="198">
        <v>0.09</v>
      </c>
      <c r="EJ28" s="198">
        <v>0.45307439000000005</v>
      </c>
      <c r="EK28" s="198">
        <v>0.75452297000000002</v>
      </c>
      <c r="EL28" s="198"/>
      <c r="EM28" s="198"/>
      <c r="EN28" s="198"/>
      <c r="EO28" s="198"/>
      <c r="EP28" s="198"/>
      <c r="EQ28" s="198"/>
    </row>
    <row r="29" spans="2:147">
      <c r="B29" s="30" t="s">
        <v>415</v>
      </c>
      <c r="C29" s="66" t="s">
        <v>410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8">
        <v>0.74999172999999986</v>
      </c>
      <c r="AF29" s="198">
        <v>9.03196E-2</v>
      </c>
      <c r="AG29" s="198">
        <v>0.11860695</v>
      </c>
      <c r="AH29" s="198">
        <v>9.0543600000000002E-2</v>
      </c>
      <c r="AI29" s="198">
        <v>0.09</v>
      </c>
      <c r="AJ29" s="198">
        <v>0.09</v>
      </c>
      <c r="AK29" s="198">
        <v>0</v>
      </c>
      <c r="AL29" s="198">
        <v>0</v>
      </c>
      <c r="AM29" s="198">
        <v>0.10252158</v>
      </c>
      <c r="AN29" s="198">
        <v>0</v>
      </c>
      <c r="AO29" s="198">
        <v>0</v>
      </c>
      <c r="AP29" s="198">
        <v>0</v>
      </c>
      <c r="AQ29" s="198">
        <v>0.16799999999999995</v>
      </c>
      <c r="AR29" s="198">
        <v>0.94840250999999998</v>
      </c>
      <c r="AS29" s="198">
        <v>0</v>
      </c>
      <c r="AT29" s="198">
        <v>0.12757851000000001</v>
      </c>
      <c r="AU29" s="198">
        <v>0</v>
      </c>
      <c r="AV29" s="198">
        <v>0.09</v>
      </c>
      <c r="AW29" s="198">
        <v>0.3703186</v>
      </c>
      <c r="AX29" s="198">
        <v>0.15112490000000003</v>
      </c>
      <c r="AY29" s="198">
        <v>1.0906549999999989E-2</v>
      </c>
      <c r="AZ29" s="198">
        <v>9.3520000000000148E-3</v>
      </c>
      <c r="BA29" s="198">
        <v>0.12859109999999999</v>
      </c>
      <c r="BB29" s="198">
        <v>0</v>
      </c>
      <c r="BC29" s="198">
        <v>0</v>
      </c>
      <c r="BD29" s="198">
        <v>6.0530850000000032E-2</v>
      </c>
      <c r="BE29" s="198">
        <v>0.79525668999999999</v>
      </c>
      <c r="BF29" s="198">
        <v>0</v>
      </c>
      <c r="BG29" s="198">
        <v>0.18</v>
      </c>
      <c r="BH29" s="198">
        <v>0</v>
      </c>
      <c r="BI29" s="198">
        <v>9.4613600000000006E-2</v>
      </c>
      <c r="BJ29" s="198">
        <v>0.34034909000000002</v>
      </c>
      <c r="BK29" s="198">
        <v>0</v>
      </c>
      <c r="BL29" s="198">
        <v>0</v>
      </c>
      <c r="BM29" s="198">
        <v>2.278698999999999E-2</v>
      </c>
      <c r="BN29" s="198">
        <v>1.2270040000000008E-2</v>
      </c>
      <c r="BO29" s="198">
        <v>-3.5057029999999996E-2</v>
      </c>
      <c r="BP29" s="198">
        <v>0</v>
      </c>
      <c r="BQ29" s="198">
        <v>0.18029400000000001</v>
      </c>
      <c r="BR29" s="198">
        <v>2.43645676</v>
      </c>
      <c r="BS29" s="198">
        <v>0</v>
      </c>
      <c r="BT29" s="198">
        <v>0.16846392999999998</v>
      </c>
      <c r="BU29" s="198">
        <v>9.8902619999999997E-2</v>
      </c>
      <c r="BV29" s="198">
        <v>1.3511569699999999</v>
      </c>
      <c r="BW29" s="198">
        <v>0.29515348000000002</v>
      </c>
      <c r="BX29" s="198">
        <v>0.10777976000000002</v>
      </c>
      <c r="BY29" s="198">
        <v>0</v>
      </c>
      <c r="BZ29" s="198">
        <v>0</v>
      </c>
      <c r="CA29" s="198">
        <v>0</v>
      </c>
      <c r="CB29" s="198">
        <v>0</v>
      </c>
      <c r="CC29" s="198">
        <v>0</v>
      </c>
      <c r="CD29" s="198">
        <v>0.41500000000000004</v>
      </c>
      <c r="CE29" s="198">
        <v>0.94461930999999999</v>
      </c>
      <c r="CF29" s="198">
        <v>0</v>
      </c>
      <c r="CG29" s="198">
        <v>0.35282519000000001</v>
      </c>
      <c r="CH29" s="198">
        <v>0.10009535</v>
      </c>
      <c r="CI29" s="198">
        <v>-2.9103830456733702E-17</v>
      </c>
      <c r="CJ29" s="198">
        <v>2.9103830456733702E-17</v>
      </c>
      <c r="CK29" s="198">
        <v>-2.9103830456733702E-17</v>
      </c>
      <c r="CL29" s="198">
        <v>0</v>
      </c>
      <c r="CM29" s="198">
        <v>0</v>
      </c>
      <c r="CN29" s="198">
        <v>0</v>
      </c>
      <c r="CO29" s="198">
        <v>0.22169876999999999</v>
      </c>
      <c r="CP29" s="198">
        <v>0.09</v>
      </c>
      <c r="CQ29" s="198">
        <v>0.18</v>
      </c>
      <c r="CR29" s="198">
        <v>2.0946133000000002</v>
      </c>
      <c r="CS29" s="198">
        <v>0</v>
      </c>
      <c r="CT29" s="198">
        <v>0.34019368999999999</v>
      </c>
      <c r="CU29" s="198">
        <v>0.64286094999999999</v>
      </c>
      <c r="CV29" s="198">
        <v>0.26484377000000003</v>
      </c>
      <c r="CW29" s="198">
        <v>0</v>
      </c>
      <c r="CX29" s="198">
        <v>0</v>
      </c>
      <c r="CY29" s="198">
        <v>0</v>
      </c>
      <c r="CZ29" s="198">
        <v>0.20383408999999997</v>
      </c>
      <c r="DA29" s="198">
        <v>0.3600000000000001</v>
      </c>
      <c r="DB29" s="198">
        <v>0.09</v>
      </c>
      <c r="DC29" s="198">
        <v>0.19288079999999999</v>
      </c>
      <c r="DD29" s="198">
        <v>0</v>
      </c>
      <c r="DE29" s="198">
        <v>1.51440368</v>
      </c>
      <c r="DF29" s="198">
        <v>0</v>
      </c>
      <c r="DG29" s="198">
        <v>0.60356491999999995</v>
      </c>
      <c r="DH29" s="198">
        <v>0</v>
      </c>
      <c r="DI29" s="198">
        <v>0</v>
      </c>
      <c r="DJ29" s="198">
        <v>0.22845619</v>
      </c>
      <c r="DK29" s="198">
        <v>9.7635600000000003E-2</v>
      </c>
      <c r="DL29" s="198">
        <v>0</v>
      </c>
      <c r="DM29" s="198">
        <v>0</v>
      </c>
      <c r="DN29" s="198">
        <v>0.27</v>
      </c>
      <c r="DO29" s="198">
        <v>0.15022256</v>
      </c>
      <c r="DP29" s="198">
        <v>0</v>
      </c>
      <c r="DQ29" s="198">
        <v>0.16452440999999998</v>
      </c>
      <c r="DR29" s="198">
        <v>1.5714880600000001</v>
      </c>
      <c r="DS29" s="198">
        <v>0.18</v>
      </c>
      <c r="DT29" s="198">
        <v>0.32955329999999999</v>
      </c>
      <c r="DU29" s="198">
        <v>0.24022125</v>
      </c>
      <c r="DV29" s="198">
        <v>0</v>
      </c>
      <c r="DW29" s="198">
        <v>0</v>
      </c>
      <c r="DX29" s="198">
        <v>0.29776875999999997</v>
      </c>
      <c r="DY29" s="198">
        <v>0</v>
      </c>
      <c r="DZ29" s="198">
        <v>0</v>
      </c>
      <c r="EA29" s="198">
        <v>0.25394475</v>
      </c>
      <c r="EB29" s="198">
        <v>0</v>
      </c>
      <c r="EC29" s="198">
        <v>0</v>
      </c>
      <c r="ED29" s="198">
        <v>0.27</v>
      </c>
      <c r="EE29" s="198">
        <v>1.83313831</v>
      </c>
      <c r="EF29" s="198">
        <v>0.25535847</v>
      </c>
      <c r="EG29" s="198">
        <v>0.28018248000000001</v>
      </c>
      <c r="EH29" s="198">
        <v>0</v>
      </c>
      <c r="EI29" s="198">
        <v>0.09</v>
      </c>
      <c r="EJ29" s="198">
        <v>0.45307439000000005</v>
      </c>
      <c r="EK29" s="198">
        <v>0.75452297000000002</v>
      </c>
      <c r="EL29" s="198"/>
      <c r="EM29" s="198"/>
      <c r="EN29" s="198"/>
      <c r="EO29" s="198"/>
      <c r="EP29" s="198"/>
      <c r="EQ29" s="198"/>
    </row>
    <row r="30" spans="2:147">
      <c r="B30" s="30" t="s">
        <v>416</v>
      </c>
      <c r="C30" s="66" t="s">
        <v>412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0</v>
      </c>
      <c r="AS30" s="198">
        <v>0</v>
      </c>
      <c r="AT30" s="198">
        <v>0</v>
      </c>
      <c r="AU30" s="198">
        <v>0</v>
      </c>
      <c r="AV30" s="198">
        <v>0</v>
      </c>
      <c r="AW30" s="198">
        <v>0</v>
      </c>
      <c r="AX30" s="198">
        <v>0</v>
      </c>
      <c r="AY30" s="198">
        <v>0</v>
      </c>
      <c r="AZ30" s="198">
        <v>0</v>
      </c>
      <c r="BA30" s="198">
        <v>0</v>
      </c>
      <c r="BB30" s="198">
        <v>0</v>
      </c>
      <c r="BC30" s="198">
        <v>0</v>
      </c>
      <c r="BD30" s="198">
        <v>0</v>
      </c>
      <c r="BE30" s="198">
        <v>0</v>
      </c>
      <c r="BF30" s="198">
        <v>0</v>
      </c>
      <c r="BG30" s="198">
        <v>0</v>
      </c>
      <c r="BH30" s="198">
        <v>0</v>
      </c>
      <c r="BI30" s="198">
        <v>0</v>
      </c>
      <c r="BJ30" s="198">
        <v>0</v>
      </c>
      <c r="BK30" s="198">
        <v>0</v>
      </c>
      <c r="BL30" s="198">
        <v>0</v>
      </c>
      <c r="BM30" s="198">
        <v>0</v>
      </c>
      <c r="BN30" s="198">
        <v>0</v>
      </c>
      <c r="BO30" s="198">
        <v>0</v>
      </c>
      <c r="BP30" s="198">
        <v>0</v>
      </c>
      <c r="BQ30" s="198">
        <v>0</v>
      </c>
      <c r="BR30" s="198">
        <v>0</v>
      </c>
      <c r="BS30" s="198">
        <v>0</v>
      </c>
      <c r="BT30" s="198">
        <v>0</v>
      </c>
      <c r="BU30" s="198">
        <v>0</v>
      </c>
      <c r="BV30" s="198">
        <v>0</v>
      </c>
      <c r="BW30" s="198">
        <v>0</v>
      </c>
      <c r="BX30" s="198">
        <v>0</v>
      </c>
      <c r="BY30" s="198">
        <v>0</v>
      </c>
      <c r="BZ30" s="198">
        <v>0</v>
      </c>
      <c r="CA30" s="198">
        <v>0</v>
      </c>
      <c r="CB30" s="198">
        <v>0</v>
      </c>
      <c r="CC30" s="198">
        <v>0</v>
      </c>
      <c r="CD30" s="198">
        <v>0</v>
      </c>
      <c r="CE30" s="198">
        <v>0</v>
      </c>
      <c r="CF30" s="198">
        <v>0</v>
      </c>
      <c r="CG30" s="198">
        <v>0</v>
      </c>
      <c r="CH30" s="198">
        <v>0</v>
      </c>
      <c r="CI30" s="198">
        <v>0</v>
      </c>
      <c r="CJ30" s="198">
        <v>0</v>
      </c>
      <c r="CK30" s="198">
        <v>0</v>
      </c>
      <c r="CL30" s="198">
        <v>0</v>
      </c>
      <c r="CM30" s="198">
        <v>0</v>
      </c>
      <c r="CN30" s="198">
        <v>0</v>
      </c>
      <c r="CO30" s="198">
        <v>0</v>
      </c>
      <c r="CP30" s="198">
        <v>0</v>
      </c>
      <c r="CQ30" s="198">
        <v>0</v>
      </c>
      <c r="CR30" s="198">
        <v>9.7518740000000007E-2</v>
      </c>
      <c r="CS30" s="198">
        <v>0</v>
      </c>
      <c r="CT30" s="198">
        <v>9.7518740000000007E-2</v>
      </c>
      <c r="CU30" s="198">
        <v>0</v>
      </c>
      <c r="CV30" s="198">
        <v>0</v>
      </c>
      <c r="CW30" s="198">
        <v>0</v>
      </c>
      <c r="CX30" s="198">
        <v>0</v>
      </c>
      <c r="CY30" s="198">
        <v>0</v>
      </c>
      <c r="CZ30" s="198">
        <v>0</v>
      </c>
      <c r="DA30" s="198">
        <v>0</v>
      </c>
      <c r="DB30" s="198">
        <v>0</v>
      </c>
      <c r="DC30" s="198">
        <v>0</v>
      </c>
      <c r="DD30" s="198">
        <v>0</v>
      </c>
      <c r="DE30" s="198">
        <v>9.8888450000000003E-2</v>
      </c>
      <c r="DF30" s="198">
        <v>0</v>
      </c>
      <c r="DG30" s="198">
        <v>0</v>
      </c>
      <c r="DH30" s="198">
        <v>0</v>
      </c>
      <c r="DI30" s="198">
        <v>0</v>
      </c>
      <c r="DJ30" s="198">
        <v>0</v>
      </c>
      <c r="DK30" s="198">
        <v>0</v>
      </c>
      <c r="DL30" s="198">
        <v>9.8888450000000003E-2</v>
      </c>
      <c r="DM30" s="198">
        <v>0</v>
      </c>
      <c r="DN30" s="198">
        <v>0</v>
      </c>
      <c r="DO30" s="198">
        <v>0</v>
      </c>
      <c r="DP30" s="198">
        <v>0</v>
      </c>
      <c r="DQ30" s="198">
        <v>0</v>
      </c>
      <c r="DR30" s="198">
        <v>9.9438440000000003E-2</v>
      </c>
      <c r="DS30" s="198">
        <v>0</v>
      </c>
      <c r="DT30" s="198">
        <v>9.9438440000000003E-2</v>
      </c>
      <c r="DU30" s="198">
        <v>0</v>
      </c>
      <c r="DV30" s="198">
        <v>0</v>
      </c>
      <c r="DW30" s="198">
        <v>0</v>
      </c>
      <c r="DX30" s="198">
        <v>0</v>
      </c>
      <c r="DY30" s="198">
        <v>0</v>
      </c>
      <c r="DZ30" s="198">
        <v>0</v>
      </c>
      <c r="EA30" s="198">
        <v>0</v>
      </c>
      <c r="EB30" s="198">
        <v>0</v>
      </c>
      <c r="EC30" s="198">
        <v>0</v>
      </c>
      <c r="ED30" s="198">
        <v>0</v>
      </c>
      <c r="EE30" s="198">
        <v>9.9841820000000012E-2</v>
      </c>
      <c r="EF30" s="198">
        <v>0</v>
      </c>
      <c r="EG30" s="198">
        <v>9.9841820000000012E-2</v>
      </c>
      <c r="EH30" s="198">
        <v>0</v>
      </c>
      <c r="EI30" s="198">
        <v>0</v>
      </c>
      <c r="EJ30" s="198">
        <v>0</v>
      </c>
      <c r="EK30" s="198">
        <v>0</v>
      </c>
      <c r="EL30" s="198"/>
      <c r="EM30" s="198"/>
      <c r="EN30" s="198"/>
      <c r="EO30" s="198"/>
      <c r="EP30" s="198"/>
      <c r="EQ30" s="198"/>
    </row>
    <row r="31" spans="2:147">
      <c r="B31" s="30" t="s">
        <v>417</v>
      </c>
      <c r="C31" s="23" t="s">
        <v>418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8">
        <v>28.248000000000001</v>
      </c>
      <c r="AF31" s="198">
        <v>0</v>
      </c>
      <c r="AG31" s="198">
        <v>0</v>
      </c>
      <c r="AH31" s="198">
        <v>2.3540000000000001</v>
      </c>
      <c r="AI31" s="198">
        <v>2.3540000000000001</v>
      </c>
      <c r="AJ31" s="198">
        <v>2.3540000000000001</v>
      </c>
      <c r="AK31" s="198">
        <v>2.3540000000000001</v>
      </c>
      <c r="AL31" s="198">
        <v>0</v>
      </c>
      <c r="AM31" s="198">
        <v>2.3539999999999992</v>
      </c>
      <c r="AN31" s="198">
        <v>7.0620000000000012</v>
      </c>
      <c r="AO31" s="198">
        <v>0</v>
      </c>
      <c r="AP31" s="198">
        <v>4.7079999999999984</v>
      </c>
      <c r="AQ31" s="198">
        <v>4.708000000000002</v>
      </c>
      <c r="AR31" s="198">
        <v>32.956000000000003</v>
      </c>
      <c r="AS31" s="198">
        <v>0</v>
      </c>
      <c r="AT31" s="198">
        <v>0</v>
      </c>
      <c r="AU31" s="198">
        <v>4.7080000000000002</v>
      </c>
      <c r="AV31" s="198">
        <v>2.3540000000000001</v>
      </c>
      <c r="AW31" s="198">
        <v>2.3540000000000001</v>
      </c>
      <c r="AX31" s="198">
        <v>0</v>
      </c>
      <c r="AY31" s="198">
        <v>2.3539999999999992</v>
      </c>
      <c r="AZ31" s="198">
        <v>7.0620000000000012</v>
      </c>
      <c r="BA31" s="198">
        <v>2.3539999999999992</v>
      </c>
      <c r="BB31" s="198">
        <v>0</v>
      </c>
      <c r="BC31" s="198">
        <v>2.3539999999999992</v>
      </c>
      <c r="BD31" s="198">
        <v>9.4160000000000039</v>
      </c>
      <c r="BE31" s="198">
        <v>25.933999999999997</v>
      </c>
      <c r="BF31" s="198">
        <v>0</v>
      </c>
      <c r="BG31" s="198">
        <v>0</v>
      </c>
      <c r="BH31" s="198">
        <v>0</v>
      </c>
      <c r="BI31" s="198">
        <v>4.7080000000000002</v>
      </c>
      <c r="BJ31" s="198">
        <v>4.7080000000000002</v>
      </c>
      <c r="BK31" s="198">
        <v>0</v>
      </c>
      <c r="BL31" s="198">
        <v>4.7080000000000002</v>
      </c>
      <c r="BM31" s="198">
        <v>2.354000000000001</v>
      </c>
      <c r="BN31" s="198">
        <v>2.3539999999999992</v>
      </c>
      <c r="BO31" s="198">
        <v>0</v>
      </c>
      <c r="BP31" s="198">
        <v>7.1019999999999976</v>
      </c>
      <c r="BQ31" s="198">
        <v>0</v>
      </c>
      <c r="BR31" s="198">
        <v>0</v>
      </c>
      <c r="BS31" s="198">
        <v>0</v>
      </c>
      <c r="BT31" s="198">
        <v>0</v>
      </c>
      <c r="BU31" s="198">
        <v>0</v>
      </c>
      <c r="BV31" s="198">
        <v>0</v>
      </c>
      <c r="BW31" s="198">
        <v>0</v>
      </c>
      <c r="BX31" s="198">
        <v>0</v>
      </c>
      <c r="BY31" s="198">
        <v>0</v>
      </c>
      <c r="BZ31" s="198">
        <v>0</v>
      </c>
      <c r="CA31" s="198">
        <v>0</v>
      </c>
      <c r="CB31" s="198">
        <v>0</v>
      </c>
      <c r="CC31" s="198">
        <v>0</v>
      </c>
      <c r="CD31" s="198">
        <v>0</v>
      </c>
      <c r="CE31" s="198">
        <v>30.672619999999998</v>
      </c>
      <c r="CF31" s="198">
        <v>0</v>
      </c>
      <c r="CG31" s="198">
        <v>2.5893999999999999</v>
      </c>
      <c r="CH31" s="198">
        <v>2.5893999999999999</v>
      </c>
      <c r="CI31" s="198">
        <v>0</v>
      </c>
      <c r="CJ31" s="198">
        <v>5.1552599999999993</v>
      </c>
      <c r="CK31" s="198">
        <v>2.5423200000000001</v>
      </c>
      <c r="CL31" s="198">
        <v>2.5423200000000001</v>
      </c>
      <c r="CM31" s="198">
        <v>2.5423200000000019</v>
      </c>
      <c r="CN31" s="198">
        <v>5.0846400000000003</v>
      </c>
      <c r="CO31" s="198">
        <v>2.5423200000000001</v>
      </c>
      <c r="CP31" s="198">
        <v>5.0846399999999967</v>
      </c>
      <c r="CQ31" s="198">
        <v>0</v>
      </c>
      <c r="CR31" s="198">
        <v>31.801898680000001</v>
      </c>
      <c r="CS31" s="198">
        <v>8.3074679999999998E-2</v>
      </c>
      <c r="CT31" s="198">
        <v>0</v>
      </c>
      <c r="CU31" s="198">
        <v>2.5893999999999999</v>
      </c>
      <c r="CV31" s="198">
        <v>2.6593999999999998</v>
      </c>
      <c r="CW31" s="198">
        <v>7.8999999999999995</v>
      </c>
      <c r="CX31" s="198">
        <v>2.5893999999999995</v>
      </c>
      <c r="CY31" s="198">
        <v>7.8570448000000006</v>
      </c>
      <c r="CZ31" s="198">
        <v>8.884480000000039E-2</v>
      </c>
      <c r="DA31" s="198">
        <v>0</v>
      </c>
      <c r="DB31" s="198">
        <v>2.6782448000000016</v>
      </c>
      <c r="DC31" s="198">
        <v>2.6782448000000016</v>
      </c>
      <c r="DD31" s="198">
        <v>2.6782447999999981</v>
      </c>
      <c r="DE31" s="198">
        <v>37.370513100000004</v>
      </c>
      <c r="DF31" s="198">
        <v>5.2676448000000002</v>
      </c>
      <c r="DG31" s="198">
        <v>2.6826854999999998</v>
      </c>
      <c r="DH31" s="198">
        <v>9.3285499999999466E-2</v>
      </c>
      <c r="DI31" s="198">
        <v>0.1332855</v>
      </c>
      <c r="DJ31" s="198">
        <v>7.328549999999999E-2</v>
      </c>
      <c r="DK31" s="198">
        <v>10.45003745</v>
      </c>
      <c r="DL31" s="198">
        <v>5.2233093999999989</v>
      </c>
      <c r="DM31" s="198">
        <v>2.6892374500000029</v>
      </c>
      <c r="DN31" s="198">
        <v>2.6826854999999998</v>
      </c>
      <c r="DO31" s="198">
        <v>0.1052855</v>
      </c>
      <c r="DP31" s="198">
        <v>5.2810854999999997</v>
      </c>
      <c r="DQ31" s="198">
        <v>2.6886855000000001</v>
      </c>
      <c r="DR31" s="198">
        <v>49.287084999999998</v>
      </c>
      <c r="DS31" s="198">
        <v>5.2720855000000002</v>
      </c>
      <c r="DT31" s="198">
        <v>0</v>
      </c>
      <c r="DU31" s="198">
        <v>4.4000000000000025E-2</v>
      </c>
      <c r="DV31" s="198">
        <v>6.6984121999999982</v>
      </c>
      <c r="DW31" s="198">
        <v>3.2932348000000022</v>
      </c>
      <c r="DX31" s="198">
        <v>6.5182147999999991</v>
      </c>
      <c r="DY31" s="198">
        <v>0.11533480000000296</v>
      </c>
      <c r="DZ31" s="198">
        <v>9.7196547999999972</v>
      </c>
      <c r="EA31" s="198">
        <v>0.1153347999999994</v>
      </c>
      <c r="EB31" s="198">
        <v>6.5182148000000026</v>
      </c>
      <c r="EC31" s="198">
        <v>3.3667747999999973</v>
      </c>
      <c r="ED31" s="198">
        <v>7.625823699999998</v>
      </c>
      <c r="EE31" s="198">
        <v>16.602177900000001</v>
      </c>
      <c r="EF31" s="198">
        <v>6.5182148</v>
      </c>
      <c r="EG31" s="198">
        <v>0.13533479999999939</v>
      </c>
      <c r="EH31" s="198">
        <v>6.5182148000000018</v>
      </c>
      <c r="EI31" s="198">
        <v>0.11533479999999763</v>
      </c>
      <c r="EJ31" s="198">
        <v>0.11363870000000098</v>
      </c>
      <c r="EK31" s="198">
        <v>3.2014400000000016</v>
      </c>
      <c r="EL31" s="198"/>
      <c r="EM31" s="198"/>
      <c r="EN31" s="198"/>
      <c r="EO31" s="198"/>
      <c r="EP31" s="198"/>
      <c r="EQ31" s="198"/>
    </row>
    <row r="32" spans="2:147">
      <c r="B32" s="30" t="s">
        <v>419</v>
      </c>
      <c r="C32" s="66" t="s">
        <v>410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8">
        <v>28.248000000000001</v>
      </c>
      <c r="AF32" s="198">
        <v>0</v>
      </c>
      <c r="AG32" s="198">
        <v>0</v>
      </c>
      <c r="AH32" s="198">
        <v>2.3540000000000001</v>
      </c>
      <c r="AI32" s="198">
        <v>2.3540000000000001</v>
      </c>
      <c r="AJ32" s="198">
        <v>2.3540000000000001</v>
      </c>
      <c r="AK32" s="198">
        <v>2.3540000000000001</v>
      </c>
      <c r="AL32" s="198">
        <v>0</v>
      </c>
      <c r="AM32" s="198">
        <v>2.3539999999999992</v>
      </c>
      <c r="AN32" s="198">
        <v>7.0620000000000012</v>
      </c>
      <c r="AO32" s="198">
        <v>0</v>
      </c>
      <c r="AP32" s="198">
        <v>4.7079999999999984</v>
      </c>
      <c r="AQ32" s="198">
        <v>4.708000000000002</v>
      </c>
      <c r="AR32" s="198">
        <v>32.956000000000003</v>
      </c>
      <c r="AS32" s="198">
        <v>0</v>
      </c>
      <c r="AT32" s="198">
        <v>0</v>
      </c>
      <c r="AU32" s="198">
        <v>4.7080000000000002</v>
      </c>
      <c r="AV32" s="198">
        <v>2.3540000000000001</v>
      </c>
      <c r="AW32" s="198">
        <v>2.3540000000000001</v>
      </c>
      <c r="AX32" s="198">
        <v>0</v>
      </c>
      <c r="AY32" s="198">
        <v>2.3539999999999992</v>
      </c>
      <c r="AZ32" s="198">
        <v>7.0620000000000012</v>
      </c>
      <c r="BA32" s="198">
        <v>2.3539999999999992</v>
      </c>
      <c r="BB32" s="198">
        <v>0</v>
      </c>
      <c r="BC32" s="198">
        <v>2.3539999999999992</v>
      </c>
      <c r="BD32" s="198">
        <v>9.4160000000000039</v>
      </c>
      <c r="BE32" s="198">
        <v>25.933999999999997</v>
      </c>
      <c r="BF32" s="198">
        <v>0</v>
      </c>
      <c r="BG32" s="198">
        <v>0</v>
      </c>
      <c r="BH32" s="198">
        <v>0</v>
      </c>
      <c r="BI32" s="198">
        <v>4.7080000000000002</v>
      </c>
      <c r="BJ32" s="198">
        <v>4.7080000000000002</v>
      </c>
      <c r="BK32" s="198">
        <v>0</v>
      </c>
      <c r="BL32" s="198">
        <v>4.7080000000000002</v>
      </c>
      <c r="BM32" s="198">
        <v>2.354000000000001</v>
      </c>
      <c r="BN32" s="198">
        <v>2.3539999999999992</v>
      </c>
      <c r="BO32" s="198">
        <v>0</v>
      </c>
      <c r="BP32" s="198">
        <v>7.1019999999999976</v>
      </c>
      <c r="BQ32" s="198">
        <v>0</v>
      </c>
      <c r="BR32" s="198">
        <v>0</v>
      </c>
      <c r="BS32" s="198">
        <v>0</v>
      </c>
      <c r="BT32" s="198">
        <v>0</v>
      </c>
      <c r="BU32" s="198">
        <v>0</v>
      </c>
      <c r="BV32" s="198">
        <v>0</v>
      </c>
      <c r="BW32" s="198">
        <v>0</v>
      </c>
      <c r="BX32" s="198">
        <v>0</v>
      </c>
      <c r="BY32" s="198">
        <v>0</v>
      </c>
      <c r="BZ32" s="198">
        <v>0</v>
      </c>
      <c r="CA32" s="198">
        <v>0</v>
      </c>
      <c r="CB32" s="198">
        <v>0</v>
      </c>
      <c r="CC32" s="198">
        <v>0</v>
      </c>
      <c r="CD32" s="198">
        <v>0</v>
      </c>
      <c r="CE32" s="198">
        <v>30.672619999999998</v>
      </c>
      <c r="CF32" s="198">
        <v>0</v>
      </c>
      <c r="CG32" s="198">
        <v>2.5893999999999999</v>
      </c>
      <c r="CH32" s="198">
        <v>2.5893999999999999</v>
      </c>
      <c r="CI32" s="198">
        <v>0</v>
      </c>
      <c r="CJ32" s="198">
        <v>5.1552599999999993</v>
      </c>
      <c r="CK32" s="198">
        <v>2.5423200000000001</v>
      </c>
      <c r="CL32" s="198">
        <v>2.5423200000000001</v>
      </c>
      <c r="CM32" s="198">
        <v>2.5423200000000019</v>
      </c>
      <c r="CN32" s="198">
        <v>5.0846400000000003</v>
      </c>
      <c r="CO32" s="198">
        <v>2.5423200000000001</v>
      </c>
      <c r="CP32" s="198">
        <v>5.0846399999999967</v>
      </c>
      <c r="CQ32" s="198">
        <v>0</v>
      </c>
      <c r="CR32" s="198">
        <v>31.801898680000001</v>
      </c>
      <c r="CS32" s="198">
        <v>8.3074679999999998E-2</v>
      </c>
      <c r="CT32" s="198">
        <v>0</v>
      </c>
      <c r="CU32" s="198">
        <v>2.5893999999999999</v>
      </c>
      <c r="CV32" s="198">
        <v>2.6593999999999998</v>
      </c>
      <c r="CW32" s="198">
        <v>7.8999999999999995</v>
      </c>
      <c r="CX32" s="198">
        <v>2.5893999999999995</v>
      </c>
      <c r="CY32" s="198">
        <v>7.8570448000000006</v>
      </c>
      <c r="CZ32" s="198">
        <v>8.884480000000039E-2</v>
      </c>
      <c r="DA32" s="198">
        <v>0</v>
      </c>
      <c r="DB32" s="198">
        <v>2.6782448000000016</v>
      </c>
      <c r="DC32" s="198">
        <v>2.6782448000000016</v>
      </c>
      <c r="DD32" s="198">
        <v>2.6782447999999981</v>
      </c>
      <c r="DE32" s="198">
        <v>37.370513100000004</v>
      </c>
      <c r="DF32" s="198">
        <v>5.2676448000000002</v>
      </c>
      <c r="DG32" s="198">
        <v>2.6826854999999998</v>
      </c>
      <c r="DH32" s="198">
        <v>9.3285499999999466E-2</v>
      </c>
      <c r="DI32" s="198">
        <v>0.1332855</v>
      </c>
      <c r="DJ32" s="198">
        <v>7.328549999999999E-2</v>
      </c>
      <c r="DK32" s="198">
        <v>10.45003745</v>
      </c>
      <c r="DL32" s="198">
        <v>5.2233093999999989</v>
      </c>
      <c r="DM32" s="198">
        <v>2.6892374500000029</v>
      </c>
      <c r="DN32" s="198">
        <v>2.6826854999999998</v>
      </c>
      <c r="DO32" s="198">
        <v>0.1052855</v>
      </c>
      <c r="DP32" s="198">
        <v>5.2810854999999997</v>
      </c>
      <c r="DQ32" s="198">
        <v>2.6886855000000001</v>
      </c>
      <c r="DR32" s="198">
        <v>49.287084999999998</v>
      </c>
      <c r="DS32" s="198">
        <v>5.2720855000000002</v>
      </c>
      <c r="DT32" s="198">
        <v>0</v>
      </c>
      <c r="DU32" s="198">
        <v>4.4000000000000025E-2</v>
      </c>
      <c r="DV32" s="198">
        <v>6.6984121999999982</v>
      </c>
      <c r="DW32" s="198">
        <v>3.2932348000000022</v>
      </c>
      <c r="DX32" s="198">
        <v>6.5182147999999991</v>
      </c>
      <c r="DY32" s="198">
        <v>0.11533480000000296</v>
      </c>
      <c r="DZ32" s="198">
        <v>9.7196547999999972</v>
      </c>
      <c r="EA32" s="198">
        <v>0.1153347999999994</v>
      </c>
      <c r="EB32" s="198">
        <v>6.5182148000000026</v>
      </c>
      <c r="EC32" s="198">
        <v>3.3667747999999973</v>
      </c>
      <c r="ED32" s="198">
        <v>7.625823699999998</v>
      </c>
      <c r="EE32" s="198">
        <v>16.602177900000001</v>
      </c>
      <c r="EF32" s="198">
        <v>6.5182148</v>
      </c>
      <c r="EG32" s="198">
        <v>0.13533479999999939</v>
      </c>
      <c r="EH32" s="198">
        <v>6.5182148000000018</v>
      </c>
      <c r="EI32" s="198">
        <v>0.11533479999999763</v>
      </c>
      <c r="EJ32" s="198">
        <v>0.11363870000000098</v>
      </c>
      <c r="EK32" s="198">
        <v>3.2014400000000016</v>
      </c>
      <c r="EL32" s="198"/>
      <c r="EM32" s="198"/>
      <c r="EN32" s="198"/>
      <c r="EO32" s="198"/>
      <c r="EP32" s="198"/>
      <c r="EQ32" s="198"/>
    </row>
    <row r="33" spans="2:147">
      <c r="B33" s="31" t="s">
        <v>420</v>
      </c>
      <c r="C33" s="69" t="s">
        <v>412</v>
      </c>
      <c r="D33" s="25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  <c r="AX33" s="198">
        <v>0</v>
      </c>
      <c r="AY33" s="198">
        <v>0</v>
      </c>
      <c r="AZ33" s="198">
        <v>0</v>
      </c>
      <c r="BA33" s="198">
        <v>0</v>
      </c>
      <c r="BB33" s="198">
        <v>0</v>
      </c>
      <c r="BC33" s="198">
        <v>0</v>
      </c>
      <c r="BD33" s="198">
        <v>0</v>
      </c>
      <c r="BE33" s="198">
        <v>0</v>
      </c>
      <c r="BF33" s="198">
        <v>0</v>
      </c>
      <c r="BG33" s="198">
        <v>0</v>
      </c>
      <c r="BH33" s="198">
        <v>0</v>
      </c>
      <c r="BI33" s="198">
        <v>0</v>
      </c>
      <c r="BJ33" s="198">
        <v>0</v>
      </c>
      <c r="BK33" s="198">
        <v>0</v>
      </c>
      <c r="BL33" s="198">
        <v>0</v>
      </c>
      <c r="BM33" s="198">
        <v>0</v>
      </c>
      <c r="BN33" s="198">
        <v>0</v>
      </c>
      <c r="BO33" s="198">
        <v>0</v>
      </c>
      <c r="BP33" s="198">
        <v>0</v>
      </c>
      <c r="BQ33" s="198">
        <v>0</v>
      </c>
      <c r="BR33" s="198">
        <v>0</v>
      </c>
      <c r="BS33" s="198">
        <v>0</v>
      </c>
      <c r="BT33" s="198">
        <v>0</v>
      </c>
      <c r="BU33" s="198">
        <v>0</v>
      </c>
      <c r="BV33" s="198">
        <v>0</v>
      </c>
      <c r="BW33" s="198">
        <v>0</v>
      </c>
      <c r="BX33" s="198">
        <v>0</v>
      </c>
      <c r="BY33" s="198">
        <v>0</v>
      </c>
      <c r="BZ33" s="198">
        <v>0</v>
      </c>
      <c r="CA33" s="198">
        <v>0</v>
      </c>
      <c r="CB33" s="198">
        <v>0</v>
      </c>
      <c r="CC33" s="198">
        <v>0</v>
      </c>
      <c r="CD33" s="198">
        <v>0</v>
      </c>
      <c r="CE33" s="198">
        <v>0</v>
      </c>
      <c r="CF33" s="198">
        <v>0</v>
      </c>
      <c r="CG33" s="198">
        <v>0</v>
      </c>
      <c r="CH33" s="198">
        <v>0</v>
      </c>
      <c r="CI33" s="198">
        <v>0</v>
      </c>
      <c r="CJ33" s="198">
        <v>0</v>
      </c>
      <c r="CK33" s="198">
        <v>0</v>
      </c>
      <c r="CL33" s="198">
        <v>0</v>
      </c>
      <c r="CM33" s="198">
        <v>0</v>
      </c>
      <c r="CN33" s="198">
        <v>0</v>
      </c>
      <c r="CO33" s="198">
        <v>0</v>
      </c>
      <c r="CP33" s="198">
        <v>0</v>
      </c>
      <c r="CQ33" s="198">
        <v>0</v>
      </c>
      <c r="CR33" s="198">
        <v>0</v>
      </c>
      <c r="CS33" s="198">
        <v>0</v>
      </c>
      <c r="CT33" s="198">
        <v>0</v>
      </c>
      <c r="CU33" s="198">
        <v>0</v>
      </c>
      <c r="CV33" s="198">
        <v>0</v>
      </c>
      <c r="CW33" s="198">
        <v>0</v>
      </c>
      <c r="CX33" s="198">
        <v>0</v>
      </c>
      <c r="CY33" s="198">
        <v>0</v>
      </c>
      <c r="CZ33" s="198">
        <v>0</v>
      </c>
      <c r="DA33" s="198">
        <v>0</v>
      </c>
      <c r="DB33" s="198">
        <v>0</v>
      </c>
      <c r="DC33" s="198">
        <v>0</v>
      </c>
      <c r="DD33" s="198">
        <v>0</v>
      </c>
      <c r="DE33" s="198">
        <v>0</v>
      </c>
      <c r="DF33" s="198">
        <v>0</v>
      </c>
      <c r="DG33" s="198">
        <v>0</v>
      </c>
      <c r="DH33" s="198">
        <v>0</v>
      </c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8">
        <v>0</v>
      </c>
      <c r="EL33" s="198"/>
      <c r="EM33" s="198"/>
      <c r="EN33" s="198"/>
      <c r="EO33" s="198"/>
      <c r="EP33" s="198"/>
      <c r="EQ33" s="198"/>
    </row>
    <row r="34" spans="2:147">
      <c r="B34" s="28" t="s">
        <v>51</v>
      </c>
      <c r="C34" s="22" t="s">
        <v>421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8">
        <v>9800.7775944299992</v>
      </c>
      <c r="AF34" s="198">
        <v>681.60237586999995</v>
      </c>
      <c r="AG34" s="198">
        <v>736.42305229999999</v>
      </c>
      <c r="AH34" s="198">
        <v>746.70431710000014</v>
      </c>
      <c r="AI34" s="198">
        <v>785.47045467999988</v>
      </c>
      <c r="AJ34" s="198">
        <v>820.51494033000017</v>
      </c>
      <c r="AK34" s="198">
        <v>926.34996400999967</v>
      </c>
      <c r="AL34" s="198">
        <v>834.70404392000023</v>
      </c>
      <c r="AM34" s="198">
        <v>831.62854146999973</v>
      </c>
      <c r="AN34" s="198">
        <v>781.83676077999996</v>
      </c>
      <c r="AO34" s="198">
        <v>808.66669357000012</v>
      </c>
      <c r="AP34" s="198">
        <v>845.69291505000001</v>
      </c>
      <c r="AQ34" s="198">
        <v>1001.1835353499998</v>
      </c>
      <c r="AR34" s="198">
        <v>12111.32808488</v>
      </c>
      <c r="AS34" s="198">
        <v>841.80914822000011</v>
      </c>
      <c r="AT34" s="198">
        <v>865.80684604000021</v>
      </c>
      <c r="AU34" s="198">
        <v>945.4708000899999</v>
      </c>
      <c r="AV34" s="198">
        <v>938.76670140000022</v>
      </c>
      <c r="AW34" s="198">
        <v>976.00281202000008</v>
      </c>
      <c r="AX34" s="198">
        <v>1162.6091857900001</v>
      </c>
      <c r="AY34" s="198">
        <v>991.39700196999979</v>
      </c>
      <c r="AZ34" s="198">
        <v>1034.4309938299998</v>
      </c>
      <c r="BA34" s="198">
        <v>1042.5499445099999</v>
      </c>
      <c r="BB34" s="198">
        <v>992.61632629000007</v>
      </c>
      <c r="BC34" s="198">
        <v>1058.9763905600003</v>
      </c>
      <c r="BD34" s="198">
        <v>1260.8919341600001</v>
      </c>
      <c r="BE34" s="198">
        <v>13211.525484080001</v>
      </c>
      <c r="BF34" s="198">
        <v>881.66124099000001</v>
      </c>
      <c r="BG34" s="198">
        <v>949.46933543000023</v>
      </c>
      <c r="BH34" s="198">
        <v>982.96789659000001</v>
      </c>
      <c r="BI34" s="198">
        <v>1092.53687257</v>
      </c>
      <c r="BJ34" s="198">
        <v>1041.9918685199998</v>
      </c>
      <c r="BK34" s="198">
        <v>1239.6029609199998</v>
      </c>
      <c r="BL34" s="198">
        <v>1087.0829296600002</v>
      </c>
      <c r="BM34" s="198">
        <v>1134.5035424099997</v>
      </c>
      <c r="BN34" s="198">
        <v>1132.4713327700001</v>
      </c>
      <c r="BO34" s="198">
        <v>1111.8818112199999</v>
      </c>
      <c r="BP34" s="198">
        <v>1158.5823128600002</v>
      </c>
      <c r="BQ34" s="198">
        <v>1398.77338014</v>
      </c>
      <c r="BR34" s="198">
        <v>14884.191745580003</v>
      </c>
      <c r="BS34" s="198">
        <v>1081.8416072699999</v>
      </c>
      <c r="BT34" s="198">
        <v>1099.7116378799999</v>
      </c>
      <c r="BU34" s="198">
        <v>1134.6568786800001</v>
      </c>
      <c r="BV34" s="198">
        <v>1156.8592024299999</v>
      </c>
      <c r="BW34" s="198">
        <v>1281.9706834199999</v>
      </c>
      <c r="BX34" s="198">
        <v>1366.17210632</v>
      </c>
      <c r="BY34" s="198">
        <v>1248.6605588800003</v>
      </c>
      <c r="BZ34" s="198">
        <v>1263.5521080699993</v>
      </c>
      <c r="CA34" s="198">
        <v>1235.9931040200001</v>
      </c>
      <c r="CB34" s="198">
        <v>1246.4273143199998</v>
      </c>
      <c r="CC34" s="198">
        <v>1317.7786859500006</v>
      </c>
      <c r="CD34" s="198">
        <v>1450.5678583399997</v>
      </c>
      <c r="CE34" s="198">
        <v>15636.888290970001</v>
      </c>
      <c r="CF34" s="198">
        <v>1180.5907034000004</v>
      </c>
      <c r="CG34" s="198">
        <v>1274.34343547</v>
      </c>
      <c r="CH34" s="198">
        <v>1223.7734680800002</v>
      </c>
      <c r="CI34" s="198">
        <v>1200.4049283300001</v>
      </c>
      <c r="CJ34" s="198">
        <v>1444.5108730699999</v>
      </c>
      <c r="CK34" s="198">
        <v>1372.8792376600004</v>
      </c>
      <c r="CL34" s="198">
        <v>1238.2686850499997</v>
      </c>
      <c r="CM34" s="198">
        <v>1261.8784505300002</v>
      </c>
      <c r="CN34" s="198">
        <v>1331.5635353299999</v>
      </c>
      <c r="CO34" s="198">
        <v>1293.6076701600002</v>
      </c>
      <c r="CP34" s="198">
        <v>1350.4000597399991</v>
      </c>
      <c r="CQ34" s="198">
        <v>1464.66724415</v>
      </c>
      <c r="CR34" s="198">
        <v>16461.248124649999</v>
      </c>
      <c r="CS34" s="198">
        <v>1104.6523260200004</v>
      </c>
      <c r="CT34" s="198">
        <v>1454.2587400700002</v>
      </c>
      <c r="CU34" s="198">
        <v>1297.4796060299991</v>
      </c>
      <c r="CV34" s="198">
        <v>1222.1905322999994</v>
      </c>
      <c r="CW34" s="198">
        <v>1328.1255838999998</v>
      </c>
      <c r="CX34" s="198">
        <v>1587.7479223499995</v>
      </c>
      <c r="CY34" s="198">
        <v>1340.1574168499999</v>
      </c>
      <c r="CZ34" s="198">
        <v>1355.6792574100007</v>
      </c>
      <c r="DA34" s="198">
        <v>1428.1737929000005</v>
      </c>
      <c r="DB34" s="198">
        <v>1394.4323551600005</v>
      </c>
      <c r="DC34" s="198">
        <v>1340.8671115800005</v>
      </c>
      <c r="DD34" s="198">
        <v>1607.4834800799993</v>
      </c>
      <c r="DE34" s="198">
        <v>18481.715054060001</v>
      </c>
      <c r="DF34" s="198">
        <v>1365.61195413</v>
      </c>
      <c r="DG34" s="198">
        <v>1382.2616716099997</v>
      </c>
      <c r="DH34" s="198">
        <v>1348.3542637800003</v>
      </c>
      <c r="DI34" s="198">
        <v>1465.4089978300001</v>
      </c>
      <c r="DJ34" s="198">
        <v>1521.9802874799998</v>
      </c>
      <c r="DK34" s="198">
        <v>1756.3734510900001</v>
      </c>
      <c r="DL34" s="198">
        <v>1629.1296251300002</v>
      </c>
      <c r="DM34" s="198">
        <v>1506.6761079200005</v>
      </c>
      <c r="DN34" s="198">
        <v>1507.2633797200001</v>
      </c>
      <c r="DO34" s="198">
        <v>1471.5164915300002</v>
      </c>
      <c r="DP34" s="198">
        <v>1589.3212573700007</v>
      </c>
      <c r="DQ34" s="198">
        <v>1937.8175664699997</v>
      </c>
      <c r="DR34" s="198">
        <v>20560.70124083</v>
      </c>
      <c r="DS34" s="198">
        <v>1648.9543971400001</v>
      </c>
      <c r="DT34" s="198">
        <v>1582.3826196800007</v>
      </c>
      <c r="DU34" s="198">
        <v>1628.9570886900008</v>
      </c>
      <c r="DV34" s="198">
        <v>1549.5915081599994</v>
      </c>
      <c r="DW34" s="198">
        <v>1828.4467019100005</v>
      </c>
      <c r="DX34" s="198">
        <v>1920.8351141699995</v>
      </c>
      <c r="DY34" s="198">
        <v>1668.1773574499998</v>
      </c>
      <c r="DZ34" s="198">
        <v>1592.6969463499997</v>
      </c>
      <c r="EA34" s="198">
        <v>1953.3084607800001</v>
      </c>
      <c r="EB34" s="198">
        <v>1471.6510790499999</v>
      </c>
      <c r="EC34" s="198">
        <v>1724.4080106199999</v>
      </c>
      <c r="ED34" s="198">
        <v>1991.2919568299988</v>
      </c>
      <c r="EE34" s="198">
        <v>11378.134418159996</v>
      </c>
      <c r="EF34" s="198">
        <v>1836.3604800400001</v>
      </c>
      <c r="EG34" s="198">
        <v>1737.6126377699989</v>
      </c>
      <c r="EH34" s="198">
        <v>1713.8979778899998</v>
      </c>
      <c r="EI34" s="198">
        <v>1767.0395716200001</v>
      </c>
      <c r="EJ34" s="198">
        <v>1934.9255972599988</v>
      </c>
      <c r="EK34" s="198">
        <v>2388.2981535799986</v>
      </c>
      <c r="EL34" s="198"/>
      <c r="EM34" s="198"/>
      <c r="EN34" s="198"/>
      <c r="EO34" s="198"/>
      <c r="EP34" s="198"/>
      <c r="EQ34" s="198"/>
    </row>
    <row r="35" spans="2:147">
      <c r="B35" s="30" t="s">
        <v>422</v>
      </c>
      <c r="C35" s="23" t="s">
        <v>423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8">
        <v>1874.3750987699998</v>
      </c>
      <c r="AF35" s="198">
        <v>97.177699539999992</v>
      </c>
      <c r="AG35" s="198">
        <v>122.90796459000003</v>
      </c>
      <c r="AH35" s="198">
        <v>141.90172705999998</v>
      </c>
      <c r="AI35" s="198">
        <v>145.93169682999994</v>
      </c>
      <c r="AJ35" s="198">
        <v>151.03833715000005</v>
      </c>
      <c r="AK35" s="198">
        <v>194.86368376999999</v>
      </c>
      <c r="AL35" s="198">
        <v>175.36513291000014</v>
      </c>
      <c r="AM35" s="198">
        <v>169.99200546999987</v>
      </c>
      <c r="AN35" s="198">
        <v>122.31175522000008</v>
      </c>
      <c r="AO35" s="198">
        <v>130.33275007999987</v>
      </c>
      <c r="AP35" s="198">
        <v>160.41146232000008</v>
      </c>
      <c r="AQ35" s="198">
        <v>262.14088382999972</v>
      </c>
      <c r="AR35" s="198">
        <v>2219.5538689199998</v>
      </c>
      <c r="AS35" s="198">
        <v>105.08765869000003</v>
      </c>
      <c r="AT35" s="198">
        <v>124.23491442000001</v>
      </c>
      <c r="AU35" s="198">
        <v>172.2235444799999</v>
      </c>
      <c r="AV35" s="198">
        <v>134.07303952999999</v>
      </c>
      <c r="AW35" s="198">
        <v>150.86601065000005</v>
      </c>
      <c r="AX35" s="198">
        <v>270.63887427000009</v>
      </c>
      <c r="AY35" s="198">
        <v>158.38187160999991</v>
      </c>
      <c r="AZ35" s="198">
        <v>168.23830864999988</v>
      </c>
      <c r="BA35" s="198">
        <v>189.01832703000005</v>
      </c>
      <c r="BB35" s="198">
        <v>185.78158347999999</v>
      </c>
      <c r="BC35" s="198">
        <v>218.54339626999996</v>
      </c>
      <c r="BD35" s="198">
        <v>342.46633983999993</v>
      </c>
      <c r="BE35" s="198">
        <v>3604.3674184400002</v>
      </c>
      <c r="BF35" s="198">
        <v>171.35432788</v>
      </c>
      <c r="BG35" s="198">
        <v>229.66607465000004</v>
      </c>
      <c r="BH35" s="198">
        <v>241.80655725000003</v>
      </c>
      <c r="BI35" s="198">
        <v>260.45586097</v>
      </c>
      <c r="BJ35" s="198">
        <v>270.7507625099999</v>
      </c>
      <c r="BK35" s="198">
        <v>383.82832910999991</v>
      </c>
      <c r="BL35" s="198">
        <v>286.32421886000003</v>
      </c>
      <c r="BM35" s="198">
        <v>320.28191395000005</v>
      </c>
      <c r="BN35" s="198">
        <v>319.99584178999999</v>
      </c>
      <c r="BO35" s="198">
        <v>294.25331626000002</v>
      </c>
      <c r="BP35" s="198">
        <v>329.62145354</v>
      </c>
      <c r="BQ35" s="198">
        <v>496.02876166999988</v>
      </c>
      <c r="BR35" s="198">
        <v>2929.1910209100001</v>
      </c>
      <c r="BS35" s="198">
        <v>138.35055097</v>
      </c>
      <c r="BT35" s="198">
        <v>167.56462470999998</v>
      </c>
      <c r="BU35" s="198">
        <v>194.08720402999998</v>
      </c>
      <c r="BV35" s="198">
        <v>163.76565094000003</v>
      </c>
      <c r="BW35" s="198">
        <v>259.79825478999999</v>
      </c>
      <c r="BX35" s="198">
        <v>345.73772325999994</v>
      </c>
      <c r="BY35" s="198">
        <v>249.84876021999992</v>
      </c>
      <c r="BZ35" s="198">
        <v>255.11052250000003</v>
      </c>
      <c r="CA35" s="198">
        <v>229.81338158999998</v>
      </c>
      <c r="CB35" s="198">
        <v>242.83453596999996</v>
      </c>
      <c r="CC35" s="198">
        <v>311.5419882500002</v>
      </c>
      <c r="CD35" s="198">
        <v>370.73782368000013</v>
      </c>
      <c r="CE35" s="198">
        <v>3042.4137583900001</v>
      </c>
      <c r="CF35" s="198">
        <v>154.13125329000002</v>
      </c>
      <c r="CG35" s="198">
        <v>266.50874112000002</v>
      </c>
      <c r="CH35" s="198">
        <v>229.33320998000005</v>
      </c>
      <c r="CI35" s="198">
        <v>254.29965685999991</v>
      </c>
      <c r="CJ35" s="198">
        <v>218.94303218000002</v>
      </c>
      <c r="CK35" s="198">
        <v>319.82592735000003</v>
      </c>
      <c r="CL35" s="198">
        <v>201.61209988999997</v>
      </c>
      <c r="CM35" s="198">
        <v>205.18629069999997</v>
      </c>
      <c r="CN35" s="198">
        <v>262.85995802000002</v>
      </c>
      <c r="CO35" s="198">
        <v>252.10894746000017</v>
      </c>
      <c r="CP35" s="198">
        <v>323.47347104999966</v>
      </c>
      <c r="CQ35" s="198">
        <v>354.1311704900001</v>
      </c>
      <c r="CR35" s="198">
        <v>2787.2731401799997</v>
      </c>
      <c r="CS35" s="198">
        <v>1.9820843199999998</v>
      </c>
      <c r="CT35" s="198">
        <v>372.59329651000002</v>
      </c>
      <c r="CU35" s="198">
        <v>204.01789643000001</v>
      </c>
      <c r="CV35" s="198">
        <v>163.65465741999998</v>
      </c>
      <c r="CW35" s="198">
        <v>230.97210248000013</v>
      </c>
      <c r="CX35" s="198">
        <v>365.48641573999987</v>
      </c>
      <c r="CY35" s="198">
        <v>196.65968228000011</v>
      </c>
      <c r="CZ35" s="198">
        <v>230.30421219999988</v>
      </c>
      <c r="DA35" s="198">
        <v>214.32177746000013</v>
      </c>
      <c r="DB35" s="198">
        <v>245.69855006999992</v>
      </c>
      <c r="DC35" s="198">
        <v>159.10686159000005</v>
      </c>
      <c r="DD35" s="198">
        <v>402.47560367999995</v>
      </c>
      <c r="DE35" s="198">
        <v>3155.4701820700002</v>
      </c>
      <c r="DF35" s="198">
        <v>225.60415660000001</v>
      </c>
      <c r="DG35" s="198">
        <v>226.85278381000001</v>
      </c>
      <c r="DH35" s="198">
        <v>207.39143865000011</v>
      </c>
      <c r="DI35" s="198">
        <v>228.96823076999993</v>
      </c>
      <c r="DJ35" s="198">
        <v>197.32638294999995</v>
      </c>
      <c r="DK35" s="198">
        <v>418.99719043999994</v>
      </c>
      <c r="DL35" s="198">
        <v>238.36440949000004</v>
      </c>
      <c r="DM35" s="198">
        <v>229.36775025000003</v>
      </c>
      <c r="DN35" s="198">
        <v>244.91818174000016</v>
      </c>
      <c r="DO35" s="198">
        <v>217.80467710999989</v>
      </c>
      <c r="DP35" s="198">
        <v>234.49957059000019</v>
      </c>
      <c r="DQ35" s="198">
        <v>485.37540967000001</v>
      </c>
      <c r="DR35" s="198">
        <v>3391.1478157700003</v>
      </c>
      <c r="DS35" s="198">
        <v>267.32215757</v>
      </c>
      <c r="DT35" s="198">
        <v>239.11901292999997</v>
      </c>
      <c r="DU35" s="198">
        <v>250.85277460000012</v>
      </c>
      <c r="DV35" s="198">
        <v>254.86917212999984</v>
      </c>
      <c r="DW35" s="198">
        <v>274.81514635000002</v>
      </c>
      <c r="DX35" s="198">
        <v>456.06603903999996</v>
      </c>
      <c r="DY35" s="198">
        <v>234.52340304999996</v>
      </c>
      <c r="DZ35" s="198">
        <v>259.99943096000015</v>
      </c>
      <c r="EA35" s="198">
        <v>447.35899381999997</v>
      </c>
      <c r="EB35" s="198">
        <v>-17.940074999999997</v>
      </c>
      <c r="EC35" s="198">
        <v>298.41762164000011</v>
      </c>
      <c r="ED35" s="198">
        <v>425.74413867999988</v>
      </c>
      <c r="EE35" s="198">
        <v>1833.69729173</v>
      </c>
      <c r="EF35" s="198">
        <v>290.51408850000007</v>
      </c>
      <c r="EG35" s="198">
        <v>252.54153305999998</v>
      </c>
      <c r="EH35" s="198">
        <v>258.48131397000014</v>
      </c>
      <c r="EI35" s="198">
        <v>264.67779120999995</v>
      </c>
      <c r="EJ35" s="198">
        <v>288.62633824000005</v>
      </c>
      <c r="EK35" s="198">
        <v>478.85622674999985</v>
      </c>
      <c r="EL35" s="198"/>
      <c r="EM35" s="198"/>
      <c r="EN35" s="198"/>
      <c r="EO35" s="198"/>
      <c r="EP35" s="198"/>
      <c r="EQ35" s="198"/>
    </row>
    <row r="36" spans="2:147">
      <c r="B36" s="30" t="s">
        <v>424</v>
      </c>
      <c r="C36" s="23" t="s">
        <v>425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0.95107240999999998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  <c r="AX36" s="198">
        <v>1.5113139999999999E-2</v>
      </c>
      <c r="AY36" s="198">
        <v>0</v>
      </c>
      <c r="AZ36" s="198">
        <v>0.16600000000000001</v>
      </c>
      <c r="BA36" s="198">
        <v>0.18002932000000008</v>
      </c>
      <c r="BB36" s="198">
        <v>0.17733334999999986</v>
      </c>
      <c r="BC36" s="198">
        <v>0.1961691000000001</v>
      </c>
      <c r="BD36" s="198">
        <v>0.21642749999999999</v>
      </c>
      <c r="BE36" s="198">
        <v>3.3746665599999996</v>
      </c>
      <c r="BF36" s="198">
        <v>0.16600000000000001</v>
      </c>
      <c r="BG36" s="198">
        <v>0.16600000000000001</v>
      </c>
      <c r="BH36" s="198">
        <v>0.17787879999999998</v>
      </c>
      <c r="BI36" s="198">
        <v>0.21967175000000005</v>
      </c>
      <c r="BJ36" s="198">
        <v>0.63602572000000002</v>
      </c>
      <c r="BK36" s="198">
        <v>0.15084508000000008</v>
      </c>
      <c r="BL36" s="198">
        <v>0.41531499999999999</v>
      </c>
      <c r="BM36" s="198">
        <v>0.31454958000000005</v>
      </c>
      <c r="BN36" s="198">
        <v>0.27075619999999972</v>
      </c>
      <c r="BO36" s="198">
        <v>0.22300547999999998</v>
      </c>
      <c r="BP36" s="198">
        <v>0.26441562000000013</v>
      </c>
      <c r="BQ36" s="198">
        <v>0.37020333000000005</v>
      </c>
      <c r="BR36" s="198">
        <v>0</v>
      </c>
      <c r="BS36" s="198">
        <v>0</v>
      </c>
      <c r="BT36" s="198">
        <v>0</v>
      </c>
      <c r="BU36" s="198">
        <v>0</v>
      </c>
      <c r="BV36" s="198">
        <v>0</v>
      </c>
      <c r="BW36" s="198">
        <v>0</v>
      </c>
      <c r="BX36" s="198">
        <v>0</v>
      </c>
      <c r="BY36" s="198">
        <v>0</v>
      </c>
      <c r="BZ36" s="198">
        <v>0</v>
      </c>
      <c r="CA36" s="198">
        <v>0</v>
      </c>
      <c r="CB36" s="198">
        <v>0</v>
      </c>
      <c r="CC36" s="198">
        <v>0</v>
      </c>
      <c r="CD36" s="198">
        <v>0</v>
      </c>
      <c r="CE36" s="198">
        <v>0</v>
      </c>
      <c r="CF36" s="198">
        <v>0</v>
      </c>
      <c r="CG36" s="198">
        <v>0</v>
      </c>
      <c r="CH36" s="198">
        <v>0</v>
      </c>
      <c r="CI36" s="198">
        <v>0</v>
      </c>
      <c r="CJ36" s="198">
        <v>0</v>
      </c>
      <c r="CK36" s="198">
        <v>0</v>
      </c>
      <c r="CL36" s="198">
        <v>0</v>
      </c>
      <c r="CM36" s="198">
        <v>0</v>
      </c>
      <c r="CN36" s="198">
        <v>0</v>
      </c>
      <c r="CO36" s="198">
        <v>0</v>
      </c>
      <c r="CP36" s="198">
        <v>0</v>
      </c>
      <c r="CQ36" s="198">
        <v>0</v>
      </c>
      <c r="CR36" s="198">
        <v>0</v>
      </c>
      <c r="CS36" s="198">
        <v>0</v>
      </c>
      <c r="CT36" s="198">
        <v>0</v>
      </c>
      <c r="CU36" s="198">
        <v>0</v>
      </c>
      <c r="CV36" s="198">
        <v>0</v>
      </c>
      <c r="CW36" s="198">
        <v>0</v>
      </c>
      <c r="CX36" s="198">
        <v>0</v>
      </c>
      <c r="CY36" s="198">
        <v>0</v>
      </c>
      <c r="CZ36" s="198">
        <v>0</v>
      </c>
      <c r="DA36" s="198">
        <v>0</v>
      </c>
      <c r="DB36" s="198">
        <v>0</v>
      </c>
      <c r="DC36" s="198">
        <v>0</v>
      </c>
      <c r="DD36" s="198">
        <v>0</v>
      </c>
      <c r="DE36" s="198">
        <v>0.76301416</v>
      </c>
      <c r="DF36" s="198">
        <v>0.76301416</v>
      </c>
      <c r="DG36" s="198">
        <v>0</v>
      </c>
      <c r="DH36" s="198">
        <v>0</v>
      </c>
      <c r="DI36" s="198">
        <v>0</v>
      </c>
      <c r="DJ36" s="198">
        <v>0</v>
      </c>
      <c r="DK36" s="198">
        <v>0</v>
      </c>
      <c r="DL36" s="198">
        <v>0</v>
      </c>
      <c r="DM36" s="198">
        <v>0</v>
      </c>
      <c r="DN36" s="198">
        <v>0</v>
      </c>
      <c r="DO36" s="198">
        <v>0</v>
      </c>
      <c r="DP36" s="198">
        <v>0</v>
      </c>
      <c r="DQ36" s="198">
        <v>0</v>
      </c>
      <c r="DR36" s="198">
        <v>0</v>
      </c>
      <c r="DS36" s="198">
        <v>0</v>
      </c>
      <c r="DT36" s="198">
        <v>0</v>
      </c>
      <c r="DU36" s="198">
        <v>0</v>
      </c>
      <c r="DV36" s="198">
        <v>0</v>
      </c>
      <c r="DW36" s="198">
        <v>0</v>
      </c>
      <c r="DX36" s="198">
        <v>0</v>
      </c>
      <c r="DY36" s="198">
        <v>0</v>
      </c>
      <c r="DZ36" s="198">
        <v>0</v>
      </c>
      <c r="EA36" s="198">
        <v>0</v>
      </c>
      <c r="EB36" s="198">
        <v>0</v>
      </c>
      <c r="EC36" s="198">
        <v>0</v>
      </c>
      <c r="ED36" s="198">
        <v>0</v>
      </c>
      <c r="EE36" s="198">
        <v>0</v>
      </c>
      <c r="EF36" s="198">
        <v>0</v>
      </c>
      <c r="EG36" s="198">
        <v>0</v>
      </c>
      <c r="EH36" s="198">
        <v>0</v>
      </c>
      <c r="EI36" s="198">
        <v>0</v>
      </c>
      <c r="EJ36" s="198">
        <v>0</v>
      </c>
      <c r="EK36" s="198">
        <v>0</v>
      </c>
      <c r="EL36" s="198"/>
      <c r="EM36" s="198"/>
      <c r="EN36" s="198"/>
      <c r="EO36" s="198"/>
      <c r="EP36" s="198"/>
      <c r="EQ36" s="198"/>
    </row>
    <row r="37" spans="2:147">
      <c r="B37" s="31" t="s">
        <v>426</v>
      </c>
      <c r="C37" s="24" t="s">
        <v>427</v>
      </c>
      <c r="D37" s="25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8">
        <v>7926.4024956599987</v>
      </c>
      <c r="AF37" s="198">
        <v>584.42467633000001</v>
      </c>
      <c r="AG37" s="198">
        <v>613.51508770999999</v>
      </c>
      <c r="AH37" s="198">
        <v>604.80259004000015</v>
      </c>
      <c r="AI37" s="198">
        <v>639.53875784999991</v>
      </c>
      <c r="AJ37" s="198">
        <v>669.4766031800001</v>
      </c>
      <c r="AK37" s="198">
        <v>731.48628023999981</v>
      </c>
      <c r="AL37" s="198">
        <v>659.33891101000017</v>
      </c>
      <c r="AM37" s="198">
        <v>661.63653599999986</v>
      </c>
      <c r="AN37" s="198">
        <v>659.52500555999984</v>
      </c>
      <c r="AO37" s="198">
        <v>678.33394349000025</v>
      </c>
      <c r="AP37" s="198">
        <v>685.28145272999996</v>
      </c>
      <c r="AQ37" s="198">
        <v>739.04265152000016</v>
      </c>
      <c r="AR37" s="198">
        <v>9890.823143550002</v>
      </c>
      <c r="AS37" s="198">
        <v>736.7214895300001</v>
      </c>
      <c r="AT37" s="198">
        <v>741.57193161999999</v>
      </c>
      <c r="AU37" s="198">
        <v>773.24725561000002</v>
      </c>
      <c r="AV37" s="198">
        <v>804.69366187000026</v>
      </c>
      <c r="AW37" s="198">
        <v>825.13680137000006</v>
      </c>
      <c r="AX37" s="198">
        <v>891.95519838000018</v>
      </c>
      <c r="AY37" s="198">
        <v>833.01513035999983</v>
      </c>
      <c r="AZ37" s="198">
        <v>866.02668518000019</v>
      </c>
      <c r="BA37" s="198">
        <v>853.35158815999989</v>
      </c>
      <c r="BB37" s="198">
        <v>806.65740946000005</v>
      </c>
      <c r="BC37" s="198">
        <v>840.2368251900001</v>
      </c>
      <c r="BD37" s="198">
        <v>918.20916682000018</v>
      </c>
      <c r="BE37" s="198">
        <v>9603.7833990800009</v>
      </c>
      <c r="BF37" s="198">
        <v>710.14091311000016</v>
      </c>
      <c r="BG37" s="198">
        <v>719.63726078000002</v>
      </c>
      <c r="BH37" s="198">
        <v>740.98346054000012</v>
      </c>
      <c r="BI37" s="198">
        <v>831.86133985000015</v>
      </c>
      <c r="BJ37" s="198">
        <v>770.60508028999993</v>
      </c>
      <c r="BK37" s="198">
        <v>855.62378672999989</v>
      </c>
      <c r="BL37" s="198">
        <v>800.34339580000028</v>
      </c>
      <c r="BM37" s="198">
        <v>813.90707887999952</v>
      </c>
      <c r="BN37" s="198">
        <v>812.20473478000019</v>
      </c>
      <c r="BO37" s="198">
        <v>817.4054894799998</v>
      </c>
      <c r="BP37" s="198">
        <v>828.69644370000026</v>
      </c>
      <c r="BQ37" s="198">
        <v>902.37441514000022</v>
      </c>
      <c r="BR37" s="198">
        <v>11955.000724669999</v>
      </c>
      <c r="BS37" s="198">
        <v>943.49105630000008</v>
      </c>
      <c r="BT37" s="198">
        <v>932.14701317000004</v>
      </c>
      <c r="BU37" s="198">
        <v>940.56967465000002</v>
      </c>
      <c r="BV37" s="198">
        <v>993.0935514900001</v>
      </c>
      <c r="BW37" s="198">
        <v>1022.1724286300001</v>
      </c>
      <c r="BX37" s="198">
        <v>1020.43438306</v>
      </c>
      <c r="BY37" s="198">
        <v>998.81179866000036</v>
      </c>
      <c r="BZ37" s="198">
        <v>1008.4415855699995</v>
      </c>
      <c r="CA37" s="198">
        <v>1006.1797224300001</v>
      </c>
      <c r="CB37" s="198">
        <v>1003.5927783499999</v>
      </c>
      <c r="CC37" s="198">
        <v>1006.2366977000004</v>
      </c>
      <c r="CD37" s="198">
        <v>1079.8300346599997</v>
      </c>
      <c r="CE37" s="198">
        <v>12594.47453258</v>
      </c>
      <c r="CF37" s="198">
        <v>1026.4594501100003</v>
      </c>
      <c r="CG37" s="198">
        <v>1007.8346943499999</v>
      </c>
      <c r="CH37" s="198">
        <v>994.44025810000016</v>
      </c>
      <c r="CI37" s="198">
        <v>946.10527147000005</v>
      </c>
      <c r="CJ37" s="198">
        <v>1225.5678408900001</v>
      </c>
      <c r="CK37" s="198">
        <v>1053.0533103100004</v>
      </c>
      <c r="CL37" s="198">
        <v>1036.6565851599998</v>
      </c>
      <c r="CM37" s="198">
        <v>1056.6921598300003</v>
      </c>
      <c r="CN37" s="198">
        <v>1068.7035773099997</v>
      </c>
      <c r="CO37" s="198">
        <v>1041.4987227000001</v>
      </c>
      <c r="CP37" s="198">
        <v>1026.9265886899996</v>
      </c>
      <c r="CQ37" s="198">
        <v>1110.5360736599996</v>
      </c>
      <c r="CR37" s="198">
        <v>13673.974984469996</v>
      </c>
      <c r="CS37" s="198">
        <v>1102.6702417000004</v>
      </c>
      <c r="CT37" s="198">
        <v>1081.6654435600001</v>
      </c>
      <c r="CU37" s="198">
        <v>1093.461709599999</v>
      </c>
      <c r="CV37" s="198">
        <v>1058.5358748799995</v>
      </c>
      <c r="CW37" s="198">
        <v>1097.1534814199997</v>
      </c>
      <c r="CX37" s="198">
        <v>1222.2615066099997</v>
      </c>
      <c r="CY37" s="198">
        <v>1143.4977345699997</v>
      </c>
      <c r="CZ37" s="198">
        <v>1125.3750452100007</v>
      </c>
      <c r="DA37" s="198">
        <v>1213.8520154400003</v>
      </c>
      <c r="DB37" s="198">
        <v>1148.7338050900005</v>
      </c>
      <c r="DC37" s="198">
        <v>1181.7602499900004</v>
      </c>
      <c r="DD37" s="198">
        <v>1205.0078763999993</v>
      </c>
      <c r="DE37" s="198">
        <v>15325.48185783</v>
      </c>
      <c r="DF37" s="198">
        <v>1139.2447833700001</v>
      </c>
      <c r="DG37" s="198">
        <v>1155.4088877999998</v>
      </c>
      <c r="DH37" s="198">
        <v>1140.9628251300003</v>
      </c>
      <c r="DI37" s="198">
        <v>1236.4407670600001</v>
      </c>
      <c r="DJ37" s="198">
        <v>1324.6539045299999</v>
      </c>
      <c r="DK37" s="198">
        <v>1337.3762606500002</v>
      </c>
      <c r="DL37" s="198">
        <v>1390.7652156400002</v>
      </c>
      <c r="DM37" s="198">
        <v>1277.3083576700005</v>
      </c>
      <c r="DN37" s="198">
        <v>1262.34519798</v>
      </c>
      <c r="DO37" s="198">
        <v>1253.7118144200003</v>
      </c>
      <c r="DP37" s="198">
        <v>1354.8216867800006</v>
      </c>
      <c r="DQ37" s="198">
        <v>1452.4421567999998</v>
      </c>
      <c r="DR37" s="198">
        <v>17169.553425060003</v>
      </c>
      <c r="DS37" s="198">
        <v>1381.6322395700001</v>
      </c>
      <c r="DT37" s="198">
        <v>1343.2636067500007</v>
      </c>
      <c r="DU37" s="198">
        <v>1378.1043140900006</v>
      </c>
      <c r="DV37" s="198">
        <v>1294.7223360299995</v>
      </c>
      <c r="DW37" s="198">
        <v>1553.6315555600004</v>
      </c>
      <c r="DX37" s="198">
        <v>1464.7690751299997</v>
      </c>
      <c r="DY37" s="198">
        <v>1433.6539543999997</v>
      </c>
      <c r="DZ37" s="198">
        <v>1332.6975153899996</v>
      </c>
      <c r="EA37" s="198">
        <v>1505.9494669600001</v>
      </c>
      <c r="EB37" s="198">
        <v>1489.5911540499999</v>
      </c>
      <c r="EC37" s="198">
        <v>1425.9903889799998</v>
      </c>
      <c r="ED37" s="198">
        <v>1565.5478181499989</v>
      </c>
      <c r="EE37" s="198">
        <v>9544.4371264299971</v>
      </c>
      <c r="EF37" s="198">
        <v>1545.84639154</v>
      </c>
      <c r="EG37" s="198">
        <v>1485.071104709999</v>
      </c>
      <c r="EH37" s="198">
        <v>1455.4166639199996</v>
      </c>
      <c r="EI37" s="198">
        <v>1502.3617804100002</v>
      </c>
      <c r="EJ37" s="198">
        <v>1646.2992590199988</v>
      </c>
      <c r="EK37" s="198">
        <v>1909.4419268299987</v>
      </c>
      <c r="EL37" s="198"/>
      <c r="EM37" s="198"/>
      <c r="EN37" s="198"/>
      <c r="EO37" s="198"/>
      <c r="EP37" s="198"/>
      <c r="EQ37" s="198"/>
    </row>
    <row r="38" spans="2:147">
      <c r="B38" s="28" t="s">
        <v>53</v>
      </c>
      <c r="C38" s="22" t="s">
        <v>428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8">
        <v>225.20276977000003</v>
      </c>
      <c r="AF38" s="198">
        <v>14.717560800000001</v>
      </c>
      <c r="AG38" s="198">
        <v>14.990442059999999</v>
      </c>
      <c r="AH38" s="198">
        <v>17.026925969999997</v>
      </c>
      <c r="AI38" s="198">
        <v>13.230554640000003</v>
      </c>
      <c r="AJ38" s="198">
        <v>15.948116919999997</v>
      </c>
      <c r="AK38" s="198">
        <v>16.335046440000003</v>
      </c>
      <c r="AL38" s="198">
        <v>22.939128259999993</v>
      </c>
      <c r="AM38" s="198">
        <v>23.414464360000014</v>
      </c>
      <c r="AN38" s="198">
        <v>15.886211920000008</v>
      </c>
      <c r="AO38" s="198">
        <v>20.961516479999997</v>
      </c>
      <c r="AP38" s="198">
        <v>17.326122859999991</v>
      </c>
      <c r="AQ38" s="198">
        <v>32.426679060000012</v>
      </c>
      <c r="AR38" s="198">
        <v>411.16879637</v>
      </c>
      <c r="AS38" s="198">
        <v>22.04422778</v>
      </c>
      <c r="AT38" s="198">
        <v>15.199444399999999</v>
      </c>
      <c r="AU38" s="198">
        <v>14.797660959999998</v>
      </c>
      <c r="AV38" s="198">
        <v>10.461194729999997</v>
      </c>
      <c r="AW38" s="198">
        <v>11.616034490000002</v>
      </c>
      <c r="AX38" s="198">
        <v>19.421173539999998</v>
      </c>
      <c r="AY38" s="198">
        <v>22.903607179999991</v>
      </c>
      <c r="AZ38" s="198">
        <v>35.835929759999999</v>
      </c>
      <c r="BA38" s="198">
        <v>12.82776312</v>
      </c>
      <c r="BB38" s="198">
        <v>10.623548950000007</v>
      </c>
      <c r="BC38" s="198">
        <v>2.096310919999997</v>
      </c>
      <c r="BD38" s="198">
        <v>233.34190053999998</v>
      </c>
      <c r="BE38" s="198">
        <v>7.2208329300000011</v>
      </c>
      <c r="BF38" s="198">
        <v>7.4136419599999996</v>
      </c>
      <c r="BG38" s="198">
        <v>3.0965601399999998</v>
      </c>
      <c r="BH38" s="198">
        <v>-6.048027199999999</v>
      </c>
      <c r="BI38" s="198">
        <v>-2.2880518499999991</v>
      </c>
      <c r="BJ38" s="198">
        <v>0.60244802000000008</v>
      </c>
      <c r="BK38" s="198">
        <v>0.72014806000000009</v>
      </c>
      <c r="BL38" s="198">
        <v>0.41447351000000004</v>
      </c>
      <c r="BM38" s="198">
        <v>0.59268507999999998</v>
      </c>
      <c r="BN38" s="198">
        <v>1.1056507</v>
      </c>
      <c r="BO38" s="198">
        <v>0.44899112000000019</v>
      </c>
      <c r="BP38" s="198">
        <v>0.44405883999999984</v>
      </c>
      <c r="BQ38" s="198">
        <v>0.71825454999999994</v>
      </c>
      <c r="BR38" s="198">
        <v>12.78131986</v>
      </c>
      <c r="BS38" s="198">
        <v>1.57810523</v>
      </c>
      <c r="BT38" s="198">
        <v>0.40017405</v>
      </c>
      <c r="BU38" s="198">
        <v>1.1854830100000002</v>
      </c>
      <c r="BV38" s="198">
        <v>0.58184872999999993</v>
      </c>
      <c r="BW38" s="198">
        <v>0.48163293000000018</v>
      </c>
      <c r="BX38" s="198">
        <v>2.12076435</v>
      </c>
      <c r="BY38" s="198">
        <v>1.83529911</v>
      </c>
      <c r="BZ38" s="198">
        <v>0.86950722000000058</v>
      </c>
      <c r="CA38" s="198">
        <v>1.0812079399999999</v>
      </c>
      <c r="CB38" s="198">
        <v>0.68398036999999956</v>
      </c>
      <c r="CC38" s="198">
        <v>1.1748015299999999</v>
      </c>
      <c r="CD38" s="198">
        <v>0.7885153900000007</v>
      </c>
      <c r="CE38" s="198">
        <v>173.39947659999999</v>
      </c>
      <c r="CF38" s="198">
        <v>14.809703209999999</v>
      </c>
      <c r="CG38" s="198">
        <v>15.82478429</v>
      </c>
      <c r="CH38" s="198">
        <v>15.27655247</v>
      </c>
      <c r="CI38" s="198">
        <v>9.8682927800000009</v>
      </c>
      <c r="CJ38" s="198">
        <v>11.526227</v>
      </c>
      <c r="CK38" s="198">
        <v>6.2023955199999952</v>
      </c>
      <c r="CL38" s="198">
        <v>8.1002429600000063</v>
      </c>
      <c r="CM38" s="198">
        <v>12.186957589999997</v>
      </c>
      <c r="CN38" s="198">
        <v>9.1448752399999975</v>
      </c>
      <c r="CO38" s="198">
        <v>8.9233570400000009</v>
      </c>
      <c r="CP38" s="198">
        <v>10.451419619999999</v>
      </c>
      <c r="CQ38" s="198">
        <v>51.084668880000002</v>
      </c>
      <c r="CR38" s="198">
        <v>55.649134340000003</v>
      </c>
      <c r="CS38" s="198">
        <v>16.792886589999998</v>
      </c>
      <c r="CT38" s="198">
        <v>1.02020909</v>
      </c>
      <c r="CU38" s="198">
        <v>2.9300810899999998</v>
      </c>
      <c r="CV38" s="198">
        <v>1.2882698800000003</v>
      </c>
      <c r="CW38" s="198">
        <v>6.2707413299999999</v>
      </c>
      <c r="CX38" s="198">
        <v>4.1480988999999999</v>
      </c>
      <c r="CY38" s="198">
        <v>3.8439307199999999</v>
      </c>
      <c r="CZ38" s="198">
        <v>1.0924070099999998</v>
      </c>
      <c r="DA38" s="198">
        <v>12.478351090000002</v>
      </c>
      <c r="DB38" s="198">
        <v>0.70537088000000003</v>
      </c>
      <c r="DC38" s="198">
        <v>1.0326779300000002</v>
      </c>
      <c r="DD38" s="198">
        <v>4.0461098300000007</v>
      </c>
      <c r="DE38" s="198">
        <v>39.596339429999993</v>
      </c>
      <c r="DF38" s="198">
        <v>9.6350254100000008</v>
      </c>
      <c r="DG38" s="198">
        <v>4.20374727</v>
      </c>
      <c r="DH38" s="198">
        <v>1.59302962</v>
      </c>
      <c r="DI38" s="198">
        <v>2.4710964300000002</v>
      </c>
      <c r="DJ38" s="198">
        <v>3.5987362799999998</v>
      </c>
      <c r="DK38" s="198">
        <v>3.16541877</v>
      </c>
      <c r="DL38" s="198">
        <v>2.5847600100000001</v>
      </c>
      <c r="DM38" s="198">
        <v>0.95675029</v>
      </c>
      <c r="DN38" s="198">
        <v>8.2820382699999993</v>
      </c>
      <c r="DO38" s="198">
        <v>0.97987813999999995</v>
      </c>
      <c r="DP38" s="198">
        <v>1.1202573899999999</v>
      </c>
      <c r="DQ38" s="198">
        <v>1.00560155</v>
      </c>
      <c r="DR38" s="198">
        <v>23.669237900000002</v>
      </c>
      <c r="DS38" s="198">
        <v>8.4909665700000012</v>
      </c>
      <c r="DT38" s="198">
        <v>1.0518494100000002</v>
      </c>
      <c r="DU38" s="198">
        <v>1.4175671400000001</v>
      </c>
      <c r="DV38" s="198">
        <v>1.1200849999999998E-2</v>
      </c>
      <c r="DW38" s="198">
        <v>1.27909852</v>
      </c>
      <c r="DX38" s="198">
        <v>4.9030291999999989</v>
      </c>
      <c r="DY38" s="198">
        <v>1.6127750200000004</v>
      </c>
      <c r="DZ38" s="198">
        <v>0.45139881999999998</v>
      </c>
      <c r="EA38" s="198">
        <v>3.8005511900000002</v>
      </c>
      <c r="EB38" s="198">
        <v>-5.2113959999999987E-2</v>
      </c>
      <c r="EC38" s="198">
        <v>0.58999504999999997</v>
      </c>
      <c r="ED38" s="198">
        <v>0.11292009</v>
      </c>
      <c r="EE38" s="198">
        <v>41.386002210000001</v>
      </c>
      <c r="EF38" s="198">
        <v>32.036837840000004</v>
      </c>
      <c r="EG38" s="198">
        <v>-0.61553078000000028</v>
      </c>
      <c r="EH38" s="198">
        <v>2.0127279700000003</v>
      </c>
      <c r="EI38" s="198">
        <v>1.0066687200000002</v>
      </c>
      <c r="EJ38" s="198">
        <v>2.2742552799999998</v>
      </c>
      <c r="EK38" s="198">
        <v>4.6710431799999999</v>
      </c>
      <c r="EL38" s="198"/>
      <c r="EM38" s="198"/>
      <c r="EN38" s="198"/>
      <c r="EO38" s="198"/>
      <c r="EP38" s="198"/>
      <c r="EQ38" s="198"/>
    </row>
    <row r="39" spans="2:147">
      <c r="B39" s="30" t="s">
        <v>429</v>
      </c>
      <c r="C39" s="23" t="s">
        <v>430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0</v>
      </c>
      <c r="AS39" s="198">
        <v>0</v>
      </c>
      <c r="AT39" s="198">
        <v>0</v>
      </c>
      <c r="AU39" s="198">
        <v>0</v>
      </c>
      <c r="AV39" s="198">
        <v>0</v>
      </c>
      <c r="AW39" s="198">
        <v>0</v>
      </c>
      <c r="AX39" s="198">
        <v>0</v>
      </c>
      <c r="AY39" s="198">
        <v>0</v>
      </c>
      <c r="AZ39" s="198">
        <v>0</v>
      </c>
      <c r="BA39" s="198">
        <v>0</v>
      </c>
      <c r="BB39" s="198">
        <v>0</v>
      </c>
      <c r="BC39" s="198">
        <v>0</v>
      </c>
      <c r="BD39" s="198">
        <v>0</v>
      </c>
      <c r="BE39" s="198">
        <v>0</v>
      </c>
      <c r="BF39" s="198">
        <v>0</v>
      </c>
      <c r="BG39" s="198">
        <v>0</v>
      </c>
      <c r="BH39" s="198">
        <v>0</v>
      </c>
      <c r="BI39" s="198">
        <v>0</v>
      </c>
      <c r="BJ39" s="198">
        <v>0</v>
      </c>
      <c r="BK39" s="198">
        <v>0</v>
      </c>
      <c r="BL39" s="198">
        <v>0</v>
      </c>
      <c r="BM39" s="198">
        <v>0</v>
      </c>
      <c r="BN39" s="198">
        <v>0</v>
      </c>
      <c r="BO39" s="198">
        <v>0</v>
      </c>
      <c r="BP39" s="198">
        <v>0</v>
      </c>
      <c r="BQ39" s="198">
        <v>0</v>
      </c>
      <c r="BR39" s="198">
        <v>0</v>
      </c>
      <c r="BS39" s="198">
        <v>0</v>
      </c>
      <c r="BT39" s="198">
        <v>0</v>
      </c>
      <c r="BU39" s="198">
        <v>0</v>
      </c>
      <c r="BV39" s="198">
        <v>0</v>
      </c>
      <c r="BW39" s="198">
        <v>0</v>
      </c>
      <c r="BX39" s="198">
        <v>0</v>
      </c>
      <c r="BY39" s="198">
        <v>0</v>
      </c>
      <c r="BZ39" s="198">
        <v>0</v>
      </c>
      <c r="CA39" s="198">
        <v>0</v>
      </c>
      <c r="CB39" s="198">
        <v>0</v>
      </c>
      <c r="CC39" s="198">
        <v>0</v>
      </c>
      <c r="CD39" s="198">
        <v>0</v>
      </c>
      <c r="CE39" s="198">
        <v>0</v>
      </c>
      <c r="CF39" s="198">
        <v>0</v>
      </c>
      <c r="CG39" s="198">
        <v>0</v>
      </c>
      <c r="CH39" s="198">
        <v>0</v>
      </c>
      <c r="CI39" s="198">
        <v>0</v>
      </c>
      <c r="CJ39" s="198">
        <v>0</v>
      </c>
      <c r="CK39" s="198">
        <v>0</v>
      </c>
      <c r="CL39" s="198">
        <v>0</v>
      </c>
      <c r="CM39" s="198">
        <v>0</v>
      </c>
      <c r="CN39" s="198">
        <v>0</v>
      </c>
      <c r="CO39" s="198">
        <v>0</v>
      </c>
      <c r="CP39" s="198">
        <v>0</v>
      </c>
      <c r="CQ39" s="198">
        <v>0</v>
      </c>
      <c r="CR39" s="198">
        <v>0</v>
      </c>
      <c r="CS39" s="198">
        <v>0</v>
      </c>
      <c r="CT39" s="198">
        <v>0</v>
      </c>
      <c r="CU39" s="198">
        <v>0</v>
      </c>
      <c r="CV39" s="198">
        <v>0</v>
      </c>
      <c r="CW39" s="198">
        <v>0</v>
      </c>
      <c r="CX39" s="198">
        <v>0</v>
      </c>
      <c r="CY39" s="198">
        <v>0</v>
      </c>
      <c r="CZ39" s="198">
        <v>0</v>
      </c>
      <c r="DA39" s="198">
        <v>0</v>
      </c>
      <c r="DB39" s="198">
        <v>0</v>
      </c>
      <c r="DC39" s="198">
        <v>0</v>
      </c>
      <c r="DD39" s="198">
        <v>0</v>
      </c>
      <c r="DE39" s="198">
        <v>0</v>
      </c>
      <c r="DF39" s="198">
        <v>0</v>
      </c>
      <c r="DG39" s="198">
        <v>0</v>
      </c>
      <c r="DH39" s="198">
        <v>0</v>
      </c>
      <c r="DI39" s="198">
        <v>0</v>
      </c>
      <c r="DJ39" s="198">
        <v>0</v>
      </c>
      <c r="DK39" s="198">
        <v>0</v>
      </c>
      <c r="DL39" s="198">
        <v>0</v>
      </c>
      <c r="DM39" s="198">
        <v>0</v>
      </c>
      <c r="DN39" s="198">
        <v>0</v>
      </c>
      <c r="DO39" s="198">
        <v>0</v>
      </c>
      <c r="DP39" s="198">
        <v>0</v>
      </c>
      <c r="DQ39" s="198">
        <v>0</v>
      </c>
      <c r="DR39" s="198">
        <v>0</v>
      </c>
      <c r="DS39" s="198">
        <v>0</v>
      </c>
      <c r="DT39" s="198">
        <v>0</v>
      </c>
      <c r="DU39" s="198">
        <v>0</v>
      </c>
      <c r="DV39" s="198">
        <v>0</v>
      </c>
      <c r="DW39" s="198">
        <v>0</v>
      </c>
      <c r="DX39" s="198">
        <v>0</v>
      </c>
      <c r="DY39" s="198">
        <v>0</v>
      </c>
      <c r="DZ39" s="198">
        <v>0</v>
      </c>
      <c r="EA39" s="198">
        <v>0</v>
      </c>
      <c r="EB39" s="198">
        <v>0</v>
      </c>
      <c r="EC39" s="198">
        <v>0</v>
      </c>
      <c r="ED39" s="198">
        <v>0</v>
      </c>
      <c r="EE39" s="198">
        <v>0</v>
      </c>
      <c r="EF39" s="198">
        <v>0</v>
      </c>
      <c r="EG39" s="198">
        <v>0</v>
      </c>
      <c r="EH39" s="198">
        <v>0</v>
      </c>
      <c r="EI39" s="198">
        <v>0</v>
      </c>
      <c r="EJ39" s="198">
        <v>0</v>
      </c>
      <c r="EK39" s="198">
        <v>0</v>
      </c>
      <c r="EL39" s="198"/>
      <c r="EM39" s="198"/>
      <c r="EN39" s="198"/>
      <c r="EO39" s="198"/>
      <c r="EP39" s="198"/>
      <c r="EQ39" s="198"/>
    </row>
    <row r="40" spans="2:147">
      <c r="B40" s="30" t="s">
        <v>431</v>
      </c>
      <c r="C40" s="66" t="s">
        <v>432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0</v>
      </c>
      <c r="AS40" s="198">
        <v>0</v>
      </c>
      <c r="AT40" s="198">
        <v>0</v>
      </c>
      <c r="AU40" s="198">
        <v>0</v>
      </c>
      <c r="AV40" s="198">
        <v>0</v>
      </c>
      <c r="AW40" s="198">
        <v>0</v>
      </c>
      <c r="AX40" s="198">
        <v>0</v>
      </c>
      <c r="AY40" s="198">
        <v>0</v>
      </c>
      <c r="AZ40" s="198">
        <v>0</v>
      </c>
      <c r="BA40" s="198">
        <v>0</v>
      </c>
      <c r="BB40" s="198">
        <v>0</v>
      </c>
      <c r="BC40" s="198">
        <v>0</v>
      </c>
      <c r="BD40" s="198">
        <v>0</v>
      </c>
      <c r="BE40" s="198">
        <v>0</v>
      </c>
      <c r="BF40" s="198">
        <v>0</v>
      </c>
      <c r="BG40" s="198">
        <v>0</v>
      </c>
      <c r="BH40" s="198">
        <v>0</v>
      </c>
      <c r="BI40" s="198">
        <v>0</v>
      </c>
      <c r="BJ40" s="198">
        <v>0</v>
      </c>
      <c r="BK40" s="198">
        <v>0</v>
      </c>
      <c r="BL40" s="198">
        <v>0</v>
      </c>
      <c r="BM40" s="198">
        <v>0</v>
      </c>
      <c r="BN40" s="198">
        <v>0</v>
      </c>
      <c r="BO40" s="198">
        <v>0</v>
      </c>
      <c r="BP40" s="198">
        <v>0</v>
      </c>
      <c r="BQ40" s="198">
        <v>0</v>
      </c>
      <c r="BR40" s="198">
        <v>0</v>
      </c>
      <c r="BS40" s="198">
        <v>0</v>
      </c>
      <c r="BT40" s="198">
        <v>0</v>
      </c>
      <c r="BU40" s="198">
        <v>0</v>
      </c>
      <c r="BV40" s="198">
        <v>0</v>
      </c>
      <c r="BW40" s="198">
        <v>0</v>
      </c>
      <c r="BX40" s="198">
        <v>0</v>
      </c>
      <c r="BY40" s="198">
        <v>0</v>
      </c>
      <c r="BZ40" s="198">
        <v>0</v>
      </c>
      <c r="CA40" s="198">
        <v>0</v>
      </c>
      <c r="CB40" s="198">
        <v>0</v>
      </c>
      <c r="CC40" s="198">
        <v>0</v>
      </c>
      <c r="CD40" s="198">
        <v>0</v>
      </c>
      <c r="CE40" s="198">
        <v>0</v>
      </c>
      <c r="CF40" s="198">
        <v>0</v>
      </c>
      <c r="CG40" s="198">
        <v>0</v>
      </c>
      <c r="CH40" s="198">
        <v>0</v>
      </c>
      <c r="CI40" s="198">
        <v>0</v>
      </c>
      <c r="CJ40" s="198">
        <v>0</v>
      </c>
      <c r="CK40" s="198">
        <v>0</v>
      </c>
      <c r="CL40" s="198">
        <v>0</v>
      </c>
      <c r="CM40" s="198">
        <v>0</v>
      </c>
      <c r="CN40" s="198">
        <v>0</v>
      </c>
      <c r="CO40" s="198">
        <v>0</v>
      </c>
      <c r="CP40" s="198">
        <v>0</v>
      </c>
      <c r="CQ40" s="198">
        <v>0</v>
      </c>
      <c r="CR40" s="198">
        <v>0</v>
      </c>
      <c r="CS40" s="198">
        <v>0</v>
      </c>
      <c r="CT40" s="198">
        <v>0</v>
      </c>
      <c r="CU40" s="198">
        <v>0</v>
      </c>
      <c r="CV40" s="198">
        <v>0</v>
      </c>
      <c r="CW40" s="198">
        <v>0</v>
      </c>
      <c r="CX40" s="198">
        <v>0</v>
      </c>
      <c r="CY40" s="198">
        <v>0</v>
      </c>
      <c r="CZ40" s="198">
        <v>0</v>
      </c>
      <c r="DA40" s="198">
        <v>0</v>
      </c>
      <c r="DB40" s="198">
        <v>0</v>
      </c>
      <c r="DC40" s="198">
        <v>0</v>
      </c>
      <c r="DD40" s="198">
        <v>0</v>
      </c>
      <c r="DE40" s="198">
        <v>0</v>
      </c>
      <c r="DF40" s="198">
        <v>0</v>
      </c>
      <c r="DG40" s="198">
        <v>0</v>
      </c>
      <c r="DH40" s="198">
        <v>0</v>
      </c>
      <c r="DI40" s="198">
        <v>0</v>
      </c>
      <c r="DJ40" s="198">
        <v>0</v>
      </c>
      <c r="DK40" s="198">
        <v>0</v>
      </c>
      <c r="DL40" s="198">
        <v>0</v>
      </c>
      <c r="DM40" s="198">
        <v>0</v>
      </c>
      <c r="DN40" s="198">
        <v>0</v>
      </c>
      <c r="DO40" s="198">
        <v>0</v>
      </c>
      <c r="DP40" s="198">
        <v>0</v>
      </c>
      <c r="DQ40" s="198">
        <v>0</v>
      </c>
      <c r="DR40" s="198">
        <v>0</v>
      </c>
      <c r="DS40" s="198">
        <v>0</v>
      </c>
      <c r="DT40" s="198">
        <v>0</v>
      </c>
      <c r="DU40" s="198">
        <v>0</v>
      </c>
      <c r="DV40" s="198">
        <v>0</v>
      </c>
      <c r="DW40" s="198">
        <v>0</v>
      </c>
      <c r="DX40" s="198">
        <v>0</v>
      </c>
      <c r="DY40" s="198">
        <v>0</v>
      </c>
      <c r="DZ40" s="198">
        <v>0</v>
      </c>
      <c r="EA40" s="198">
        <v>0</v>
      </c>
      <c r="EB40" s="198">
        <v>0</v>
      </c>
      <c r="EC40" s="198">
        <v>0</v>
      </c>
      <c r="ED40" s="198">
        <v>0</v>
      </c>
      <c r="EE40" s="198">
        <v>0</v>
      </c>
      <c r="EF40" s="198">
        <v>0</v>
      </c>
      <c r="EG40" s="198">
        <v>0</v>
      </c>
      <c r="EH40" s="198">
        <v>0</v>
      </c>
      <c r="EI40" s="198">
        <v>0</v>
      </c>
      <c r="EJ40" s="198">
        <v>0</v>
      </c>
      <c r="EK40" s="198">
        <v>0</v>
      </c>
      <c r="EL40" s="198"/>
      <c r="EM40" s="198"/>
      <c r="EN40" s="198"/>
      <c r="EO40" s="198"/>
      <c r="EP40" s="198"/>
      <c r="EQ40" s="198"/>
    </row>
    <row r="41" spans="2:147">
      <c r="B41" s="30" t="s">
        <v>433</v>
      </c>
      <c r="C41" s="66" t="s">
        <v>434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  <c r="AX41" s="198">
        <v>0</v>
      </c>
      <c r="AY41" s="198">
        <v>0</v>
      </c>
      <c r="AZ41" s="198">
        <v>0</v>
      </c>
      <c r="BA41" s="198">
        <v>0</v>
      </c>
      <c r="BB41" s="198">
        <v>0</v>
      </c>
      <c r="BC41" s="198">
        <v>0</v>
      </c>
      <c r="BD41" s="198">
        <v>0</v>
      </c>
      <c r="BE41" s="198">
        <v>0</v>
      </c>
      <c r="BF41" s="198">
        <v>0</v>
      </c>
      <c r="BG41" s="198">
        <v>0</v>
      </c>
      <c r="BH41" s="198">
        <v>0</v>
      </c>
      <c r="BI41" s="198">
        <v>0</v>
      </c>
      <c r="BJ41" s="198">
        <v>0</v>
      </c>
      <c r="BK41" s="198">
        <v>0</v>
      </c>
      <c r="BL41" s="198">
        <v>0</v>
      </c>
      <c r="BM41" s="198">
        <v>0</v>
      </c>
      <c r="BN41" s="198">
        <v>0</v>
      </c>
      <c r="BO41" s="198">
        <v>0</v>
      </c>
      <c r="BP41" s="198">
        <v>0</v>
      </c>
      <c r="BQ41" s="198">
        <v>0</v>
      </c>
      <c r="BR41" s="198">
        <v>0</v>
      </c>
      <c r="BS41" s="198">
        <v>0</v>
      </c>
      <c r="BT41" s="198">
        <v>0</v>
      </c>
      <c r="BU41" s="198">
        <v>0</v>
      </c>
      <c r="BV41" s="198">
        <v>0</v>
      </c>
      <c r="BW41" s="198">
        <v>0</v>
      </c>
      <c r="BX41" s="198">
        <v>0</v>
      </c>
      <c r="BY41" s="198">
        <v>0</v>
      </c>
      <c r="BZ41" s="198">
        <v>0</v>
      </c>
      <c r="CA41" s="198">
        <v>0</v>
      </c>
      <c r="CB41" s="198">
        <v>0</v>
      </c>
      <c r="CC41" s="198">
        <v>0</v>
      </c>
      <c r="CD41" s="198">
        <v>0</v>
      </c>
      <c r="CE41" s="198">
        <v>0</v>
      </c>
      <c r="CF41" s="198">
        <v>0</v>
      </c>
      <c r="CG41" s="198">
        <v>0</v>
      </c>
      <c r="CH41" s="198">
        <v>0</v>
      </c>
      <c r="CI41" s="198">
        <v>0</v>
      </c>
      <c r="CJ41" s="198">
        <v>0</v>
      </c>
      <c r="CK41" s="198">
        <v>0</v>
      </c>
      <c r="CL41" s="198">
        <v>0</v>
      </c>
      <c r="CM41" s="198">
        <v>0</v>
      </c>
      <c r="CN41" s="198">
        <v>0</v>
      </c>
      <c r="CO41" s="198">
        <v>0</v>
      </c>
      <c r="CP41" s="198">
        <v>0</v>
      </c>
      <c r="CQ41" s="198">
        <v>0</v>
      </c>
      <c r="CR41" s="198">
        <v>0</v>
      </c>
      <c r="CS41" s="198">
        <v>0</v>
      </c>
      <c r="CT41" s="198">
        <v>0</v>
      </c>
      <c r="CU41" s="198">
        <v>0</v>
      </c>
      <c r="CV41" s="198">
        <v>0</v>
      </c>
      <c r="CW41" s="198">
        <v>0</v>
      </c>
      <c r="CX41" s="198">
        <v>0</v>
      </c>
      <c r="CY41" s="198">
        <v>0</v>
      </c>
      <c r="CZ41" s="198">
        <v>0</v>
      </c>
      <c r="DA41" s="198">
        <v>0</v>
      </c>
      <c r="DB41" s="198">
        <v>0</v>
      </c>
      <c r="DC41" s="198">
        <v>0</v>
      </c>
      <c r="DD41" s="198">
        <v>0</v>
      </c>
      <c r="DE41" s="198">
        <v>0</v>
      </c>
      <c r="DF41" s="198">
        <v>0</v>
      </c>
      <c r="DG41" s="198">
        <v>0</v>
      </c>
      <c r="DH41" s="198">
        <v>0</v>
      </c>
      <c r="DI41" s="198">
        <v>0</v>
      </c>
      <c r="DJ41" s="198">
        <v>0</v>
      </c>
      <c r="DK41" s="198">
        <v>0</v>
      </c>
      <c r="DL41" s="198">
        <v>0</v>
      </c>
      <c r="DM41" s="198">
        <v>0</v>
      </c>
      <c r="DN41" s="198">
        <v>0</v>
      </c>
      <c r="DO41" s="198">
        <v>0</v>
      </c>
      <c r="DP41" s="198">
        <v>0</v>
      </c>
      <c r="DQ41" s="198">
        <v>0</v>
      </c>
      <c r="DR41" s="198">
        <v>0</v>
      </c>
      <c r="DS41" s="198">
        <v>0</v>
      </c>
      <c r="DT41" s="198">
        <v>0</v>
      </c>
      <c r="DU41" s="198">
        <v>0</v>
      </c>
      <c r="DV41" s="198">
        <v>0</v>
      </c>
      <c r="DW41" s="198">
        <v>0</v>
      </c>
      <c r="DX41" s="198">
        <v>0</v>
      </c>
      <c r="DY41" s="198">
        <v>0</v>
      </c>
      <c r="DZ41" s="198">
        <v>0</v>
      </c>
      <c r="EA41" s="198">
        <v>0</v>
      </c>
      <c r="EB41" s="198">
        <v>0</v>
      </c>
      <c r="EC41" s="198">
        <v>0</v>
      </c>
      <c r="ED41" s="198">
        <v>0</v>
      </c>
      <c r="EE41" s="198">
        <v>0</v>
      </c>
      <c r="EF41" s="198">
        <v>0</v>
      </c>
      <c r="EG41" s="198">
        <v>0</v>
      </c>
      <c r="EH41" s="198">
        <v>0</v>
      </c>
      <c r="EI41" s="198">
        <v>0</v>
      </c>
      <c r="EJ41" s="198">
        <v>0</v>
      </c>
      <c r="EK41" s="198">
        <v>0</v>
      </c>
      <c r="EL41" s="198"/>
      <c r="EM41" s="198"/>
      <c r="EN41" s="198"/>
      <c r="EO41" s="198"/>
      <c r="EP41" s="198"/>
      <c r="EQ41" s="198"/>
    </row>
    <row r="42" spans="2:147">
      <c r="B42" s="30" t="s">
        <v>435</v>
      </c>
      <c r="C42" s="66" t="s">
        <v>436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  <c r="AX42" s="198">
        <v>0</v>
      </c>
      <c r="AY42" s="198">
        <v>0</v>
      </c>
      <c r="AZ42" s="198">
        <v>0</v>
      </c>
      <c r="BA42" s="198">
        <v>0</v>
      </c>
      <c r="BB42" s="198">
        <v>0</v>
      </c>
      <c r="BC42" s="198">
        <v>0</v>
      </c>
      <c r="BD42" s="198">
        <v>0</v>
      </c>
      <c r="BE42" s="198">
        <v>0</v>
      </c>
      <c r="BF42" s="198">
        <v>0</v>
      </c>
      <c r="BG42" s="198">
        <v>0</v>
      </c>
      <c r="BH42" s="198">
        <v>0</v>
      </c>
      <c r="BI42" s="198">
        <v>0</v>
      </c>
      <c r="BJ42" s="198">
        <v>0</v>
      </c>
      <c r="BK42" s="198">
        <v>0</v>
      </c>
      <c r="BL42" s="198">
        <v>0</v>
      </c>
      <c r="BM42" s="198">
        <v>0</v>
      </c>
      <c r="BN42" s="198">
        <v>0</v>
      </c>
      <c r="BO42" s="198">
        <v>0</v>
      </c>
      <c r="BP42" s="198">
        <v>0</v>
      </c>
      <c r="BQ42" s="198">
        <v>0</v>
      </c>
      <c r="BR42" s="198">
        <v>0</v>
      </c>
      <c r="BS42" s="198">
        <v>0</v>
      </c>
      <c r="BT42" s="198">
        <v>0</v>
      </c>
      <c r="BU42" s="198">
        <v>0</v>
      </c>
      <c r="BV42" s="198">
        <v>0</v>
      </c>
      <c r="BW42" s="198">
        <v>0</v>
      </c>
      <c r="BX42" s="198">
        <v>0</v>
      </c>
      <c r="BY42" s="198">
        <v>0</v>
      </c>
      <c r="BZ42" s="198">
        <v>0</v>
      </c>
      <c r="CA42" s="198">
        <v>0</v>
      </c>
      <c r="CB42" s="198">
        <v>0</v>
      </c>
      <c r="CC42" s="198">
        <v>0</v>
      </c>
      <c r="CD42" s="198">
        <v>0</v>
      </c>
      <c r="CE42" s="198">
        <v>0</v>
      </c>
      <c r="CF42" s="198">
        <v>0</v>
      </c>
      <c r="CG42" s="198">
        <v>0</v>
      </c>
      <c r="CH42" s="198">
        <v>0</v>
      </c>
      <c r="CI42" s="198">
        <v>0</v>
      </c>
      <c r="CJ42" s="198">
        <v>0</v>
      </c>
      <c r="CK42" s="198">
        <v>0</v>
      </c>
      <c r="CL42" s="198">
        <v>0</v>
      </c>
      <c r="CM42" s="198">
        <v>0</v>
      </c>
      <c r="CN42" s="198">
        <v>0</v>
      </c>
      <c r="CO42" s="198">
        <v>0</v>
      </c>
      <c r="CP42" s="198">
        <v>0</v>
      </c>
      <c r="CQ42" s="198">
        <v>0</v>
      </c>
      <c r="CR42" s="198">
        <v>0</v>
      </c>
      <c r="CS42" s="198">
        <v>0</v>
      </c>
      <c r="CT42" s="198">
        <v>0</v>
      </c>
      <c r="CU42" s="198">
        <v>0</v>
      </c>
      <c r="CV42" s="198">
        <v>0</v>
      </c>
      <c r="CW42" s="198">
        <v>0</v>
      </c>
      <c r="CX42" s="198">
        <v>0</v>
      </c>
      <c r="CY42" s="198">
        <v>0</v>
      </c>
      <c r="CZ42" s="198">
        <v>0</v>
      </c>
      <c r="DA42" s="198">
        <v>0</v>
      </c>
      <c r="DB42" s="198">
        <v>0</v>
      </c>
      <c r="DC42" s="198">
        <v>0</v>
      </c>
      <c r="DD42" s="198">
        <v>0</v>
      </c>
      <c r="DE42" s="198">
        <v>0</v>
      </c>
      <c r="DF42" s="198">
        <v>0</v>
      </c>
      <c r="DG42" s="198">
        <v>0</v>
      </c>
      <c r="DH42" s="198">
        <v>0</v>
      </c>
      <c r="DI42" s="198">
        <v>0</v>
      </c>
      <c r="DJ42" s="198">
        <v>0</v>
      </c>
      <c r="DK42" s="198">
        <v>0</v>
      </c>
      <c r="DL42" s="198">
        <v>0</v>
      </c>
      <c r="DM42" s="198">
        <v>0</v>
      </c>
      <c r="DN42" s="198">
        <v>0</v>
      </c>
      <c r="DO42" s="198">
        <v>0</v>
      </c>
      <c r="DP42" s="198">
        <v>0</v>
      </c>
      <c r="DQ42" s="198">
        <v>0</v>
      </c>
      <c r="DR42" s="198">
        <v>0</v>
      </c>
      <c r="DS42" s="198">
        <v>0</v>
      </c>
      <c r="DT42" s="198">
        <v>0</v>
      </c>
      <c r="DU42" s="198">
        <v>0</v>
      </c>
      <c r="DV42" s="198">
        <v>0</v>
      </c>
      <c r="DW42" s="198">
        <v>0</v>
      </c>
      <c r="DX42" s="198">
        <v>0</v>
      </c>
      <c r="DY42" s="198">
        <v>0</v>
      </c>
      <c r="DZ42" s="198">
        <v>0</v>
      </c>
      <c r="EA42" s="198">
        <v>0</v>
      </c>
      <c r="EB42" s="198">
        <v>0</v>
      </c>
      <c r="EC42" s="198">
        <v>0</v>
      </c>
      <c r="ED42" s="198">
        <v>0</v>
      </c>
      <c r="EE42" s="198">
        <v>0</v>
      </c>
      <c r="EF42" s="198">
        <v>0</v>
      </c>
      <c r="EG42" s="198">
        <v>0</v>
      </c>
      <c r="EH42" s="198">
        <v>0</v>
      </c>
      <c r="EI42" s="198">
        <v>0</v>
      </c>
      <c r="EJ42" s="198">
        <v>0</v>
      </c>
      <c r="EK42" s="198">
        <v>0</v>
      </c>
      <c r="EL42" s="198"/>
      <c r="EM42" s="198"/>
      <c r="EN42" s="198"/>
      <c r="EO42" s="198"/>
      <c r="EP42" s="198"/>
      <c r="EQ42" s="198"/>
    </row>
    <row r="43" spans="2:147">
      <c r="B43" s="30" t="s">
        <v>437</v>
      </c>
      <c r="C43" s="66" t="s">
        <v>438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  <c r="AX43" s="198">
        <v>0</v>
      </c>
      <c r="AY43" s="198">
        <v>0</v>
      </c>
      <c r="AZ43" s="198">
        <v>0</v>
      </c>
      <c r="BA43" s="198">
        <v>0</v>
      </c>
      <c r="BB43" s="198">
        <v>0</v>
      </c>
      <c r="BC43" s="198">
        <v>0</v>
      </c>
      <c r="BD43" s="198">
        <v>0</v>
      </c>
      <c r="BE43" s="198">
        <v>0</v>
      </c>
      <c r="BF43" s="198">
        <v>0</v>
      </c>
      <c r="BG43" s="198">
        <v>0</v>
      </c>
      <c r="BH43" s="198">
        <v>0</v>
      </c>
      <c r="BI43" s="198">
        <v>0</v>
      </c>
      <c r="BJ43" s="198">
        <v>0</v>
      </c>
      <c r="BK43" s="198">
        <v>0</v>
      </c>
      <c r="BL43" s="198">
        <v>0</v>
      </c>
      <c r="BM43" s="198">
        <v>0</v>
      </c>
      <c r="BN43" s="198">
        <v>0</v>
      </c>
      <c r="BO43" s="198">
        <v>0</v>
      </c>
      <c r="BP43" s="198">
        <v>0</v>
      </c>
      <c r="BQ43" s="198">
        <v>0</v>
      </c>
      <c r="BR43" s="198">
        <v>0</v>
      </c>
      <c r="BS43" s="198">
        <v>0</v>
      </c>
      <c r="BT43" s="198">
        <v>0</v>
      </c>
      <c r="BU43" s="198">
        <v>0</v>
      </c>
      <c r="BV43" s="198">
        <v>0</v>
      </c>
      <c r="BW43" s="198">
        <v>0</v>
      </c>
      <c r="BX43" s="198">
        <v>0</v>
      </c>
      <c r="BY43" s="198">
        <v>0</v>
      </c>
      <c r="BZ43" s="198">
        <v>0</v>
      </c>
      <c r="CA43" s="198">
        <v>0</v>
      </c>
      <c r="CB43" s="198">
        <v>0</v>
      </c>
      <c r="CC43" s="198">
        <v>0</v>
      </c>
      <c r="CD43" s="198">
        <v>0</v>
      </c>
      <c r="CE43" s="198">
        <v>0</v>
      </c>
      <c r="CF43" s="198">
        <v>0</v>
      </c>
      <c r="CG43" s="198">
        <v>0</v>
      </c>
      <c r="CH43" s="198">
        <v>0</v>
      </c>
      <c r="CI43" s="198">
        <v>0</v>
      </c>
      <c r="CJ43" s="198">
        <v>0</v>
      </c>
      <c r="CK43" s="198">
        <v>0</v>
      </c>
      <c r="CL43" s="198">
        <v>0</v>
      </c>
      <c r="CM43" s="198">
        <v>0</v>
      </c>
      <c r="CN43" s="198">
        <v>0</v>
      </c>
      <c r="CO43" s="198">
        <v>0</v>
      </c>
      <c r="CP43" s="198">
        <v>0</v>
      </c>
      <c r="CQ43" s="198">
        <v>0</v>
      </c>
      <c r="CR43" s="198">
        <v>0</v>
      </c>
      <c r="CS43" s="198">
        <v>0</v>
      </c>
      <c r="CT43" s="198">
        <v>0</v>
      </c>
      <c r="CU43" s="198">
        <v>0</v>
      </c>
      <c r="CV43" s="198">
        <v>0</v>
      </c>
      <c r="CW43" s="198">
        <v>0</v>
      </c>
      <c r="CX43" s="198">
        <v>0</v>
      </c>
      <c r="CY43" s="198">
        <v>0</v>
      </c>
      <c r="CZ43" s="198">
        <v>0</v>
      </c>
      <c r="DA43" s="198">
        <v>0</v>
      </c>
      <c r="DB43" s="198">
        <v>0</v>
      </c>
      <c r="DC43" s="198">
        <v>0</v>
      </c>
      <c r="DD43" s="198">
        <v>0</v>
      </c>
      <c r="DE43" s="198">
        <v>0</v>
      </c>
      <c r="DF43" s="198">
        <v>0</v>
      </c>
      <c r="DG43" s="198">
        <v>0</v>
      </c>
      <c r="DH43" s="198">
        <v>0</v>
      </c>
      <c r="DI43" s="198">
        <v>0</v>
      </c>
      <c r="DJ43" s="198">
        <v>0</v>
      </c>
      <c r="DK43" s="198">
        <v>0</v>
      </c>
      <c r="DL43" s="198">
        <v>0</v>
      </c>
      <c r="DM43" s="198">
        <v>0</v>
      </c>
      <c r="DN43" s="198">
        <v>0</v>
      </c>
      <c r="DO43" s="198">
        <v>0</v>
      </c>
      <c r="DP43" s="198">
        <v>0</v>
      </c>
      <c r="DQ43" s="198">
        <v>0</v>
      </c>
      <c r="DR43" s="198">
        <v>0</v>
      </c>
      <c r="DS43" s="198">
        <v>0</v>
      </c>
      <c r="DT43" s="198">
        <v>0</v>
      </c>
      <c r="DU43" s="198">
        <v>0</v>
      </c>
      <c r="DV43" s="198">
        <v>0</v>
      </c>
      <c r="DW43" s="198">
        <v>0</v>
      </c>
      <c r="DX43" s="198">
        <v>0</v>
      </c>
      <c r="DY43" s="198">
        <v>0</v>
      </c>
      <c r="DZ43" s="198">
        <v>0</v>
      </c>
      <c r="EA43" s="198">
        <v>0</v>
      </c>
      <c r="EB43" s="198">
        <v>0</v>
      </c>
      <c r="EC43" s="198">
        <v>0</v>
      </c>
      <c r="ED43" s="198">
        <v>0</v>
      </c>
      <c r="EE43" s="198">
        <v>0</v>
      </c>
      <c r="EF43" s="198">
        <v>0</v>
      </c>
      <c r="EG43" s="198">
        <v>0</v>
      </c>
      <c r="EH43" s="198">
        <v>0</v>
      </c>
      <c r="EI43" s="198">
        <v>0</v>
      </c>
      <c r="EJ43" s="198">
        <v>0</v>
      </c>
      <c r="EK43" s="198">
        <v>0</v>
      </c>
      <c r="EL43" s="198"/>
      <c r="EM43" s="198"/>
      <c r="EN43" s="198"/>
      <c r="EO43" s="198"/>
      <c r="EP43" s="198"/>
      <c r="EQ43" s="198"/>
    </row>
    <row r="44" spans="2:147">
      <c r="B44" s="30" t="s">
        <v>439</v>
      </c>
      <c r="C44" s="66" t="s">
        <v>440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0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  <c r="AX44" s="198">
        <v>0</v>
      </c>
      <c r="AY44" s="198">
        <v>0</v>
      </c>
      <c r="AZ44" s="198">
        <v>0</v>
      </c>
      <c r="BA44" s="198">
        <v>0</v>
      </c>
      <c r="BB44" s="198">
        <v>0</v>
      </c>
      <c r="BC44" s="198">
        <v>0</v>
      </c>
      <c r="BD44" s="198">
        <v>0</v>
      </c>
      <c r="BE44" s="198">
        <v>0</v>
      </c>
      <c r="BF44" s="198">
        <v>0</v>
      </c>
      <c r="BG44" s="198">
        <v>0</v>
      </c>
      <c r="BH44" s="198">
        <v>0</v>
      </c>
      <c r="BI44" s="198">
        <v>0</v>
      </c>
      <c r="BJ44" s="198">
        <v>0</v>
      </c>
      <c r="BK44" s="198">
        <v>0</v>
      </c>
      <c r="BL44" s="198">
        <v>0</v>
      </c>
      <c r="BM44" s="198">
        <v>0</v>
      </c>
      <c r="BN44" s="198">
        <v>0</v>
      </c>
      <c r="BO44" s="198">
        <v>0</v>
      </c>
      <c r="BP44" s="198">
        <v>0</v>
      </c>
      <c r="BQ44" s="198">
        <v>0</v>
      </c>
      <c r="BR44" s="198">
        <v>0</v>
      </c>
      <c r="BS44" s="198">
        <v>0</v>
      </c>
      <c r="BT44" s="198">
        <v>0</v>
      </c>
      <c r="BU44" s="198">
        <v>0</v>
      </c>
      <c r="BV44" s="198">
        <v>0</v>
      </c>
      <c r="BW44" s="198">
        <v>0</v>
      </c>
      <c r="BX44" s="198">
        <v>0</v>
      </c>
      <c r="BY44" s="198">
        <v>0</v>
      </c>
      <c r="BZ44" s="198">
        <v>0</v>
      </c>
      <c r="CA44" s="198">
        <v>0</v>
      </c>
      <c r="CB44" s="198">
        <v>0</v>
      </c>
      <c r="CC44" s="198">
        <v>0</v>
      </c>
      <c r="CD44" s="198">
        <v>0</v>
      </c>
      <c r="CE44" s="198">
        <v>0</v>
      </c>
      <c r="CF44" s="198">
        <v>0</v>
      </c>
      <c r="CG44" s="198">
        <v>0</v>
      </c>
      <c r="CH44" s="198">
        <v>0</v>
      </c>
      <c r="CI44" s="198">
        <v>0</v>
      </c>
      <c r="CJ44" s="198">
        <v>0</v>
      </c>
      <c r="CK44" s="198">
        <v>0</v>
      </c>
      <c r="CL44" s="198">
        <v>0</v>
      </c>
      <c r="CM44" s="198">
        <v>0</v>
      </c>
      <c r="CN44" s="198">
        <v>0</v>
      </c>
      <c r="CO44" s="198">
        <v>0</v>
      </c>
      <c r="CP44" s="198">
        <v>0</v>
      </c>
      <c r="CQ44" s="198">
        <v>0</v>
      </c>
      <c r="CR44" s="198">
        <v>0</v>
      </c>
      <c r="CS44" s="198">
        <v>0</v>
      </c>
      <c r="CT44" s="198">
        <v>0</v>
      </c>
      <c r="CU44" s="198">
        <v>0</v>
      </c>
      <c r="CV44" s="198">
        <v>0</v>
      </c>
      <c r="CW44" s="198">
        <v>0</v>
      </c>
      <c r="CX44" s="198">
        <v>0</v>
      </c>
      <c r="CY44" s="198">
        <v>0</v>
      </c>
      <c r="CZ44" s="198">
        <v>0</v>
      </c>
      <c r="DA44" s="198">
        <v>0</v>
      </c>
      <c r="DB44" s="198">
        <v>0</v>
      </c>
      <c r="DC44" s="198">
        <v>0</v>
      </c>
      <c r="DD44" s="198">
        <v>0</v>
      </c>
      <c r="DE44" s="198">
        <v>0</v>
      </c>
      <c r="DF44" s="198">
        <v>0</v>
      </c>
      <c r="DG44" s="198">
        <v>0</v>
      </c>
      <c r="DH44" s="198">
        <v>0</v>
      </c>
      <c r="DI44" s="198">
        <v>0</v>
      </c>
      <c r="DJ44" s="198">
        <v>0</v>
      </c>
      <c r="DK44" s="198">
        <v>0</v>
      </c>
      <c r="DL44" s="198">
        <v>0</v>
      </c>
      <c r="DM44" s="198">
        <v>0</v>
      </c>
      <c r="DN44" s="198">
        <v>0</v>
      </c>
      <c r="DO44" s="198">
        <v>0</v>
      </c>
      <c r="DP44" s="198">
        <v>0</v>
      </c>
      <c r="DQ44" s="198">
        <v>0</v>
      </c>
      <c r="DR44" s="198">
        <v>0</v>
      </c>
      <c r="DS44" s="198">
        <v>0</v>
      </c>
      <c r="DT44" s="198">
        <v>0</v>
      </c>
      <c r="DU44" s="198">
        <v>0</v>
      </c>
      <c r="DV44" s="198">
        <v>0</v>
      </c>
      <c r="DW44" s="198">
        <v>0</v>
      </c>
      <c r="DX44" s="198">
        <v>0</v>
      </c>
      <c r="DY44" s="198">
        <v>0</v>
      </c>
      <c r="DZ44" s="198">
        <v>0</v>
      </c>
      <c r="EA44" s="198">
        <v>0</v>
      </c>
      <c r="EB44" s="198">
        <v>0</v>
      </c>
      <c r="EC44" s="198">
        <v>0</v>
      </c>
      <c r="ED44" s="198">
        <v>0</v>
      </c>
      <c r="EE44" s="198">
        <v>0</v>
      </c>
      <c r="EF44" s="198">
        <v>0</v>
      </c>
      <c r="EG44" s="198">
        <v>0</v>
      </c>
      <c r="EH44" s="198">
        <v>0</v>
      </c>
      <c r="EI44" s="198">
        <v>0</v>
      </c>
      <c r="EJ44" s="198">
        <v>0</v>
      </c>
      <c r="EK44" s="198">
        <v>0</v>
      </c>
      <c r="EL44" s="198"/>
      <c r="EM44" s="198"/>
      <c r="EN44" s="198"/>
      <c r="EO44" s="198"/>
      <c r="EP44" s="198"/>
      <c r="EQ44" s="198"/>
    </row>
    <row r="45" spans="2:147">
      <c r="B45" s="30" t="s">
        <v>441</v>
      </c>
      <c r="C45" s="23" t="s">
        <v>442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8">
        <v>220.7119127</v>
      </c>
      <c r="AF45" s="198">
        <v>14.51359051</v>
      </c>
      <c r="AG45" s="198">
        <v>14.746646350000001</v>
      </c>
      <c r="AH45" s="198">
        <v>16.714938119999999</v>
      </c>
      <c r="AI45" s="198">
        <v>13.087362970000003</v>
      </c>
      <c r="AJ45" s="198">
        <v>15.320899759999996</v>
      </c>
      <c r="AK45" s="198">
        <v>16.194183740000003</v>
      </c>
      <c r="AL45" s="198">
        <v>22.847261639999992</v>
      </c>
      <c r="AM45" s="198">
        <v>23.018209390000013</v>
      </c>
      <c r="AN45" s="198">
        <v>15.766115320000008</v>
      </c>
      <c r="AO45" s="198">
        <v>20.838623009999996</v>
      </c>
      <c r="AP45" s="198">
        <v>16.815258549999989</v>
      </c>
      <c r="AQ45" s="198">
        <v>30.848823340000013</v>
      </c>
      <c r="AR45" s="198">
        <v>406.43581238999997</v>
      </c>
      <c r="AS45" s="198">
        <v>21.31652806</v>
      </c>
      <c r="AT45" s="198">
        <v>14.992724449999999</v>
      </c>
      <c r="AU45" s="198">
        <v>13.438898659999998</v>
      </c>
      <c r="AV45" s="198">
        <v>9.7405347599999974</v>
      </c>
      <c r="AW45" s="198">
        <v>10.649742660000003</v>
      </c>
      <c r="AX45" s="198">
        <v>19.386273539999998</v>
      </c>
      <c r="AY45" s="198">
        <v>22.855794679999992</v>
      </c>
      <c r="AZ45" s="198">
        <v>35.723830399999997</v>
      </c>
      <c r="BA45" s="198">
        <v>12.760259730000001</v>
      </c>
      <c r="BB45" s="198">
        <v>10.582432950000006</v>
      </c>
      <c r="BC45" s="198">
        <v>2.0155480599999973</v>
      </c>
      <c r="BD45" s="198">
        <v>232.97324443999997</v>
      </c>
      <c r="BE45" s="198">
        <v>4.4320645900000013</v>
      </c>
      <c r="BF45" s="198">
        <v>7.3337461399999997</v>
      </c>
      <c r="BG45" s="198">
        <v>2.7938881299999996</v>
      </c>
      <c r="BH45" s="198">
        <v>-6.1298863899999985</v>
      </c>
      <c r="BI45" s="198">
        <v>-2.4201334499999994</v>
      </c>
      <c r="BJ45" s="198">
        <v>8.9856929999999988E-2</v>
      </c>
      <c r="BK45" s="198">
        <v>0.72014806000000009</v>
      </c>
      <c r="BL45" s="198">
        <v>0.33024628</v>
      </c>
      <c r="BM45" s="198">
        <v>0.13521296000000002</v>
      </c>
      <c r="BN45" s="198">
        <v>0.80802478</v>
      </c>
      <c r="BO45" s="198">
        <v>0.23022514000000008</v>
      </c>
      <c r="BP45" s="198">
        <v>0.10490511999999992</v>
      </c>
      <c r="BQ45" s="198">
        <v>0.43583089000000003</v>
      </c>
      <c r="BR45" s="198">
        <v>3.5330964900000001</v>
      </c>
      <c r="BS45" s="198">
        <v>1.37588526</v>
      </c>
      <c r="BT45" s="198">
        <v>0.12807999</v>
      </c>
      <c r="BU45" s="198">
        <v>0.13850365000000001</v>
      </c>
      <c r="BV45" s="198">
        <v>7.9027569999999991E-2</v>
      </c>
      <c r="BW45" s="198">
        <v>6.7939310000000044E-2</v>
      </c>
      <c r="BX45" s="198">
        <v>0.13010685</v>
      </c>
      <c r="BY45" s="198">
        <v>0.51600440999999997</v>
      </c>
      <c r="BZ45" s="198">
        <v>2.1489870000000015E-2</v>
      </c>
      <c r="CA45" s="198">
        <v>0.100254</v>
      </c>
      <c r="CB45" s="198">
        <v>0.15966224000000004</v>
      </c>
      <c r="CC45" s="198">
        <v>0.66103451000000002</v>
      </c>
      <c r="CD45" s="198">
        <v>0.15510882999999998</v>
      </c>
      <c r="CE45" s="198">
        <v>161.92760942000001</v>
      </c>
      <c r="CF45" s="198">
        <v>13.101511649999997</v>
      </c>
      <c r="CG45" s="198">
        <v>15.53429345</v>
      </c>
      <c r="CH45" s="198">
        <v>13.383808270000001</v>
      </c>
      <c r="CI45" s="198">
        <v>9.1452164300000014</v>
      </c>
      <c r="CJ45" s="198">
        <v>11.022377910000001</v>
      </c>
      <c r="CK45" s="198">
        <v>5.4443369399999959</v>
      </c>
      <c r="CL45" s="198">
        <v>7.2545961100000049</v>
      </c>
      <c r="CM45" s="198">
        <v>10.970768369999998</v>
      </c>
      <c r="CN45" s="198">
        <v>8.2838925899999971</v>
      </c>
      <c r="CO45" s="198">
        <v>7.6863981199999998</v>
      </c>
      <c r="CP45" s="198">
        <v>9.6416293700000004</v>
      </c>
      <c r="CQ45" s="198">
        <v>50.45878021</v>
      </c>
      <c r="CR45" s="198">
        <v>49.825076150000008</v>
      </c>
      <c r="CS45" s="198">
        <v>16.76329342</v>
      </c>
      <c r="CT45" s="198">
        <v>0.99190036999999998</v>
      </c>
      <c r="CU45" s="198">
        <v>1.7172491999999999</v>
      </c>
      <c r="CV45" s="198">
        <v>1.2375893400000002</v>
      </c>
      <c r="CW45" s="198">
        <v>5.0079094399999997</v>
      </c>
      <c r="CX45" s="198">
        <v>3.8017466500000001</v>
      </c>
      <c r="CY45" s="198">
        <v>3.3731432099999998</v>
      </c>
      <c r="CZ45" s="198">
        <v>0.59598898999999994</v>
      </c>
      <c r="DA45" s="198">
        <v>12.007085480000002</v>
      </c>
      <c r="DB45" s="198">
        <v>0.27775840999999996</v>
      </c>
      <c r="DC45" s="198">
        <v>0.51272628000000009</v>
      </c>
      <c r="DD45" s="198">
        <v>3.5386853600000006</v>
      </c>
      <c r="DE45" s="198">
        <v>39.596339429999993</v>
      </c>
      <c r="DF45" s="198">
        <v>9.6350254100000008</v>
      </c>
      <c r="DG45" s="198">
        <v>4.20374727</v>
      </c>
      <c r="DH45" s="198">
        <v>1.59302962</v>
      </c>
      <c r="DI45" s="198">
        <v>2.4710964300000002</v>
      </c>
      <c r="DJ45" s="198">
        <v>3.5987362799999998</v>
      </c>
      <c r="DK45" s="198">
        <v>3.16541877</v>
      </c>
      <c r="DL45" s="198">
        <v>2.5847600100000001</v>
      </c>
      <c r="DM45" s="198">
        <v>0.95675029</v>
      </c>
      <c r="DN45" s="198">
        <v>8.2820382699999993</v>
      </c>
      <c r="DO45" s="198">
        <v>0.97987813999999995</v>
      </c>
      <c r="DP45" s="198">
        <v>1.1202573899999999</v>
      </c>
      <c r="DQ45" s="198">
        <v>1.00560155</v>
      </c>
      <c r="DR45" s="198">
        <v>23.669237900000002</v>
      </c>
      <c r="DS45" s="198">
        <v>8.4909665700000012</v>
      </c>
      <c r="DT45" s="198">
        <v>1.0518494100000002</v>
      </c>
      <c r="DU45" s="198">
        <v>1.4175671400000001</v>
      </c>
      <c r="DV45" s="198">
        <v>1.1200849999999998E-2</v>
      </c>
      <c r="DW45" s="198">
        <v>1.27909852</v>
      </c>
      <c r="DX45" s="198">
        <v>4.9030291999999989</v>
      </c>
      <c r="DY45" s="198">
        <v>1.6127750200000004</v>
      </c>
      <c r="DZ45" s="198">
        <v>0.45139881999999998</v>
      </c>
      <c r="EA45" s="198">
        <v>3.8005511900000002</v>
      </c>
      <c r="EB45" s="198">
        <v>-5.2113959999999987E-2</v>
      </c>
      <c r="EC45" s="198">
        <v>0.58999504999999997</v>
      </c>
      <c r="ED45" s="198">
        <v>0.11292009</v>
      </c>
      <c r="EE45" s="198">
        <v>41.386002210000001</v>
      </c>
      <c r="EF45" s="198">
        <v>32.036837840000004</v>
      </c>
      <c r="EG45" s="198">
        <v>-0.61553078000000028</v>
      </c>
      <c r="EH45" s="198">
        <v>2.0127279700000003</v>
      </c>
      <c r="EI45" s="198">
        <v>1.0066687200000002</v>
      </c>
      <c r="EJ45" s="198">
        <v>2.2742552799999998</v>
      </c>
      <c r="EK45" s="198">
        <v>4.6710431799999999</v>
      </c>
      <c r="EL45" s="198"/>
      <c r="EM45" s="198"/>
      <c r="EN45" s="198"/>
      <c r="EO45" s="198"/>
      <c r="EP45" s="198"/>
      <c r="EQ45" s="198"/>
    </row>
    <row r="46" spans="2:147">
      <c r="B46" s="30" t="s">
        <v>443</v>
      </c>
      <c r="C46" s="66" t="s">
        <v>314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8">
        <v>220.7119127</v>
      </c>
      <c r="AF46" s="198">
        <v>14.51359051</v>
      </c>
      <c r="AG46" s="198">
        <v>14.746646350000001</v>
      </c>
      <c r="AH46" s="198">
        <v>16.714938119999999</v>
      </c>
      <c r="AI46" s="198">
        <v>13.087362970000003</v>
      </c>
      <c r="AJ46" s="198">
        <v>15.320899759999996</v>
      </c>
      <c r="AK46" s="198">
        <v>16.194183740000003</v>
      </c>
      <c r="AL46" s="198">
        <v>22.847261639999992</v>
      </c>
      <c r="AM46" s="198">
        <v>23.018209390000013</v>
      </c>
      <c r="AN46" s="198">
        <v>15.766115320000008</v>
      </c>
      <c r="AO46" s="198">
        <v>20.838623009999996</v>
      </c>
      <c r="AP46" s="198">
        <v>16.815258549999989</v>
      </c>
      <c r="AQ46" s="198">
        <v>30.848823340000013</v>
      </c>
      <c r="AR46" s="198">
        <v>406.43581238999997</v>
      </c>
      <c r="AS46" s="198">
        <v>21.31652806</v>
      </c>
      <c r="AT46" s="198">
        <v>14.992724449999999</v>
      </c>
      <c r="AU46" s="198">
        <v>13.438898659999998</v>
      </c>
      <c r="AV46" s="198">
        <v>9.7405347599999974</v>
      </c>
      <c r="AW46" s="198">
        <v>10.649742660000003</v>
      </c>
      <c r="AX46" s="198">
        <v>19.386273539999998</v>
      </c>
      <c r="AY46" s="198">
        <v>22.855794679999992</v>
      </c>
      <c r="AZ46" s="198">
        <v>35.723830399999997</v>
      </c>
      <c r="BA46" s="198">
        <v>12.760259730000001</v>
      </c>
      <c r="BB46" s="198">
        <v>10.582432950000006</v>
      </c>
      <c r="BC46" s="198">
        <v>2.0155480599999973</v>
      </c>
      <c r="BD46" s="198">
        <v>232.97324443999997</v>
      </c>
      <c r="BE46" s="198">
        <v>4.4320645900000013</v>
      </c>
      <c r="BF46" s="198">
        <v>7.3337461399999997</v>
      </c>
      <c r="BG46" s="198">
        <v>2.7938881299999996</v>
      </c>
      <c r="BH46" s="198">
        <v>-6.1298863899999985</v>
      </c>
      <c r="BI46" s="198">
        <v>-2.4201334499999994</v>
      </c>
      <c r="BJ46" s="198">
        <v>8.9856929999999988E-2</v>
      </c>
      <c r="BK46" s="198">
        <v>0.72014806000000009</v>
      </c>
      <c r="BL46" s="198">
        <v>0.33024628</v>
      </c>
      <c r="BM46" s="198">
        <v>0.13521296000000002</v>
      </c>
      <c r="BN46" s="198">
        <v>0.80802478</v>
      </c>
      <c r="BO46" s="198">
        <v>0.23022514000000008</v>
      </c>
      <c r="BP46" s="198">
        <v>0.10490511999999992</v>
      </c>
      <c r="BQ46" s="198">
        <v>0.43583089000000003</v>
      </c>
      <c r="BR46" s="198">
        <v>3.5330964900000001</v>
      </c>
      <c r="BS46" s="198">
        <v>1.37588526</v>
      </c>
      <c r="BT46" s="198">
        <v>0.12807999</v>
      </c>
      <c r="BU46" s="198">
        <v>0.13850365000000001</v>
      </c>
      <c r="BV46" s="198">
        <v>7.9027569999999991E-2</v>
      </c>
      <c r="BW46" s="198">
        <v>6.7939310000000044E-2</v>
      </c>
      <c r="BX46" s="198">
        <v>0.13010685</v>
      </c>
      <c r="BY46" s="198">
        <v>0.51600440999999997</v>
      </c>
      <c r="BZ46" s="198">
        <v>2.1489870000000015E-2</v>
      </c>
      <c r="CA46" s="198">
        <v>0.100254</v>
      </c>
      <c r="CB46" s="198">
        <v>0.15966224000000004</v>
      </c>
      <c r="CC46" s="198">
        <v>0.66103451000000002</v>
      </c>
      <c r="CD46" s="198">
        <v>0.15510882999999998</v>
      </c>
      <c r="CE46" s="198">
        <v>161.92760942000001</v>
      </c>
      <c r="CF46" s="198">
        <v>13.101511649999997</v>
      </c>
      <c r="CG46" s="198">
        <v>15.53429345</v>
      </c>
      <c r="CH46" s="198">
        <v>13.383808270000001</v>
      </c>
      <c r="CI46" s="198">
        <v>9.1452164300000014</v>
      </c>
      <c r="CJ46" s="198">
        <v>11.022377910000001</v>
      </c>
      <c r="CK46" s="198">
        <v>5.4443369399999959</v>
      </c>
      <c r="CL46" s="198">
        <v>7.2545961100000049</v>
      </c>
      <c r="CM46" s="198">
        <v>10.970768369999998</v>
      </c>
      <c r="CN46" s="198">
        <v>8.2838925899999971</v>
      </c>
      <c r="CO46" s="198">
        <v>7.6863981199999998</v>
      </c>
      <c r="CP46" s="198">
        <v>9.6416293700000004</v>
      </c>
      <c r="CQ46" s="198">
        <v>50.45878021</v>
      </c>
      <c r="CR46" s="198">
        <v>46.84606015</v>
      </c>
      <c r="CS46" s="198">
        <v>15.308259419999999</v>
      </c>
      <c r="CT46" s="198">
        <v>0.99190036999999998</v>
      </c>
      <c r="CU46" s="198">
        <v>1.7172491999999999</v>
      </c>
      <c r="CV46" s="198">
        <v>1.2375893400000002</v>
      </c>
      <c r="CW46" s="198">
        <v>5.0079094399999997</v>
      </c>
      <c r="CX46" s="198">
        <v>3.0225186500000003</v>
      </c>
      <c r="CY46" s="198">
        <v>3.3731432099999998</v>
      </c>
      <c r="CZ46" s="198">
        <v>0.59598898999999994</v>
      </c>
      <c r="DA46" s="198">
        <v>11.262331480000002</v>
      </c>
      <c r="DB46" s="198">
        <v>0.27775840999999996</v>
      </c>
      <c r="DC46" s="198">
        <v>0.51272628000000009</v>
      </c>
      <c r="DD46" s="198">
        <v>3.5386853600000006</v>
      </c>
      <c r="DE46" s="198">
        <v>36.290237429999998</v>
      </c>
      <c r="DF46" s="198">
        <v>8.0379414100000002</v>
      </c>
      <c r="DG46" s="198">
        <v>4.20374727</v>
      </c>
      <c r="DH46" s="198">
        <v>1.59302962</v>
      </c>
      <c r="DI46" s="198">
        <v>2.4710964300000002</v>
      </c>
      <c r="DJ46" s="198">
        <v>3.5987362799999998</v>
      </c>
      <c r="DK46" s="198">
        <v>2.2831197699999999</v>
      </c>
      <c r="DL46" s="198">
        <v>2.5847600100000001</v>
      </c>
      <c r="DM46" s="198">
        <v>0.95675029</v>
      </c>
      <c r="DN46" s="198">
        <v>8.2820382699999993</v>
      </c>
      <c r="DO46" s="198">
        <v>0.15315914</v>
      </c>
      <c r="DP46" s="198">
        <v>1.1202573899999999</v>
      </c>
      <c r="DQ46" s="198">
        <v>1.00560155</v>
      </c>
      <c r="DR46" s="198">
        <v>20.022352900000001</v>
      </c>
      <c r="DS46" s="198">
        <v>6.7042155700000006</v>
      </c>
      <c r="DT46" s="198">
        <v>1.0518494100000002</v>
      </c>
      <c r="DU46" s="198">
        <v>1.4175671400000001</v>
      </c>
      <c r="DV46" s="198">
        <v>1.1200849999999998E-2</v>
      </c>
      <c r="DW46" s="198">
        <v>1.27909852</v>
      </c>
      <c r="DX46" s="198">
        <v>3.9546161999999994</v>
      </c>
      <c r="DY46" s="198">
        <v>1.6127750200000004</v>
      </c>
      <c r="DZ46" s="198">
        <v>0.45139881999999998</v>
      </c>
      <c r="EA46" s="198">
        <v>2.8888301900000002</v>
      </c>
      <c r="EB46" s="198">
        <v>-5.2113959999999987E-2</v>
      </c>
      <c r="EC46" s="198">
        <v>0.58999504999999997</v>
      </c>
      <c r="ED46" s="198">
        <v>0.11292009</v>
      </c>
      <c r="EE46" s="198">
        <v>38.336529210000002</v>
      </c>
      <c r="EF46" s="198">
        <v>30.048996840000001</v>
      </c>
      <c r="EG46" s="198">
        <v>-0.61553078000000028</v>
      </c>
      <c r="EH46" s="198">
        <v>2.0127279700000003</v>
      </c>
      <c r="EI46" s="198">
        <v>1.0066687200000002</v>
      </c>
      <c r="EJ46" s="198">
        <v>2.2742552799999998</v>
      </c>
      <c r="EK46" s="198">
        <v>3.6094111799999995</v>
      </c>
      <c r="EL46" s="198"/>
      <c r="EM46" s="198"/>
      <c r="EN46" s="198"/>
      <c r="EO46" s="198"/>
      <c r="EP46" s="198"/>
      <c r="EQ46" s="198"/>
    </row>
    <row r="47" spans="2:147">
      <c r="B47" s="30" t="s">
        <v>444</v>
      </c>
      <c r="C47" s="66" t="s">
        <v>316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  <c r="AX47" s="198">
        <v>0</v>
      </c>
      <c r="AY47" s="198">
        <v>0</v>
      </c>
      <c r="AZ47" s="198">
        <v>0</v>
      </c>
      <c r="BA47" s="198">
        <v>0</v>
      </c>
      <c r="BB47" s="198">
        <v>0</v>
      </c>
      <c r="BC47" s="198">
        <v>0</v>
      </c>
      <c r="BD47" s="198">
        <v>0</v>
      </c>
      <c r="BE47" s="198">
        <v>0</v>
      </c>
      <c r="BF47" s="198">
        <v>0</v>
      </c>
      <c r="BG47" s="198">
        <v>0</v>
      </c>
      <c r="BH47" s="198">
        <v>0</v>
      </c>
      <c r="BI47" s="198">
        <v>0</v>
      </c>
      <c r="BJ47" s="198">
        <v>0</v>
      </c>
      <c r="BK47" s="198">
        <v>0</v>
      </c>
      <c r="BL47" s="198">
        <v>0</v>
      </c>
      <c r="BM47" s="198">
        <v>0</v>
      </c>
      <c r="BN47" s="198">
        <v>0</v>
      </c>
      <c r="BO47" s="198">
        <v>0</v>
      </c>
      <c r="BP47" s="198">
        <v>0</v>
      </c>
      <c r="BQ47" s="198">
        <v>0</v>
      </c>
      <c r="BR47" s="198">
        <v>0</v>
      </c>
      <c r="BS47" s="198">
        <v>0</v>
      </c>
      <c r="BT47" s="198">
        <v>0</v>
      </c>
      <c r="BU47" s="198">
        <v>0</v>
      </c>
      <c r="BV47" s="198">
        <v>0</v>
      </c>
      <c r="BW47" s="198">
        <v>0</v>
      </c>
      <c r="BX47" s="198">
        <v>0</v>
      </c>
      <c r="BY47" s="198">
        <v>0</v>
      </c>
      <c r="BZ47" s="198">
        <v>0</v>
      </c>
      <c r="CA47" s="198">
        <v>0</v>
      </c>
      <c r="CB47" s="198">
        <v>0</v>
      </c>
      <c r="CC47" s="198">
        <v>0</v>
      </c>
      <c r="CD47" s="198">
        <v>0</v>
      </c>
      <c r="CE47" s="198">
        <v>0</v>
      </c>
      <c r="CF47" s="198">
        <v>0</v>
      </c>
      <c r="CG47" s="198">
        <v>0</v>
      </c>
      <c r="CH47" s="198">
        <v>0</v>
      </c>
      <c r="CI47" s="198">
        <v>0</v>
      </c>
      <c r="CJ47" s="198">
        <v>0</v>
      </c>
      <c r="CK47" s="198">
        <v>0</v>
      </c>
      <c r="CL47" s="198">
        <v>0</v>
      </c>
      <c r="CM47" s="198">
        <v>0</v>
      </c>
      <c r="CN47" s="198">
        <v>0</v>
      </c>
      <c r="CO47" s="198">
        <v>0</v>
      </c>
      <c r="CP47" s="198">
        <v>0</v>
      </c>
      <c r="CQ47" s="198">
        <v>0</v>
      </c>
      <c r="CR47" s="198">
        <v>2.9790160000000001</v>
      </c>
      <c r="CS47" s="198">
        <v>1.4550339999999999</v>
      </c>
      <c r="CT47" s="198">
        <v>0</v>
      </c>
      <c r="CU47" s="198">
        <v>0</v>
      </c>
      <c r="CV47" s="198">
        <v>0</v>
      </c>
      <c r="CW47" s="198">
        <v>0</v>
      </c>
      <c r="CX47" s="198">
        <v>0.77922800000000003</v>
      </c>
      <c r="CY47" s="198">
        <v>0</v>
      </c>
      <c r="CZ47" s="198">
        <v>0</v>
      </c>
      <c r="DA47" s="198">
        <v>0.74475400000000003</v>
      </c>
      <c r="DB47" s="198">
        <v>0</v>
      </c>
      <c r="DC47" s="198">
        <v>0</v>
      </c>
      <c r="DD47" s="198">
        <v>0</v>
      </c>
      <c r="DE47" s="198">
        <v>3.3061020000000001</v>
      </c>
      <c r="DF47" s="198">
        <v>1.5970839999999999</v>
      </c>
      <c r="DG47" s="198">
        <v>0</v>
      </c>
      <c r="DH47" s="198">
        <v>0</v>
      </c>
      <c r="DI47" s="198">
        <v>0</v>
      </c>
      <c r="DJ47" s="198">
        <v>0</v>
      </c>
      <c r="DK47" s="198">
        <v>0.88229900000000006</v>
      </c>
      <c r="DL47" s="198">
        <v>0</v>
      </c>
      <c r="DM47" s="198">
        <v>0</v>
      </c>
      <c r="DN47" s="198">
        <v>0</v>
      </c>
      <c r="DO47" s="198">
        <v>0.82671899999999998</v>
      </c>
      <c r="DP47" s="198">
        <v>0</v>
      </c>
      <c r="DQ47" s="198">
        <v>0</v>
      </c>
      <c r="DR47" s="198">
        <v>3.6468850000000002</v>
      </c>
      <c r="DS47" s="198">
        <v>1.786751</v>
      </c>
      <c r="DT47" s="198">
        <v>0</v>
      </c>
      <c r="DU47" s="198">
        <v>0</v>
      </c>
      <c r="DV47" s="198">
        <v>0</v>
      </c>
      <c r="DW47" s="198">
        <v>0</v>
      </c>
      <c r="DX47" s="198">
        <v>0.94841299999999995</v>
      </c>
      <c r="DY47" s="198">
        <v>0</v>
      </c>
      <c r="DZ47" s="198">
        <v>0</v>
      </c>
      <c r="EA47" s="198">
        <v>0.911721</v>
      </c>
      <c r="EB47" s="198">
        <v>0</v>
      </c>
      <c r="EC47" s="198">
        <v>0</v>
      </c>
      <c r="ED47" s="198">
        <v>0</v>
      </c>
      <c r="EE47" s="198">
        <v>3.0494729999999999</v>
      </c>
      <c r="EF47" s="198">
        <v>1.987841</v>
      </c>
      <c r="EG47" s="198">
        <v>0</v>
      </c>
      <c r="EH47" s="198">
        <v>0</v>
      </c>
      <c r="EI47" s="198">
        <v>0</v>
      </c>
      <c r="EJ47" s="198">
        <v>0</v>
      </c>
      <c r="EK47" s="198">
        <v>1.0616319999999999</v>
      </c>
      <c r="EL47" s="198"/>
      <c r="EM47" s="198"/>
      <c r="EN47" s="198"/>
      <c r="EO47" s="198"/>
      <c r="EP47" s="198"/>
      <c r="EQ47" s="198"/>
    </row>
    <row r="48" spans="2:147" ht="33.75" customHeight="1">
      <c r="B48" s="30" t="s">
        <v>445</v>
      </c>
      <c r="C48" s="76" t="s">
        <v>446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8">
        <v>0</v>
      </c>
      <c r="AF48" s="198">
        <v>0.20397029</v>
      </c>
      <c r="AG48" s="198">
        <v>0.24379571</v>
      </c>
      <c r="AH48" s="198">
        <v>0.31198785000000001</v>
      </c>
      <c r="AI48" s="198">
        <v>0.14319166999999999</v>
      </c>
      <c r="AJ48" s="198">
        <v>0.62721716000000005</v>
      </c>
      <c r="AK48" s="198">
        <v>0.14086270000000006</v>
      </c>
      <c r="AL48" s="198">
        <v>9.1866619999999788E-2</v>
      </c>
      <c r="AM48" s="198">
        <v>0.39625497000000021</v>
      </c>
      <c r="AN48" s="198">
        <v>0.12009659999999997</v>
      </c>
      <c r="AO48" s="198">
        <v>0.12289346999999995</v>
      </c>
      <c r="AP48" s="198">
        <v>0.51086430999999988</v>
      </c>
      <c r="AQ48" s="198">
        <v>1.5778557200000001</v>
      </c>
      <c r="AR48" s="198">
        <v>0</v>
      </c>
      <c r="AS48" s="198">
        <v>0.72769971999999994</v>
      </c>
      <c r="AT48" s="198">
        <v>0.20671995000000007</v>
      </c>
      <c r="AU48" s="198">
        <v>1.3587623000000002</v>
      </c>
      <c r="AV48" s="198">
        <v>0.72065996999999959</v>
      </c>
      <c r="AW48" s="198">
        <v>0.96629183000000007</v>
      </c>
      <c r="AX48" s="198">
        <v>3.4899999999999931E-2</v>
      </c>
      <c r="AY48" s="198">
        <v>4.7812500000000036E-2</v>
      </c>
      <c r="AZ48" s="198">
        <v>0.1120993600000003</v>
      </c>
      <c r="BA48" s="198">
        <v>6.7503389999999774E-2</v>
      </c>
      <c r="BB48" s="198">
        <v>4.1116000000000173E-2</v>
      </c>
      <c r="BC48" s="198">
        <v>8.0762859999999589E-2</v>
      </c>
      <c r="BD48" s="198">
        <v>0.36865610000000026</v>
      </c>
      <c r="BE48" s="198">
        <v>0</v>
      </c>
      <c r="BF48" s="198">
        <v>7.9895820000000006E-2</v>
      </c>
      <c r="BG48" s="198">
        <v>0.30267200999999999</v>
      </c>
      <c r="BH48" s="198">
        <v>8.1859189999999998E-2</v>
      </c>
      <c r="BI48" s="198">
        <v>0.13208159999999997</v>
      </c>
      <c r="BJ48" s="198">
        <v>0.51259109000000003</v>
      </c>
      <c r="BK48" s="198">
        <v>0</v>
      </c>
      <c r="BL48" s="198">
        <v>8.4227230000000042E-2</v>
      </c>
      <c r="BM48" s="198">
        <v>0.45747211999999998</v>
      </c>
      <c r="BN48" s="198">
        <v>0.29762591999999988</v>
      </c>
      <c r="BO48" s="198">
        <v>0.21876598000000008</v>
      </c>
      <c r="BP48" s="198">
        <v>0.33915371999999994</v>
      </c>
      <c r="BQ48" s="198">
        <v>0.28242365999999997</v>
      </c>
      <c r="BR48" s="198">
        <v>0</v>
      </c>
      <c r="BS48" s="198">
        <v>0.20221997</v>
      </c>
      <c r="BT48" s="198">
        <v>0.27209405999999997</v>
      </c>
      <c r="BU48" s="198">
        <v>1.0469793600000001</v>
      </c>
      <c r="BV48" s="198">
        <v>0.50282115999999999</v>
      </c>
      <c r="BW48" s="198">
        <v>0.41369362000000015</v>
      </c>
      <c r="BX48" s="198">
        <v>1.9906575</v>
      </c>
      <c r="BY48" s="198">
        <v>1.3192946999999999</v>
      </c>
      <c r="BZ48" s="198">
        <v>0.84801735000000056</v>
      </c>
      <c r="CA48" s="198">
        <v>0.98095393999999991</v>
      </c>
      <c r="CB48" s="198">
        <v>0.52431812999999949</v>
      </c>
      <c r="CC48" s="198">
        <v>0.51376701999999996</v>
      </c>
      <c r="CD48" s="198">
        <v>0.63340656000000073</v>
      </c>
      <c r="CE48" s="198">
        <v>11.47186718</v>
      </c>
      <c r="CF48" s="198">
        <v>1.7081915600000002</v>
      </c>
      <c r="CG48" s="198">
        <v>0.29049084000000003</v>
      </c>
      <c r="CH48" s="198">
        <v>1.8927442000000003</v>
      </c>
      <c r="CI48" s="198">
        <v>0.72307634999999992</v>
      </c>
      <c r="CJ48" s="198">
        <v>0.50384909</v>
      </c>
      <c r="CK48" s="198">
        <v>0.75805857999999948</v>
      </c>
      <c r="CL48" s="198">
        <v>0.84564685000000073</v>
      </c>
      <c r="CM48" s="198">
        <v>1.2161892199999995</v>
      </c>
      <c r="CN48" s="198">
        <v>0.86098265000000018</v>
      </c>
      <c r="CO48" s="198">
        <v>1.2369589200000002</v>
      </c>
      <c r="CP48" s="198">
        <v>0.80979025000000004</v>
      </c>
      <c r="CQ48" s="198">
        <v>0.62588866999999959</v>
      </c>
      <c r="CR48" s="198">
        <v>5.8240581899999997</v>
      </c>
      <c r="CS48" s="198">
        <v>2.9593169999999999E-2</v>
      </c>
      <c r="CT48" s="198">
        <v>2.8308720000000002E-2</v>
      </c>
      <c r="CU48" s="198">
        <v>1.2128318899999999</v>
      </c>
      <c r="CV48" s="198">
        <v>5.0680540000000003E-2</v>
      </c>
      <c r="CW48" s="198">
        <v>1.26283189</v>
      </c>
      <c r="CX48" s="198">
        <v>0.34635224999999997</v>
      </c>
      <c r="CY48" s="198">
        <v>0.47078751000000002</v>
      </c>
      <c r="CZ48" s="198">
        <v>0.49641801999999996</v>
      </c>
      <c r="DA48" s="198">
        <v>0.47126561</v>
      </c>
      <c r="DB48" s="198">
        <v>0.42761247000000002</v>
      </c>
      <c r="DC48" s="198">
        <v>0.51995164999999999</v>
      </c>
      <c r="DD48" s="198">
        <v>0.50742447000000002</v>
      </c>
      <c r="DE48" s="198">
        <v>0</v>
      </c>
      <c r="DF48" s="198">
        <v>0</v>
      </c>
      <c r="DG48" s="198">
        <v>0</v>
      </c>
      <c r="DH48" s="198">
        <v>0</v>
      </c>
      <c r="DI48" s="198">
        <v>0</v>
      </c>
      <c r="DJ48" s="198">
        <v>0</v>
      </c>
      <c r="DK48" s="198">
        <v>0</v>
      </c>
      <c r="DL48" s="198">
        <v>0</v>
      </c>
      <c r="DM48" s="198">
        <v>0</v>
      </c>
      <c r="DN48" s="198">
        <v>0</v>
      </c>
      <c r="DO48" s="198">
        <v>0</v>
      </c>
      <c r="DP48" s="198">
        <v>0</v>
      </c>
      <c r="DQ48" s="198">
        <v>0</v>
      </c>
      <c r="DR48" s="198">
        <v>0</v>
      </c>
      <c r="DS48" s="198">
        <v>0</v>
      </c>
      <c r="DT48" s="198">
        <v>0</v>
      </c>
      <c r="DU48" s="198">
        <v>0</v>
      </c>
      <c r="DV48" s="198">
        <v>0</v>
      </c>
      <c r="DW48" s="198">
        <v>0</v>
      </c>
      <c r="DX48" s="198">
        <v>0</v>
      </c>
      <c r="DY48" s="198">
        <v>0</v>
      </c>
      <c r="DZ48" s="198">
        <v>0</v>
      </c>
      <c r="EA48" s="198">
        <v>0</v>
      </c>
      <c r="EB48" s="198">
        <v>0</v>
      </c>
      <c r="EC48" s="198">
        <v>0</v>
      </c>
      <c r="ED48" s="198">
        <v>0</v>
      </c>
      <c r="EE48" s="198">
        <v>0</v>
      </c>
      <c r="EF48" s="198">
        <v>0</v>
      </c>
      <c r="EG48" s="198">
        <v>0</v>
      </c>
      <c r="EH48" s="198">
        <v>0</v>
      </c>
      <c r="EI48" s="198">
        <v>0</v>
      </c>
      <c r="EJ48" s="198">
        <v>0</v>
      </c>
      <c r="EK48" s="198">
        <v>0</v>
      </c>
      <c r="EL48" s="198"/>
      <c r="EM48" s="198"/>
      <c r="EN48" s="198"/>
      <c r="EO48" s="198"/>
      <c r="EP48" s="198"/>
      <c r="EQ48" s="198"/>
    </row>
    <row r="49" spans="2:147">
      <c r="B49" s="30" t="s">
        <v>447</v>
      </c>
      <c r="C49" s="66" t="s">
        <v>448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8">
        <v>0</v>
      </c>
      <c r="AF49" s="198">
        <v>0.20397029</v>
      </c>
      <c r="AG49" s="198">
        <v>0.21063715</v>
      </c>
      <c r="AH49" s="198">
        <v>0.30342189000000003</v>
      </c>
      <c r="AI49" s="198">
        <v>1.9112499999999977E-2</v>
      </c>
      <c r="AJ49" s="198">
        <v>0.49780455000000012</v>
      </c>
      <c r="AK49" s="198">
        <v>2.3469810000000056E-2</v>
      </c>
      <c r="AL49" s="198">
        <v>1.6027549999999779E-2</v>
      </c>
      <c r="AM49" s="198">
        <v>0.17749467000000013</v>
      </c>
      <c r="AN49" s="198">
        <v>3.0925010000000003E-2</v>
      </c>
      <c r="AO49" s="198">
        <v>3.0925009999999989E-2</v>
      </c>
      <c r="AP49" s="198">
        <v>0.43520084999999997</v>
      </c>
      <c r="AQ49" s="198">
        <v>0.98744204000000013</v>
      </c>
      <c r="AR49" s="198">
        <v>0</v>
      </c>
      <c r="AS49" s="198">
        <v>0.72769971999999994</v>
      </c>
      <c r="AT49" s="198">
        <v>0.20671995000000007</v>
      </c>
      <c r="AU49" s="198">
        <v>1.3587623000000002</v>
      </c>
      <c r="AV49" s="198">
        <v>0.72065996999999959</v>
      </c>
      <c r="AW49" s="198">
        <v>0.96629183000000007</v>
      </c>
      <c r="AX49" s="198">
        <v>3.4899999999999931E-2</v>
      </c>
      <c r="AY49" s="198">
        <v>4.7812500000000036E-2</v>
      </c>
      <c r="AZ49" s="198">
        <v>0.1120993600000003</v>
      </c>
      <c r="BA49" s="198">
        <v>6.7503389999999774E-2</v>
      </c>
      <c r="BB49" s="198">
        <v>4.1116000000000173E-2</v>
      </c>
      <c r="BC49" s="198">
        <v>8.0762859999999589E-2</v>
      </c>
      <c r="BD49" s="198">
        <v>0.36865610000000026</v>
      </c>
      <c r="BE49" s="198">
        <v>0</v>
      </c>
      <c r="BF49" s="198">
        <v>7.117888E-2</v>
      </c>
      <c r="BG49" s="198">
        <v>0.26637915000000001</v>
      </c>
      <c r="BH49" s="198">
        <v>5.3785890000000003E-2</v>
      </c>
      <c r="BI49" s="198">
        <v>9.5291379999999981E-2</v>
      </c>
      <c r="BJ49" s="198">
        <v>0.45164828000000001</v>
      </c>
      <c r="BK49" s="198">
        <v>0</v>
      </c>
      <c r="BL49" s="198">
        <v>4.4950000000000045E-2</v>
      </c>
      <c r="BM49" s="198">
        <v>-1.5500000000000513E-3</v>
      </c>
      <c r="BN49" s="198">
        <v>0.1611999999999999</v>
      </c>
      <c r="BO49" s="198">
        <v>4.2202870000000114E-2</v>
      </c>
      <c r="BP49" s="198">
        <v>0.22531578999999999</v>
      </c>
      <c r="BQ49" s="198">
        <v>0.16609999999999991</v>
      </c>
      <c r="BR49" s="198">
        <v>0</v>
      </c>
      <c r="BS49" s="198">
        <v>0.20221997</v>
      </c>
      <c r="BT49" s="198">
        <v>0.27209405999999997</v>
      </c>
      <c r="BU49" s="198">
        <v>1.0469793600000001</v>
      </c>
      <c r="BV49" s="198">
        <v>0.50282115999999999</v>
      </c>
      <c r="BW49" s="198">
        <v>0.41369362000000015</v>
      </c>
      <c r="BX49" s="198">
        <v>1.9906575</v>
      </c>
      <c r="BY49" s="198">
        <v>1.3192946999999999</v>
      </c>
      <c r="BZ49" s="198">
        <v>0.84801735000000056</v>
      </c>
      <c r="CA49" s="198">
        <v>0.98095393999999991</v>
      </c>
      <c r="CB49" s="198">
        <v>0.52431812999999949</v>
      </c>
      <c r="CC49" s="198">
        <v>0.51376701999999996</v>
      </c>
      <c r="CD49" s="198">
        <v>0.63340656000000073</v>
      </c>
      <c r="CE49" s="198">
        <v>0</v>
      </c>
      <c r="CF49" s="198">
        <v>0</v>
      </c>
      <c r="CG49" s="198">
        <v>0</v>
      </c>
      <c r="CH49" s="198">
        <v>0</v>
      </c>
      <c r="CI49" s="198">
        <v>0</v>
      </c>
      <c r="CJ49" s="198">
        <v>0</v>
      </c>
      <c r="CK49" s="198">
        <v>0</v>
      </c>
      <c r="CL49" s="198">
        <v>0</v>
      </c>
      <c r="CM49" s="198">
        <v>0</v>
      </c>
      <c r="CN49" s="198">
        <v>0</v>
      </c>
      <c r="CO49" s="198">
        <v>0</v>
      </c>
      <c r="CP49" s="198">
        <v>0</v>
      </c>
      <c r="CQ49" s="198">
        <v>0</v>
      </c>
      <c r="CR49" s="198">
        <v>5.8240581899999997</v>
      </c>
      <c r="CS49" s="198">
        <v>2.9593169999999999E-2</v>
      </c>
      <c r="CT49" s="198">
        <v>2.8308720000000002E-2</v>
      </c>
      <c r="CU49" s="198">
        <v>1.2128318899999999</v>
      </c>
      <c r="CV49" s="198">
        <v>5.0680540000000003E-2</v>
      </c>
      <c r="CW49" s="198">
        <v>1.26283189</v>
      </c>
      <c r="CX49" s="198">
        <v>0.34635224999999997</v>
      </c>
      <c r="CY49" s="198">
        <v>0.47078751000000002</v>
      </c>
      <c r="CZ49" s="198">
        <v>0.49641801999999996</v>
      </c>
      <c r="DA49" s="198">
        <v>0.47126561</v>
      </c>
      <c r="DB49" s="198">
        <v>0.42761247000000002</v>
      </c>
      <c r="DC49" s="198">
        <v>0.51995164999999999</v>
      </c>
      <c r="DD49" s="198">
        <v>0.50742447000000002</v>
      </c>
      <c r="DE49" s="198">
        <v>0</v>
      </c>
      <c r="DF49" s="198">
        <v>0</v>
      </c>
      <c r="DG49" s="198">
        <v>0</v>
      </c>
      <c r="DH49" s="198">
        <v>0</v>
      </c>
      <c r="DI49" s="198">
        <v>0</v>
      </c>
      <c r="DJ49" s="198">
        <v>0</v>
      </c>
      <c r="DK49" s="198">
        <v>0</v>
      </c>
      <c r="DL49" s="198">
        <v>0</v>
      </c>
      <c r="DM49" s="198">
        <v>0</v>
      </c>
      <c r="DN49" s="198">
        <v>0</v>
      </c>
      <c r="DO49" s="198">
        <v>0</v>
      </c>
      <c r="DP49" s="198">
        <v>0</v>
      </c>
      <c r="DQ49" s="198">
        <v>0</v>
      </c>
      <c r="DR49" s="198">
        <v>0</v>
      </c>
      <c r="DS49" s="198">
        <v>0</v>
      </c>
      <c r="DT49" s="198">
        <v>0</v>
      </c>
      <c r="DU49" s="198">
        <v>0</v>
      </c>
      <c r="DV49" s="198">
        <v>0</v>
      </c>
      <c r="DW49" s="198">
        <v>0</v>
      </c>
      <c r="DX49" s="198">
        <v>0</v>
      </c>
      <c r="DY49" s="198">
        <v>0</v>
      </c>
      <c r="DZ49" s="198">
        <v>0</v>
      </c>
      <c r="EA49" s="198">
        <v>0</v>
      </c>
      <c r="EB49" s="198">
        <v>0</v>
      </c>
      <c r="EC49" s="198">
        <v>0</v>
      </c>
      <c r="ED49" s="198">
        <v>0</v>
      </c>
      <c r="EE49" s="198">
        <v>0</v>
      </c>
      <c r="EF49" s="198">
        <v>0</v>
      </c>
      <c r="EG49" s="198">
        <v>0</v>
      </c>
      <c r="EH49" s="198">
        <v>0</v>
      </c>
      <c r="EI49" s="198">
        <v>0</v>
      </c>
      <c r="EJ49" s="198">
        <v>0</v>
      </c>
      <c r="EK49" s="198">
        <v>0</v>
      </c>
      <c r="EL49" s="198"/>
      <c r="EM49" s="198"/>
      <c r="EN49" s="198"/>
      <c r="EO49" s="198"/>
      <c r="EP49" s="198"/>
      <c r="EQ49" s="198"/>
    </row>
    <row r="50" spans="2:147">
      <c r="B50" s="30" t="s">
        <v>449</v>
      </c>
      <c r="C50" s="67" t="s">
        <v>450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0.10009685</v>
      </c>
      <c r="AK50" s="198">
        <v>3.0925000000000001E-2</v>
      </c>
      <c r="AL50" s="198">
        <v>0</v>
      </c>
      <c r="AM50" s="198">
        <v>6.1850020000000006E-2</v>
      </c>
      <c r="AN50" s="198">
        <v>3.0925010000000003E-2</v>
      </c>
      <c r="AO50" s="198">
        <v>3.0925009999999989E-2</v>
      </c>
      <c r="AP50" s="198">
        <v>5.2543840000000008E-2</v>
      </c>
      <c r="AQ50" s="198">
        <v>3.0925009999999996E-2</v>
      </c>
      <c r="AR50" s="198">
        <v>0</v>
      </c>
      <c r="AS50" s="198">
        <v>3.0925010000000003E-2</v>
      </c>
      <c r="AT50" s="198">
        <v>3.0925010000000003E-2</v>
      </c>
      <c r="AU50" s="198">
        <v>3.0925010000000006E-2</v>
      </c>
      <c r="AV50" s="198">
        <v>3.0925009999999996E-2</v>
      </c>
      <c r="AW50" s="198">
        <v>3.0925019999999998E-2</v>
      </c>
      <c r="AX50" s="198">
        <v>0</v>
      </c>
      <c r="AY50" s="198">
        <v>0</v>
      </c>
      <c r="AZ50" s="198">
        <v>8.42199E-2</v>
      </c>
      <c r="BA50" s="198">
        <v>2.8073300000000016E-2</v>
      </c>
      <c r="BB50" s="198">
        <v>2.8073299999999989E-2</v>
      </c>
      <c r="BC50" s="198">
        <v>4.0762859999999998E-2</v>
      </c>
      <c r="BD50" s="198">
        <v>0.23615609999999998</v>
      </c>
      <c r="BE50" s="198">
        <v>0</v>
      </c>
      <c r="BF50" s="198">
        <v>0</v>
      </c>
      <c r="BG50" s="198">
        <v>0</v>
      </c>
      <c r="BH50" s="198">
        <v>0</v>
      </c>
      <c r="BI50" s="198">
        <v>0</v>
      </c>
      <c r="BJ50" s="198">
        <v>0</v>
      </c>
      <c r="BK50" s="198">
        <v>0</v>
      </c>
      <c r="BL50" s="198">
        <v>0</v>
      </c>
      <c r="BM50" s="198">
        <v>0</v>
      </c>
      <c r="BN50" s="198">
        <v>0</v>
      </c>
      <c r="BO50" s="198">
        <v>0</v>
      </c>
      <c r="BP50" s="198">
        <v>0</v>
      </c>
      <c r="BQ50" s="198">
        <v>0</v>
      </c>
      <c r="BR50" s="198">
        <v>0</v>
      </c>
      <c r="BS50" s="198">
        <v>6.1266369999999994E-2</v>
      </c>
      <c r="BT50" s="198">
        <v>0.24182070999999999</v>
      </c>
      <c r="BU50" s="198">
        <v>0.10623755999999998</v>
      </c>
      <c r="BV50" s="198">
        <v>0.28575115000000006</v>
      </c>
      <c r="BW50" s="198">
        <v>9.6125760000000005E-2</v>
      </c>
      <c r="BX50" s="198">
        <v>0</v>
      </c>
      <c r="BY50" s="198">
        <v>0.51841605000000002</v>
      </c>
      <c r="BZ50" s="198">
        <v>2.1000000000000019E-2</v>
      </c>
      <c r="CA50" s="198">
        <v>3.0999999999999917E-2</v>
      </c>
      <c r="CB50" s="198">
        <v>0.20637545000000013</v>
      </c>
      <c r="CC50" s="198">
        <v>0.14620930999999981</v>
      </c>
      <c r="CD50" s="198">
        <v>0.32500150000000017</v>
      </c>
      <c r="CE50" s="198">
        <v>0.69821076999999998</v>
      </c>
      <c r="CF50" s="198">
        <v>0</v>
      </c>
      <c r="CG50" s="198">
        <v>0</v>
      </c>
      <c r="CH50" s="198">
        <v>0</v>
      </c>
      <c r="CI50" s="198">
        <v>0.11990036</v>
      </c>
      <c r="CJ50" s="198">
        <v>-0.11990036</v>
      </c>
      <c r="CK50" s="198">
        <v>0.14987554</v>
      </c>
      <c r="CL50" s="198">
        <v>0.1696</v>
      </c>
      <c r="CM50" s="198">
        <v>0</v>
      </c>
      <c r="CN50" s="198">
        <v>7.1977930000000009E-2</v>
      </c>
      <c r="CO50" s="198">
        <v>0.21890862</v>
      </c>
      <c r="CP50" s="198">
        <v>4.8181340000000038E-2</v>
      </c>
      <c r="CQ50" s="198">
        <v>3.9667339999999982E-2</v>
      </c>
      <c r="CR50" s="198">
        <v>5.8240581899999997</v>
      </c>
      <c r="CS50" s="198">
        <v>2.9593169999999999E-2</v>
      </c>
      <c r="CT50" s="198">
        <v>2.8308720000000002E-2</v>
      </c>
      <c r="CU50" s="198">
        <v>1.2128318899999999</v>
      </c>
      <c r="CV50" s="198">
        <v>5.0680540000000003E-2</v>
      </c>
      <c r="CW50" s="198">
        <v>1.26283189</v>
      </c>
      <c r="CX50" s="198">
        <v>0.34635224999999997</v>
      </c>
      <c r="CY50" s="198">
        <v>0.47078751000000002</v>
      </c>
      <c r="CZ50" s="198">
        <v>0.49641801999999996</v>
      </c>
      <c r="DA50" s="198">
        <v>0.47126561</v>
      </c>
      <c r="DB50" s="198">
        <v>0.42761247000000002</v>
      </c>
      <c r="DC50" s="198">
        <v>0.51995164999999999</v>
      </c>
      <c r="DD50" s="198">
        <v>0.50742447000000002</v>
      </c>
      <c r="DE50" s="198">
        <v>0</v>
      </c>
      <c r="DF50" s="198">
        <v>0</v>
      </c>
      <c r="DG50" s="198">
        <v>0</v>
      </c>
      <c r="DH50" s="198">
        <v>0</v>
      </c>
      <c r="DI50" s="198">
        <v>0</v>
      </c>
      <c r="DJ50" s="198">
        <v>0</v>
      </c>
      <c r="DK50" s="198">
        <v>0</v>
      </c>
      <c r="DL50" s="198">
        <v>0</v>
      </c>
      <c r="DM50" s="198">
        <v>0</v>
      </c>
      <c r="DN50" s="198">
        <v>0</v>
      </c>
      <c r="DO50" s="198">
        <v>0</v>
      </c>
      <c r="DP50" s="198">
        <v>0</v>
      </c>
      <c r="DQ50" s="198">
        <v>0</v>
      </c>
      <c r="DR50" s="198">
        <v>0</v>
      </c>
      <c r="DS50" s="198">
        <v>0</v>
      </c>
      <c r="DT50" s="198">
        <v>0</v>
      </c>
      <c r="DU50" s="198">
        <v>0</v>
      </c>
      <c r="DV50" s="198">
        <v>0</v>
      </c>
      <c r="DW50" s="198">
        <v>0</v>
      </c>
      <c r="DX50" s="198">
        <v>0</v>
      </c>
      <c r="DY50" s="198">
        <v>0</v>
      </c>
      <c r="DZ50" s="198">
        <v>0</v>
      </c>
      <c r="EA50" s="198">
        <v>0</v>
      </c>
      <c r="EB50" s="198">
        <v>0</v>
      </c>
      <c r="EC50" s="198">
        <v>0</v>
      </c>
      <c r="ED50" s="198">
        <v>0</v>
      </c>
      <c r="EE50" s="198">
        <v>0</v>
      </c>
      <c r="EF50" s="198">
        <v>0</v>
      </c>
      <c r="EG50" s="198">
        <v>0</v>
      </c>
      <c r="EH50" s="198">
        <v>0</v>
      </c>
      <c r="EI50" s="198">
        <v>0</v>
      </c>
      <c r="EJ50" s="198">
        <v>0</v>
      </c>
      <c r="EK50" s="198">
        <v>0</v>
      </c>
      <c r="EL50" s="198"/>
      <c r="EM50" s="198"/>
      <c r="EN50" s="198"/>
      <c r="EO50" s="198"/>
      <c r="EP50" s="198"/>
      <c r="EQ50" s="198"/>
    </row>
    <row r="51" spans="2:147">
      <c r="B51" s="30" t="s">
        <v>451</v>
      </c>
      <c r="C51" s="67" t="s">
        <v>373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8">
        <v>0</v>
      </c>
      <c r="AF51" s="198">
        <v>0.20397029</v>
      </c>
      <c r="AG51" s="198">
        <v>0.21063715</v>
      </c>
      <c r="AH51" s="198">
        <v>0.30342189000000003</v>
      </c>
      <c r="AI51" s="198">
        <v>1.9112499999999977E-2</v>
      </c>
      <c r="AJ51" s="198">
        <v>0.39770770000000011</v>
      </c>
      <c r="AK51" s="198">
        <v>-7.4551899999999449E-3</v>
      </c>
      <c r="AL51" s="198">
        <v>1.6027549999999779E-2</v>
      </c>
      <c r="AM51" s="198">
        <v>0.11564465000000013</v>
      </c>
      <c r="AN51" s="198">
        <v>0</v>
      </c>
      <c r="AO51" s="198">
        <v>0</v>
      </c>
      <c r="AP51" s="198">
        <v>0.38265700999999996</v>
      </c>
      <c r="AQ51" s="198">
        <v>0.9565170300000001</v>
      </c>
      <c r="AR51" s="198">
        <v>0</v>
      </c>
      <c r="AS51" s="198">
        <v>0.69677470999999991</v>
      </c>
      <c r="AT51" s="198">
        <v>0.17579494000000007</v>
      </c>
      <c r="AU51" s="198">
        <v>1.3278372900000002</v>
      </c>
      <c r="AV51" s="198">
        <v>0.68973495999999956</v>
      </c>
      <c r="AW51" s="198">
        <v>0.9353668100000001</v>
      </c>
      <c r="AX51" s="198">
        <v>3.4899999999999931E-2</v>
      </c>
      <c r="AY51" s="198">
        <v>4.7812500000000036E-2</v>
      </c>
      <c r="AZ51" s="198">
        <v>2.78794600000003E-2</v>
      </c>
      <c r="BA51" s="198">
        <v>3.9430089999999751E-2</v>
      </c>
      <c r="BB51" s="198">
        <v>1.3042700000000185E-2</v>
      </c>
      <c r="BC51" s="198">
        <v>3.9999999999999591E-2</v>
      </c>
      <c r="BD51" s="198">
        <v>0.13250000000000028</v>
      </c>
      <c r="BE51" s="198">
        <v>0</v>
      </c>
      <c r="BF51" s="198">
        <v>7.117888E-2</v>
      </c>
      <c r="BG51" s="198">
        <v>0.26637915000000001</v>
      </c>
      <c r="BH51" s="198">
        <v>5.3785890000000003E-2</v>
      </c>
      <c r="BI51" s="198">
        <v>9.5291379999999981E-2</v>
      </c>
      <c r="BJ51" s="198">
        <v>0.45164828000000001</v>
      </c>
      <c r="BK51" s="198">
        <v>0</v>
      </c>
      <c r="BL51" s="198">
        <v>4.4950000000000045E-2</v>
      </c>
      <c r="BM51" s="198">
        <v>-1.5500000000000513E-3</v>
      </c>
      <c r="BN51" s="198">
        <v>0.1611999999999999</v>
      </c>
      <c r="BO51" s="198">
        <v>4.2202870000000114E-2</v>
      </c>
      <c r="BP51" s="198">
        <v>5.4599999999999982E-2</v>
      </c>
      <c r="BQ51" s="198">
        <v>0.16609999999999991</v>
      </c>
      <c r="BR51" s="198">
        <v>0</v>
      </c>
      <c r="BS51" s="198">
        <v>0</v>
      </c>
      <c r="BT51" s="198">
        <v>0</v>
      </c>
      <c r="BU51" s="198">
        <v>0</v>
      </c>
      <c r="BV51" s="198">
        <v>0</v>
      </c>
      <c r="BW51" s="198">
        <v>0</v>
      </c>
      <c r="BX51" s="198">
        <v>0</v>
      </c>
      <c r="BY51" s="198">
        <v>0</v>
      </c>
      <c r="BZ51" s="198">
        <v>0</v>
      </c>
      <c r="CA51" s="198">
        <v>0</v>
      </c>
      <c r="CB51" s="198">
        <v>0</v>
      </c>
      <c r="CC51" s="198">
        <v>0</v>
      </c>
      <c r="CD51" s="198">
        <v>0</v>
      </c>
      <c r="CE51" s="198">
        <v>1.65599491</v>
      </c>
      <c r="CF51" s="198">
        <v>3.747926E-2</v>
      </c>
      <c r="CG51" s="198">
        <v>0.25225526999999998</v>
      </c>
      <c r="CH51" s="198">
        <v>6.4542230000000034E-2</v>
      </c>
      <c r="CI51" s="198">
        <v>2.9728260000000006E-2</v>
      </c>
      <c r="CJ51" s="198">
        <v>0</v>
      </c>
      <c r="CK51" s="198">
        <v>1.5840760000000009E-2</v>
      </c>
      <c r="CL51" s="198">
        <v>8.4338329999999961E-2</v>
      </c>
      <c r="CM51" s="198">
        <v>0.59176123000000014</v>
      </c>
      <c r="CN51" s="198">
        <v>5.6042680000000011E-2</v>
      </c>
      <c r="CO51" s="198">
        <v>0.10822825999999997</v>
      </c>
      <c r="CP51" s="198">
        <v>0.30714550000000007</v>
      </c>
      <c r="CQ51" s="198">
        <v>0.10863312999999986</v>
      </c>
      <c r="CR51" s="198">
        <v>0</v>
      </c>
      <c r="CS51" s="198">
        <v>0</v>
      </c>
      <c r="CT51" s="198">
        <v>0</v>
      </c>
      <c r="CU51" s="198">
        <v>0</v>
      </c>
      <c r="CV51" s="198">
        <v>0</v>
      </c>
      <c r="CW51" s="198">
        <v>0</v>
      </c>
      <c r="CX51" s="198">
        <v>0</v>
      </c>
      <c r="CY51" s="198">
        <v>0</v>
      </c>
      <c r="CZ51" s="198">
        <v>0</v>
      </c>
      <c r="DA51" s="198">
        <v>0</v>
      </c>
      <c r="DB51" s="198">
        <v>0</v>
      </c>
      <c r="DC51" s="198">
        <v>0</v>
      </c>
      <c r="DD51" s="198">
        <v>0</v>
      </c>
      <c r="DE51" s="198">
        <v>0</v>
      </c>
      <c r="DF51" s="198">
        <v>0</v>
      </c>
      <c r="DG51" s="198">
        <v>0</v>
      </c>
      <c r="DH51" s="198">
        <v>0</v>
      </c>
      <c r="DI51" s="198">
        <v>0</v>
      </c>
      <c r="DJ51" s="198">
        <v>0</v>
      </c>
      <c r="DK51" s="198">
        <v>0</v>
      </c>
      <c r="DL51" s="198">
        <v>0</v>
      </c>
      <c r="DM51" s="198">
        <v>0</v>
      </c>
      <c r="DN51" s="198">
        <v>0</v>
      </c>
      <c r="DO51" s="198">
        <v>0</v>
      </c>
      <c r="DP51" s="198">
        <v>0</v>
      </c>
      <c r="DQ51" s="198">
        <v>0</v>
      </c>
      <c r="DR51" s="198">
        <v>0</v>
      </c>
      <c r="DS51" s="198">
        <v>0</v>
      </c>
      <c r="DT51" s="198">
        <v>0</v>
      </c>
      <c r="DU51" s="198">
        <v>0</v>
      </c>
      <c r="DV51" s="198">
        <v>0</v>
      </c>
      <c r="DW51" s="198">
        <v>0</v>
      </c>
      <c r="DX51" s="198">
        <v>0</v>
      </c>
      <c r="DY51" s="198">
        <v>0</v>
      </c>
      <c r="DZ51" s="198">
        <v>0</v>
      </c>
      <c r="EA51" s="198">
        <v>0</v>
      </c>
      <c r="EB51" s="198">
        <v>0</v>
      </c>
      <c r="EC51" s="198">
        <v>0</v>
      </c>
      <c r="ED51" s="198">
        <v>0</v>
      </c>
      <c r="EE51" s="198">
        <v>0</v>
      </c>
      <c r="EF51" s="198">
        <v>0</v>
      </c>
      <c r="EG51" s="198">
        <v>0</v>
      </c>
      <c r="EH51" s="198">
        <v>0</v>
      </c>
      <c r="EI51" s="198">
        <v>0</v>
      </c>
      <c r="EJ51" s="198">
        <v>0</v>
      </c>
      <c r="EK51" s="198">
        <v>0</v>
      </c>
      <c r="EL51" s="198"/>
      <c r="EM51" s="198"/>
      <c r="EN51" s="198"/>
      <c r="EO51" s="198"/>
      <c r="EP51" s="198"/>
      <c r="EQ51" s="198"/>
    </row>
    <row r="52" spans="2:147">
      <c r="B52" s="30" t="s">
        <v>452</v>
      </c>
      <c r="C52" s="67" t="s">
        <v>375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0</v>
      </c>
      <c r="AR52" s="198">
        <v>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  <c r="AX52" s="198">
        <v>0</v>
      </c>
      <c r="AY52" s="198">
        <v>0</v>
      </c>
      <c r="AZ52" s="198">
        <v>0</v>
      </c>
      <c r="BA52" s="198">
        <v>0</v>
      </c>
      <c r="BB52" s="198">
        <v>0</v>
      </c>
      <c r="BC52" s="198">
        <v>0</v>
      </c>
      <c r="BD52" s="198">
        <v>0</v>
      </c>
      <c r="BE52" s="198">
        <v>0</v>
      </c>
      <c r="BF52" s="198">
        <v>0</v>
      </c>
      <c r="BG52" s="198">
        <v>0</v>
      </c>
      <c r="BH52" s="198">
        <v>0</v>
      </c>
      <c r="BI52" s="198">
        <v>0</v>
      </c>
      <c r="BJ52" s="198">
        <v>0</v>
      </c>
      <c r="BK52" s="198">
        <v>0</v>
      </c>
      <c r="BL52" s="198">
        <v>0</v>
      </c>
      <c r="BM52" s="198">
        <v>0</v>
      </c>
      <c r="BN52" s="198">
        <v>0</v>
      </c>
      <c r="BO52" s="198">
        <v>0</v>
      </c>
      <c r="BP52" s="198">
        <v>0.17071579000000001</v>
      </c>
      <c r="BQ52" s="198">
        <v>0</v>
      </c>
      <c r="BR52" s="198">
        <v>0</v>
      </c>
      <c r="BS52" s="198">
        <v>0</v>
      </c>
      <c r="BT52" s="198">
        <v>0</v>
      </c>
      <c r="BU52" s="198">
        <v>0</v>
      </c>
      <c r="BV52" s="198">
        <v>0</v>
      </c>
      <c r="BW52" s="198">
        <v>0</v>
      </c>
      <c r="BX52" s="198">
        <v>0</v>
      </c>
      <c r="BY52" s="198">
        <v>0</v>
      </c>
      <c r="BZ52" s="198">
        <v>0</v>
      </c>
      <c r="CA52" s="198">
        <v>0</v>
      </c>
      <c r="CB52" s="198">
        <v>0</v>
      </c>
      <c r="CC52" s="198">
        <v>0</v>
      </c>
      <c r="CD52" s="198">
        <v>0</v>
      </c>
      <c r="CE52" s="198">
        <v>0</v>
      </c>
      <c r="CF52" s="198">
        <v>0</v>
      </c>
      <c r="CG52" s="198">
        <v>0</v>
      </c>
      <c r="CH52" s="198">
        <v>0</v>
      </c>
      <c r="CI52" s="198">
        <v>0</v>
      </c>
      <c r="CJ52" s="198">
        <v>0</v>
      </c>
      <c r="CK52" s="198">
        <v>0</v>
      </c>
      <c r="CL52" s="198">
        <v>0</v>
      </c>
      <c r="CM52" s="198">
        <v>0</v>
      </c>
      <c r="CN52" s="198">
        <v>0</v>
      </c>
      <c r="CO52" s="198">
        <v>0</v>
      </c>
      <c r="CP52" s="198">
        <v>0</v>
      </c>
      <c r="CQ52" s="198">
        <v>0</v>
      </c>
      <c r="CR52" s="198">
        <v>0</v>
      </c>
      <c r="CS52" s="198">
        <v>0</v>
      </c>
      <c r="CT52" s="198">
        <v>0</v>
      </c>
      <c r="CU52" s="198">
        <v>0</v>
      </c>
      <c r="CV52" s="198">
        <v>0</v>
      </c>
      <c r="CW52" s="198">
        <v>0</v>
      </c>
      <c r="CX52" s="198">
        <v>0</v>
      </c>
      <c r="CY52" s="198">
        <v>0</v>
      </c>
      <c r="CZ52" s="198">
        <v>0</v>
      </c>
      <c r="DA52" s="198">
        <v>0</v>
      </c>
      <c r="DB52" s="198">
        <v>0</v>
      </c>
      <c r="DC52" s="198">
        <v>0</v>
      </c>
      <c r="DD52" s="198">
        <v>0</v>
      </c>
      <c r="DE52" s="198">
        <v>0</v>
      </c>
      <c r="DF52" s="198">
        <v>0</v>
      </c>
      <c r="DG52" s="198">
        <v>0</v>
      </c>
      <c r="DH52" s="198">
        <v>0</v>
      </c>
      <c r="DI52" s="198">
        <v>0</v>
      </c>
      <c r="DJ52" s="198">
        <v>0</v>
      </c>
      <c r="DK52" s="198">
        <v>0</v>
      </c>
      <c r="DL52" s="198">
        <v>0</v>
      </c>
      <c r="DM52" s="198">
        <v>0</v>
      </c>
      <c r="DN52" s="198">
        <v>0</v>
      </c>
      <c r="DO52" s="198">
        <v>0</v>
      </c>
      <c r="DP52" s="198">
        <v>0</v>
      </c>
      <c r="DQ52" s="198">
        <v>0</v>
      </c>
      <c r="DR52" s="198">
        <v>0</v>
      </c>
      <c r="DS52" s="198">
        <v>0</v>
      </c>
      <c r="DT52" s="198">
        <v>0</v>
      </c>
      <c r="DU52" s="198">
        <v>0</v>
      </c>
      <c r="DV52" s="198">
        <v>0</v>
      </c>
      <c r="DW52" s="198">
        <v>0</v>
      </c>
      <c r="DX52" s="198">
        <v>0</v>
      </c>
      <c r="DY52" s="198">
        <v>0</v>
      </c>
      <c r="DZ52" s="198">
        <v>0</v>
      </c>
      <c r="EA52" s="198">
        <v>0</v>
      </c>
      <c r="EB52" s="198">
        <v>0</v>
      </c>
      <c r="EC52" s="198">
        <v>0</v>
      </c>
      <c r="ED52" s="198">
        <v>0</v>
      </c>
      <c r="EE52" s="198">
        <v>0</v>
      </c>
      <c r="EF52" s="198">
        <v>0</v>
      </c>
      <c r="EG52" s="198">
        <v>0</v>
      </c>
      <c r="EH52" s="198">
        <v>0</v>
      </c>
      <c r="EI52" s="198">
        <v>0</v>
      </c>
      <c r="EJ52" s="198">
        <v>0</v>
      </c>
      <c r="EK52" s="198">
        <v>0</v>
      </c>
      <c r="EL52" s="198"/>
      <c r="EM52" s="198"/>
      <c r="EN52" s="198"/>
      <c r="EO52" s="198"/>
      <c r="EP52" s="198"/>
      <c r="EQ52" s="198"/>
    </row>
    <row r="53" spans="2:147">
      <c r="B53" s="20" t="s">
        <v>453</v>
      </c>
      <c r="C53" s="71" t="s">
        <v>377</v>
      </c>
      <c r="D53" s="78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8">
        <v>0</v>
      </c>
      <c r="AF53" s="198">
        <v>0</v>
      </c>
      <c r="AG53" s="198">
        <v>3.3158559999999997E-2</v>
      </c>
      <c r="AH53" s="198">
        <v>8.5659599999999992E-3</v>
      </c>
      <c r="AI53" s="198">
        <v>0.12407917000000002</v>
      </c>
      <c r="AJ53" s="198">
        <v>0.12941260999999998</v>
      </c>
      <c r="AK53" s="198">
        <v>0.11739289000000001</v>
      </c>
      <c r="AL53" s="198">
        <v>7.5839070000000008E-2</v>
      </c>
      <c r="AM53" s="198">
        <v>0.21876030000000005</v>
      </c>
      <c r="AN53" s="198">
        <v>8.9171589999999967E-2</v>
      </c>
      <c r="AO53" s="198">
        <v>9.196845999999996E-2</v>
      </c>
      <c r="AP53" s="198">
        <v>7.566345999999996E-2</v>
      </c>
      <c r="AQ53" s="198">
        <v>0.59041368000000005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  <c r="AX53" s="198">
        <v>0</v>
      </c>
      <c r="AY53" s="198">
        <v>0</v>
      </c>
      <c r="AZ53" s="198">
        <v>0</v>
      </c>
      <c r="BA53" s="198">
        <v>0</v>
      </c>
      <c r="BB53" s="198">
        <v>0</v>
      </c>
      <c r="BC53" s="198">
        <v>0</v>
      </c>
      <c r="BD53" s="198">
        <v>0</v>
      </c>
      <c r="BE53" s="198">
        <v>0</v>
      </c>
      <c r="BF53" s="198">
        <v>8.7169400000000011E-3</v>
      </c>
      <c r="BG53" s="198">
        <v>3.6292860000000003E-2</v>
      </c>
      <c r="BH53" s="198">
        <v>2.8073300000000002E-2</v>
      </c>
      <c r="BI53" s="198">
        <v>3.6790219999999998E-2</v>
      </c>
      <c r="BJ53" s="198">
        <v>6.094281E-2</v>
      </c>
      <c r="BK53" s="198">
        <v>0</v>
      </c>
      <c r="BL53" s="198">
        <v>3.9277229999999996E-2</v>
      </c>
      <c r="BM53" s="198">
        <v>0.45902212000000003</v>
      </c>
      <c r="BN53" s="198">
        <v>0.13642592000000001</v>
      </c>
      <c r="BO53" s="198">
        <v>0.17656310999999997</v>
      </c>
      <c r="BP53" s="198">
        <v>0.11383792999999995</v>
      </c>
      <c r="BQ53" s="198">
        <v>0.11632366000000005</v>
      </c>
      <c r="BR53" s="198">
        <v>0</v>
      </c>
      <c r="BS53" s="198">
        <v>0</v>
      </c>
      <c r="BT53" s="198">
        <v>0</v>
      </c>
      <c r="BU53" s="198">
        <v>0</v>
      </c>
      <c r="BV53" s="198">
        <v>0</v>
      </c>
      <c r="BW53" s="198">
        <v>0</v>
      </c>
      <c r="BX53" s="198">
        <v>0</v>
      </c>
      <c r="BY53" s="198">
        <v>0</v>
      </c>
      <c r="BZ53" s="198">
        <v>0</v>
      </c>
      <c r="CA53" s="198">
        <v>0</v>
      </c>
      <c r="CB53" s="198">
        <v>0</v>
      </c>
      <c r="CC53" s="198">
        <v>0</v>
      </c>
      <c r="CD53" s="198">
        <v>0</v>
      </c>
      <c r="CE53" s="198">
        <v>0</v>
      </c>
      <c r="CF53" s="198">
        <v>0</v>
      </c>
      <c r="CG53" s="198">
        <v>0</v>
      </c>
      <c r="CH53" s="198">
        <v>0</v>
      </c>
      <c r="CI53" s="198">
        <v>0</v>
      </c>
      <c r="CJ53" s="198">
        <v>0</v>
      </c>
      <c r="CK53" s="198">
        <v>0</v>
      </c>
      <c r="CL53" s="198">
        <v>0</v>
      </c>
      <c r="CM53" s="198">
        <v>0</v>
      </c>
      <c r="CN53" s="198">
        <v>0</v>
      </c>
      <c r="CO53" s="198">
        <v>0</v>
      </c>
      <c r="CP53" s="198">
        <v>0</v>
      </c>
      <c r="CQ53" s="198">
        <v>0</v>
      </c>
      <c r="CR53" s="198">
        <v>0</v>
      </c>
      <c r="CS53" s="198">
        <v>0</v>
      </c>
      <c r="CT53" s="198">
        <v>0</v>
      </c>
      <c r="CU53" s="198">
        <v>0</v>
      </c>
      <c r="CV53" s="198">
        <v>0</v>
      </c>
      <c r="CW53" s="198">
        <v>0</v>
      </c>
      <c r="CX53" s="198">
        <v>0</v>
      </c>
      <c r="CY53" s="198">
        <v>0</v>
      </c>
      <c r="CZ53" s="198">
        <v>0</v>
      </c>
      <c r="DA53" s="198">
        <v>0</v>
      </c>
      <c r="DB53" s="198">
        <v>0</v>
      </c>
      <c r="DC53" s="198">
        <v>0</v>
      </c>
      <c r="DD53" s="198">
        <v>0</v>
      </c>
      <c r="DE53" s="198">
        <v>0</v>
      </c>
      <c r="DF53" s="198">
        <v>0</v>
      </c>
      <c r="DG53" s="198">
        <v>0</v>
      </c>
      <c r="DH53" s="198">
        <v>0</v>
      </c>
      <c r="DI53" s="198">
        <v>0</v>
      </c>
      <c r="DJ53" s="198">
        <v>0</v>
      </c>
      <c r="DK53" s="198">
        <v>0</v>
      </c>
      <c r="DL53" s="198">
        <v>0</v>
      </c>
      <c r="DM53" s="198">
        <v>0</v>
      </c>
      <c r="DN53" s="198">
        <v>0</v>
      </c>
      <c r="DO53" s="198">
        <v>0</v>
      </c>
      <c r="DP53" s="198">
        <v>0</v>
      </c>
      <c r="DQ53" s="198">
        <v>0</v>
      </c>
      <c r="DR53" s="198">
        <v>0</v>
      </c>
      <c r="DS53" s="198">
        <v>0</v>
      </c>
      <c r="DT53" s="198">
        <v>0</v>
      </c>
      <c r="DU53" s="198">
        <v>0</v>
      </c>
      <c r="DV53" s="198">
        <v>0</v>
      </c>
      <c r="DW53" s="198">
        <v>0</v>
      </c>
      <c r="DX53" s="198">
        <v>0</v>
      </c>
      <c r="DY53" s="198">
        <v>0</v>
      </c>
      <c r="DZ53" s="198">
        <v>0</v>
      </c>
      <c r="EA53" s="198">
        <v>0</v>
      </c>
      <c r="EB53" s="198">
        <v>0</v>
      </c>
      <c r="EC53" s="198">
        <v>0</v>
      </c>
      <c r="ED53" s="198">
        <v>0</v>
      </c>
      <c r="EE53" s="198">
        <v>0</v>
      </c>
      <c r="EF53" s="198">
        <v>0</v>
      </c>
      <c r="EG53" s="198">
        <v>0</v>
      </c>
      <c r="EH53" s="198">
        <v>0</v>
      </c>
      <c r="EI53" s="198">
        <v>0</v>
      </c>
      <c r="EJ53" s="198">
        <v>0</v>
      </c>
      <c r="EK53" s="198">
        <v>0</v>
      </c>
      <c r="EL53" s="198"/>
      <c r="EM53" s="198"/>
      <c r="EN53" s="198"/>
      <c r="EO53" s="198"/>
      <c r="EP53" s="198"/>
      <c r="EQ53" s="198"/>
    </row>
  </sheetData>
  <mergeCells count="15">
    <mergeCell ref="EE6:EQ6"/>
    <mergeCell ref="AE4:EQ5"/>
    <mergeCell ref="DR6:ED6"/>
    <mergeCell ref="AE3:ED3"/>
    <mergeCell ref="AE2:ED2"/>
    <mergeCell ref="CR6:DD6"/>
    <mergeCell ref="CE6:CQ6"/>
    <mergeCell ref="BF6:BQ6"/>
    <mergeCell ref="BR6:CD6"/>
    <mergeCell ref="DE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EQ99"/>
  <sheetViews>
    <sheetView showGridLines="0" zoomScaleNormal="100" workbookViewId="0">
      <pane xSplit="4" ySplit="7" topLeftCell="EJ8" activePane="bottomRight" state="frozen"/>
      <selection pane="topRight" activeCell="E1" sqref="E1"/>
      <selection pane="bottomLeft" activeCell="A8" sqref="A8"/>
      <selection pane="bottomRight" activeCell="EN11" sqref="EN11"/>
    </sheetView>
  </sheetViews>
  <sheetFormatPr baseColWidth="10" defaultColWidth="11.453125" defaultRowHeight="14.5"/>
  <cols>
    <col min="1" max="2" width="11.453125" style="83"/>
    <col min="3" max="3" width="58" style="83" customWidth="1"/>
    <col min="4" max="4" width="11.453125" style="83"/>
    <col min="5" max="28" width="0" style="176" hidden="1" customWidth="1"/>
    <col min="29" max="30" width="0" style="177" hidden="1" customWidth="1"/>
    <col min="31" max="75" width="11.453125" style="177"/>
    <col min="76" max="16384" width="11.453125" style="83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147" ht="15.75" customHeight="1">
      <c r="B2" s="38" t="s">
        <v>100</v>
      </c>
      <c r="C2" s="39"/>
      <c r="D2" s="22"/>
      <c r="E2" s="192" t="s">
        <v>1352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7" t="str">
        <f>+Indice!H25</f>
        <v xml:space="preserve">Seguridad Social </v>
      </c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  <c r="BX2" s="227"/>
      <c r="BY2" s="227"/>
      <c r="BZ2" s="227"/>
      <c r="CA2" s="227"/>
      <c r="CB2" s="227"/>
      <c r="CC2" s="227"/>
      <c r="CD2" s="227"/>
      <c r="CE2" s="227"/>
      <c r="CF2" s="227"/>
      <c r="CG2" s="227"/>
      <c r="CH2" s="227"/>
      <c r="CI2" s="227"/>
      <c r="CJ2" s="227"/>
      <c r="CK2" s="227"/>
      <c r="CL2" s="227"/>
      <c r="CM2" s="227"/>
      <c r="CN2" s="227"/>
      <c r="CO2" s="227"/>
      <c r="CP2" s="227"/>
      <c r="CQ2" s="227"/>
      <c r="CR2" s="227"/>
      <c r="CS2" s="227"/>
      <c r="CT2" s="227"/>
      <c r="CU2" s="227"/>
      <c r="CV2" s="227"/>
      <c r="CW2" s="227"/>
      <c r="CX2" s="227"/>
      <c r="CY2" s="227"/>
      <c r="CZ2" s="227"/>
      <c r="DA2" s="227"/>
      <c r="DB2" s="227"/>
      <c r="DC2" s="227"/>
      <c r="DD2" s="227"/>
      <c r="DE2" s="227"/>
      <c r="DF2" s="227"/>
      <c r="DG2" s="227"/>
      <c r="DH2" s="227"/>
      <c r="DI2" s="227"/>
      <c r="DJ2" s="227"/>
      <c r="DK2" s="227"/>
      <c r="DL2" s="227"/>
      <c r="DM2" s="227"/>
      <c r="DN2" s="227"/>
      <c r="DO2" s="227"/>
      <c r="DP2" s="227"/>
      <c r="DQ2" s="227"/>
      <c r="DR2" s="227"/>
      <c r="DS2" s="227"/>
      <c r="DT2" s="227"/>
      <c r="DU2" s="227"/>
      <c r="DV2" s="227"/>
      <c r="DW2" s="227"/>
      <c r="DX2" s="227"/>
      <c r="DY2" s="227"/>
      <c r="DZ2" s="227"/>
      <c r="EA2" s="227"/>
      <c r="EB2" s="227"/>
      <c r="EC2" s="227"/>
      <c r="ED2" s="227"/>
      <c r="EE2" s="227"/>
      <c r="EF2" s="227"/>
      <c r="EG2" s="227"/>
      <c r="EH2" s="227"/>
      <c r="EI2" s="227"/>
      <c r="EJ2" s="227"/>
      <c r="EK2" s="227"/>
      <c r="EL2" s="227"/>
      <c r="EM2" s="227"/>
      <c r="EN2" s="227"/>
      <c r="EO2" s="227"/>
      <c r="EP2" s="227"/>
      <c r="EQ2" s="227"/>
    </row>
    <row r="3" spans="2:147" ht="15.75" customHeight="1">
      <c r="B3" s="38" t="s">
        <v>454</v>
      </c>
      <c r="C3" s="40"/>
      <c r="D3" s="1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7" t="s">
        <v>101</v>
      </c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  <c r="CD3" s="227"/>
      <c r="CE3" s="227"/>
      <c r="CF3" s="227"/>
      <c r="CG3" s="227"/>
      <c r="CH3" s="227"/>
      <c r="CI3" s="227"/>
      <c r="CJ3" s="227"/>
      <c r="CK3" s="227"/>
      <c r="CL3" s="227"/>
      <c r="CM3" s="227"/>
      <c r="CN3" s="227"/>
      <c r="CO3" s="227"/>
      <c r="CP3" s="227"/>
      <c r="CQ3" s="227"/>
      <c r="CR3" s="227"/>
      <c r="CS3" s="227"/>
      <c r="CT3" s="227"/>
      <c r="CU3" s="227"/>
      <c r="CV3" s="227"/>
      <c r="CW3" s="227"/>
      <c r="CX3" s="227"/>
      <c r="CY3" s="227"/>
      <c r="CZ3" s="227"/>
      <c r="DA3" s="227"/>
      <c r="DB3" s="227"/>
      <c r="DC3" s="227"/>
      <c r="DD3" s="227"/>
      <c r="DE3" s="227"/>
      <c r="DF3" s="227"/>
      <c r="DG3" s="227"/>
      <c r="DH3" s="227"/>
      <c r="DI3" s="227"/>
      <c r="DJ3" s="227"/>
      <c r="DK3" s="227"/>
      <c r="DL3" s="227"/>
      <c r="DM3" s="227"/>
      <c r="DN3" s="227"/>
      <c r="DO3" s="227"/>
      <c r="DP3" s="227"/>
      <c r="DQ3" s="227"/>
      <c r="DR3" s="227"/>
      <c r="DS3" s="227"/>
      <c r="DT3" s="227"/>
      <c r="DU3" s="227"/>
      <c r="DV3" s="227"/>
      <c r="DW3" s="227"/>
      <c r="DX3" s="227"/>
      <c r="DY3" s="227"/>
      <c r="DZ3" s="227"/>
      <c r="EA3" s="227"/>
      <c r="EB3" s="227"/>
      <c r="EC3" s="227"/>
      <c r="ED3" s="227"/>
      <c r="EE3" s="227"/>
      <c r="EF3" s="227"/>
      <c r="EG3" s="227"/>
      <c r="EH3" s="227"/>
      <c r="EI3" s="227"/>
      <c r="EJ3" s="227"/>
      <c r="EK3" s="227"/>
      <c r="EL3" s="227"/>
      <c r="EM3" s="227"/>
      <c r="EN3" s="227"/>
      <c r="EO3" s="227"/>
      <c r="EP3" s="227"/>
      <c r="EQ3" s="227"/>
    </row>
    <row r="4" spans="2:147" ht="15" customHeight="1">
      <c r="B4" s="16"/>
      <c r="C4" s="17"/>
      <c r="D4" s="18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23" t="s">
        <v>1377</v>
      </c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4"/>
      <c r="BY4" s="224"/>
      <c r="BZ4" s="224"/>
      <c r="CA4" s="224"/>
      <c r="CB4" s="224"/>
      <c r="CC4" s="224"/>
      <c r="CD4" s="224"/>
      <c r="CE4" s="224"/>
      <c r="CF4" s="224"/>
      <c r="CG4" s="224"/>
      <c r="CH4" s="224"/>
      <c r="CI4" s="224"/>
      <c r="CJ4" s="224"/>
      <c r="CK4" s="224"/>
      <c r="CL4" s="224"/>
      <c r="CM4" s="224"/>
      <c r="CN4" s="224"/>
      <c r="CO4" s="224"/>
      <c r="CP4" s="224"/>
      <c r="CQ4" s="224"/>
      <c r="CR4" s="224"/>
      <c r="CS4" s="224"/>
      <c r="CT4" s="224"/>
      <c r="CU4" s="224"/>
      <c r="CV4" s="224"/>
      <c r="CW4" s="224"/>
      <c r="CX4" s="224"/>
      <c r="CY4" s="224"/>
      <c r="CZ4" s="224"/>
      <c r="DA4" s="224"/>
      <c r="DB4" s="224"/>
      <c r="DC4" s="224"/>
      <c r="DD4" s="224"/>
      <c r="DE4" s="224"/>
      <c r="DF4" s="224"/>
      <c r="DG4" s="224"/>
      <c r="DH4" s="224"/>
      <c r="DI4" s="224"/>
      <c r="DJ4" s="224"/>
      <c r="DK4" s="224"/>
      <c r="DL4" s="224"/>
      <c r="DM4" s="224"/>
      <c r="DN4" s="224"/>
      <c r="DO4" s="224"/>
      <c r="DP4" s="224"/>
      <c r="DQ4" s="224"/>
      <c r="DR4" s="224"/>
      <c r="DS4" s="224"/>
      <c r="DT4" s="224"/>
      <c r="DU4" s="224"/>
      <c r="DV4" s="224"/>
      <c r="DW4" s="224"/>
      <c r="DX4" s="224"/>
      <c r="DY4" s="224"/>
      <c r="DZ4" s="224"/>
      <c r="EA4" s="224"/>
      <c r="EB4" s="224"/>
      <c r="EC4" s="224"/>
      <c r="ED4" s="224"/>
      <c r="EE4" s="224"/>
      <c r="EF4" s="224"/>
      <c r="EG4" s="224"/>
      <c r="EH4" s="224"/>
      <c r="EI4" s="224"/>
      <c r="EJ4" s="224"/>
      <c r="EK4" s="224"/>
      <c r="EL4" s="224"/>
      <c r="EM4" s="224"/>
      <c r="EN4" s="224"/>
      <c r="EO4" s="224"/>
      <c r="EP4" s="224"/>
      <c r="EQ4" s="224"/>
    </row>
    <row r="5" spans="2:147" ht="15" customHeight="1">
      <c r="B5" s="231" t="s">
        <v>455</v>
      </c>
      <c r="C5" s="232"/>
      <c r="D5" s="19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225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</row>
    <row r="6" spans="2:147" ht="15" customHeight="1">
      <c r="B6" s="231"/>
      <c r="C6" s="232"/>
      <c r="D6" s="19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33">
        <v>2016</v>
      </c>
      <c r="AF6" s="233"/>
      <c r="AG6" s="233"/>
      <c r="AH6" s="233"/>
      <c r="AI6" s="233"/>
      <c r="AJ6" s="233"/>
      <c r="AK6" s="233"/>
      <c r="AL6" s="233"/>
      <c r="AM6" s="233"/>
      <c r="AN6" s="233"/>
      <c r="AO6" s="233"/>
      <c r="AP6" s="233"/>
      <c r="AQ6" s="233"/>
      <c r="AR6" s="233">
        <v>2017</v>
      </c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>
        <v>2018</v>
      </c>
      <c r="BF6" s="233"/>
      <c r="BG6" s="233"/>
      <c r="BH6" s="233"/>
      <c r="BI6" s="233"/>
      <c r="BJ6" s="233"/>
      <c r="BK6" s="233"/>
      <c r="BL6" s="233"/>
      <c r="BM6" s="233"/>
      <c r="BN6" s="233"/>
      <c r="BO6" s="233"/>
      <c r="BP6" s="233"/>
      <c r="BQ6" s="233"/>
      <c r="BR6" s="233">
        <v>2019</v>
      </c>
      <c r="BS6" s="233"/>
      <c r="BT6" s="233"/>
      <c r="BU6" s="233"/>
      <c r="BV6" s="233"/>
      <c r="BW6" s="233"/>
      <c r="BX6" s="233"/>
      <c r="BY6" s="233"/>
      <c r="BZ6" s="233"/>
      <c r="CA6" s="233"/>
      <c r="CB6" s="233"/>
      <c r="CC6" s="233"/>
      <c r="CD6" s="233"/>
      <c r="CE6" s="233">
        <v>2020</v>
      </c>
      <c r="CF6" s="233"/>
      <c r="CG6" s="233"/>
      <c r="CH6" s="233"/>
      <c r="CI6" s="233"/>
      <c r="CJ6" s="233"/>
      <c r="CK6" s="233"/>
      <c r="CL6" s="233"/>
      <c r="CM6" s="233"/>
      <c r="CN6" s="233"/>
      <c r="CO6" s="233"/>
      <c r="CP6" s="233"/>
      <c r="CQ6" s="233"/>
      <c r="CR6" s="233">
        <v>2021</v>
      </c>
      <c r="CS6" s="233"/>
      <c r="CT6" s="233"/>
      <c r="CU6" s="233"/>
      <c r="CV6" s="233"/>
      <c r="CW6" s="233"/>
      <c r="CX6" s="233"/>
      <c r="CY6" s="233"/>
      <c r="CZ6" s="233"/>
      <c r="DA6" s="233"/>
      <c r="DB6" s="233"/>
      <c r="DC6" s="233"/>
      <c r="DD6" s="233"/>
      <c r="DE6" s="233">
        <v>2022</v>
      </c>
      <c r="DF6" s="233"/>
      <c r="DG6" s="233"/>
      <c r="DH6" s="233"/>
      <c r="DI6" s="233"/>
      <c r="DJ6" s="233"/>
      <c r="DK6" s="233"/>
      <c r="DL6" s="233"/>
      <c r="DM6" s="233"/>
      <c r="DN6" s="233"/>
      <c r="DO6" s="233"/>
      <c r="DP6" s="233"/>
      <c r="DQ6" s="233"/>
      <c r="DR6" s="233">
        <v>2023</v>
      </c>
      <c r="DS6" s="233"/>
      <c r="DT6" s="233"/>
      <c r="DU6" s="233"/>
      <c r="DV6" s="233"/>
      <c r="DW6" s="233"/>
      <c r="DX6" s="233"/>
      <c r="DY6" s="233"/>
      <c r="DZ6" s="233"/>
      <c r="EA6" s="233"/>
      <c r="EB6" s="233"/>
      <c r="EC6" s="233"/>
      <c r="ED6" s="233"/>
      <c r="EE6" s="233">
        <v>2024</v>
      </c>
      <c r="EF6" s="233"/>
      <c r="EG6" s="233"/>
      <c r="EH6" s="233"/>
      <c r="EI6" s="233"/>
      <c r="EJ6" s="233"/>
      <c r="EK6" s="233"/>
      <c r="EL6" s="233"/>
      <c r="EM6" s="233"/>
      <c r="EN6" s="233"/>
      <c r="EO6" s="233"/>
      <c r="EP6" s="233"/>
      <c r="EQ6" s="233"/>
    </row>
    <row r="7" spans="2:147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 ht="14">
      <c r="B8" s="79" t="s">
        <v>456</v>
      </c>
      <c r="C8" s="80" t="s">
        <v>457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</row>
    <row r="9" spans="2:147" ht="14">
      <c r="B9" s="63" t="s">
        <v>60</v>
      </c>
      <c r="C9" s="64" t="s">
        <v>458</v>
      </c>
      <c r="D9" s="25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202">
        <v>308.86123054000012</v>
      </c>
      <c r="AF9" s="198">
        <v>3.4346142299999971</v>
      </c>
      <c r="AG9" s="198">
        <v>3.242016690000002</v>
      </c>
      <c r="AH9" s="198">
        <v>2.2996834499999994</v>
      </c>
      <c r="AI9" s="198">
        <v>5.9248181199999976</v>
      </c>
      <c r="AJ9" s="198">
        <v>-0.1903153799999997</v>
      </c>
      <c r="AK9" s="198">
        <v>0.86283781000000026</v>
      </c>
      <c r="AL9" s="198">
        <v>11.875222180000002</v>
      </c>
      <c r="AM9" s="198">
        <v>2.6133875499999712</v>
      </c>
      <c r="AN9" s="198">
        <v>5.1141721399999991</v>
      </c>
      <c r="AO9" s="198">
        <v>-14.566081109999999</v>
      </c>
      <c r="AP9" s="198">
        <v>-12.927140339999996</v>
      </c>
      <c r="AQ9" s="198">
        <v>301.17801520000017</v>
      </c>
      <c r="AR9" s="198">
        <v>-40.331054159999979</v>
      </c>
      <c r="AS9" s="198">
        <v>5.3944207599999991</v>
      </c>
      <c r="AT9" s="198">
        <v>3.5068722900000053</v>
      </c>
      <c r="AU9" s="198">
        <v>2.1849176799999968</v>
      </c>
      <c r="AV9" s="198">
        <v>1.8425358500000015</v>
      </c>
      <c r="AW9" s="198">
        <v>4.9374923800000001</v>
      </c>
      <c r="AX9" s="198">
        <v>1.319357489999998</v>
      </c>
      <c r="AY9" s="198">
        <v>1.2548961799999985</v>
      </c>
      <c r="AZ9" s="198">
        <v>8.2041168600000027</v>
      </c>
      <c r="BA9" s="198">
        <v>9.3951524099999943</v>
      </c>
      <c r="BB9" s="198">
        <v>3.2867984000000012</v>
      </c>
      <c r="BC9" s="198">
        <v>-5.8657006500000044</v>
      </c>
      <c r="BD9" s="198">
        <v>-75.791913809999983</v>
      </c>
      <c r="BE9" s="198">
        <v>-276.00608732000006</v>
      </c>
      <c r="BF9" s="198">
        <v>3.3055508600000003</v>
      </c>
      <c r="BG9" s="198">
        <v>12.040800129999999</v>
      </c>
      <c r="BH9" s="198">
        <v>4.6011447300000006</v>
      </c>
      <c r="BI9" s="198">
        <v>4.0330132399999989</v>
      </c>
      <c r="BJ9" s="198">
        <v>5.4213690500000009</v>
      </c>
      <c r="BK9" s="198">
        <v>14.713027049999999</v>
      </c>
      <c r="BL9" s="198">
        <v>3.0147798099999994</v>
      </c>
      <c r="BM9" s="198">
        <v>28.344142669999997</v>
      </c>
      <c r="BN9" s="198">
        <v>5.7899055599999985</v>
      </c>
      <c r="BO9" s="198">
        <v>1.5854891800000013</v>
      </c>
      <c r="BP9" s="198">
        <v>6.3303031000000001</v>
      </c>
      <c r="BQ9" s="198">
        <v>-365.18561270000004</v>
      </c>
      <c r="BR9" s="198">
        <v>-401.04385476999994</v>
      </c>
      <c r="BS9" s="198">
        <v>-16.626869390000003</v>
      </c>
      <c r="BT9" s="198">
        <v>5.3005461200000008</v>
      </c>
      <c r="BU9" s="198">
        <v>2.7604799999999998</v>
      </c>
      <c r="BV9" s="198">
        <v>4.4956284800000006</v>
      </c>
      <c r="BW9" s="198">
        <v>1.0197158300000007</v>
      </c>
      <c r="BX9" s="198">
        <v>1.5135037499999993</v>
      </c>
      <c r="BY9" s="198">
        <v>4.7848545199999997</v>
      </c>
      <c r="BZ9" s="198">
        <v>2.3209409399999994</v>
      </c>
      <c r="CA9" s="198">
        <v>-2.0996751800000002</v>
      </c>
      <c r="CB9" s="198">
        <v>1.7617835000000004</v>
      </c>
      <c r="CC9" s="198">
        <v>2.6760817099999987</v>
      </c>
      <c r="CD9" s="198">
        <v>-408.95084504999994</v>
      </c>
      <c r="CE9" s="198">
        <v>64.405032835750262</v>
      </c>
      <c r="CF9" s="198">
        <v>-15.098586483350003</v>
      </c>
      <c r="CG9" s="198">
        <v>-13.554788299999998</v>
      </c>
      <c r="CH9" s="198">
        <v>-16.528439389999996</v>
      </c>
      <c r="CI9" s="198">
        <v>-15.979351360000008</v>
      </c>
      <c r="CJ9" s="198">
        <v>-18.032670760000002</v>
      </c>
      <c r="CK9" s="198">
        <v>-46.404444219999988</v>
      </c>
      <c r="CL9" s="198">
        <v>-13.816315181750003</v>
      </c>
      <c r="CM9" s="198">
        <v>45.438646561300004</v>
      </c>
      <c r="CN9" s="198">
        <v>-18.522009283049993</v>
      </c>
      <c r="CO9" s="197">
        <v>-16.45353677000001</v>
      </c>
      <c r="CP9" s="197">
        <v>-16.955295419999995</v>
      </c>
      <c r="CQ9" s="197">
        <v>210.31182344260029</v>
      </c>
      <c r="CR9" s="197">
        <v>86.197872028894295</v>
      </c>
      <c r="CS9" s="197">
        <v>2.01810884</v>
      </c>
      <c r="CT9" s="197">
        <v>-34.730815590000041</v>
      </c>
      <c r="CU9" s="197">
        <v>14.071686290000038</v>
      </c>
      <c r="CV9" s="197">
        <v>0.2583988999998601</v>
      </c>
      <c r="CW9" s="197">
        <v>4.2588406888942494</v>
      </c>
      <c r="CX9" s="197">
        <v>-27.14552524999991</v>
      </c>
      <c r="CY9" s="197">
        <v>47.790752449999914</v>
      </c>
      <c r="CZ9" s="197">
        <v>54.38267102000011</v>
      </c>
      <c r="DA9" s="197">
        <v>-57.65704384999993</v>
      </c>
      <c r="DB9" s="197">
        <v>-7.8753104099999991</v>
      </c>
      <c r="DC9" s="197">
        <v>159.32160578999998</v>
      </c>
      <c r="DD9" s="197">
        <v>-68.495496849999967</v>
      </c>
      <c r="DE9" s="197">
        <v>4.4964934199998652</v>
      </c>
      <c r="DF9" s="197">
        <v>-63.694759580000088</v>
      </c>
      <c r="DG9" s="197">
        <v>25.859724650000047</v>
      </c>
      <c r="DH9" s="197">
        <v>-55.067847929999957</v>
      </c>
      <c r="DI9" s="197">
        <v>-21.341355320000133</v>
      </c>
      <c r="DJ9" s="197">
        <v>6.9440539300001429</v>
      </c>
      <c r="DK9" s="197">
        <v>62.053734759999962</v>
      </c>
      <c r="DL9" s="197">
        <v>37.498204680000015</v>
      </c>
      <c r="DM9" s="197">
        <v>-0.65620940999995225</v>
      </c>
      <c r="DN9" s="197">
        <v>-25.020347539999928</v>
      </c>
      <c r="DO9" s="197">
        <v>87.080581749999936</v>
      </c>
      <c r="DP9" s="197">
        <v>31.651822559999822</v>
      </c>
      <c r="DQ9" s="197">
        <v>-80.811109129999977</v>
      </c>
      <c r="DR9" s="197">
        <v>-61.541254720000182</v>
      </c>
      <c r="DS9" s="197">
        <v>-35.502889409999923</v>
      </c>
      <c r="DT9" s="197">
        <v>64.742744199999962</v>
      </c>
      <c r="DU9" s="197">
        <v>60.321820259999939</v>
      </c>
      <c r="DV9" s="197">
        <v>30.393617400000185</v>
      </c>
      <c r="DW9" s="197">
        <v>-18.950793080000089</v>
      </c>
      <c r="DX9" s="197">
        <v>23.915411950000092</v>
      </c>
      <c r="DY9" s="197">
        <v>-30.012078220000287</v>
      </c>
      <c r="DZ9" s="197">
        <v>48.764737100000069</v>
      </c>
      <c r="EA9" s="197">
        <v>-148.57504854999993</v>
      </c>
      <c r="EB9" s="197">
        <v>249.87480693000023</v>
      </c>
      <c r="EC9" s="197">
        <v>-131.37216286999993</v>
      </c>
      <c r="ED9" s="197">
        <v>-175.14142043000049</v>
      </c>
      <c r="EE9" s="197">
        <v>-158.59994269999979</v>
      </c>
      <c r="EF9" s="197">
        <v>-101.27136596999983</v>
      </c>
      <c r="EG9" s="197">
        <v>-8.0388390599999688</v>
      </c>
      <c r="EH9" s="197">
        <v>32.415716880000389</v>
      </c>
      <c r="EI9" s="197">
        <v>102.00218354999961</v>
      </c>
      <c r="EJ9" s="197">
        <v>-157.70364690000002</v>
      </c>
      <c r="EK9" s="197">
        <v>-26.003991199999952</v>
      </c>
      <c r="EL9" s="197"/>
      <c r="EM9" s="197"/>
      <c r="EN9" s="197"/>
      <c r="EO9" s="197"/>
      <c r="EP9" s="197"/>
      <c r="EQ9" s="197"/>
    </row>
    <row r="10" spans="2:147" ht="14">
      <c r="B10" s="28" t="s">
        <v>62</v>
      </c>
      <c r="C10" s="65" t="s">
        <v>459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202">
        <v>13.953462459999976</v>
      </c>
      <c r="AF10" s="198">
        <v>3.3870910899999975</v>
      </c>
      <c r="AG10" s="198">
        <v>3.1212720200000019</v>
      </c>
      <c r="AH10" s="198">
        <v>2.4398479799999993</v>
      </c>
      <c r="AI10" s="198">
        <v>6.0984783199999981</v>
      </c>
      <c r="AJ10" s="198">
        <v>-0.21674336999999966</v>
      </c>
      <c r="AK10" s="198">
        <v>1.0102472500000004</v>
      </c>
      <c r="AL10" s="198">
        <v>12.012020940000001</v>
      </c>
      <c r="AM10" s="198">
        <v>2.2410254199999713</v>
      </c>
      <c r="AN10" s="198">
        <v>5.2738076199999995</v>
      </c>
      <c r="AO10" s="198">
        <v>-14.465819569999999</v>
      </c>
      <c r="AP10" s="198">
        <v>-12.857688019999996</v>
      </c>
      <c r="AQ10" s="198">
        <v>5.9099227800000005</v>
      </c>
      <c r="AR10" s="198">
        <v>68.05012683999999</v>
      </c>
      <c r="AS10" s="198">
        <v>5.1581772499999987</v>
      </c>
      <c r="AT10" s="198">
        <v>3.2302760000000053</v>
      </c>
      <c r="AU10" s="198">
        <v>2.0907915699999968</v>
      </c>
      <c r="AV10" s="198">
        <v>1.8425358500000015</v>
      </c>
      <c r="AW10" s="198">
        <v>4.3097667299999998</v>
      </c>
      <c r="AX10" s="198">
        <v>1.3814223399999981</v>
      </c>
      <c r="AY10" s="198">
        <v>1.3125086999999984</v>
      </c>
      <c r="AZ10" s="198">
        <v>8.221362540000003</v>
      </c>
      <c r="BA10" s="198">
        <v>9.3743674499999941</v>
      </c>
      <c r="BB10" s="198">
        <v>3.1838688200000012</v>
      </c>
      <c r="BC10" s="198">
        <v>-5.677449400000004</v>
      </c>
      <c r="BD10" s="198">
        <v>33.622498990000004</v>
      </c>
      <c r="BE10" s="198">
        <v>109.74993126999998</v>
      </c>
      <c r="BF10" s="198">
        <v>3.2805115900000001</v>
      </c>
      <c r="BG10" s="198">
        <v>12.361047529999999</v>
      </c>
      <c r="BH10" s="198">
        <v>4.5116127100000005</v>
      </c>
      <c r="BI10" s="198">
        <v>3.9980573399999995</v>
      </c>
      <c r="BJ10" s="198">
        <v>5.0497352700000002</v>
      </c>
      <c r="BK10" s="198">
        <v>14.80290228</v>
      </c>
      <c r="BL10" s="198">
        <v>3.3899622199999992</v>
      </c>
      <c r="BM10" s="198">
        <v>28.413081669999997</v>
      </c>
      <c r="BN10" s="198">
        <v>5.8582324399999983</v>
      </c>
      <c r="BO10" s="198">
        <v>1.5700718300000014</v>
      </c>
      <c r="BP10" s="198">
        <v>6.3201583599999998</v>
      </c>
      <c r="BQ10" s="198">
        <v>20.194558029999996</v>
      </c>
      <c r="BR10" s="198">
        <v>-401.04385476999994</v>
      </c>
      <c r="BS10" s="198">
        <v>-16.626869390000003</v>
      </c>
      <c r="BT10" s="198">
        <v>5.3005461199999999</v>
      </c>
      <c r="BU10" s="198">
        <v>2.7604800000000003</v>
      </c>
      <c r="BV10" s="198">
        <v>4.4956284800000006</v>
      </c>
      <c r="BW10" s="198">
        <v>1.0197158300000002</v>
      </c>
      <c r="BX10" s="198">
        <v>1.5135037499999999</v>
      </c>
      <c r="BY10" s="198">
        <v>4.7848545199999997</v>
      </c>
      <c r="BZ10" s="198">
        <v>2.3209409399999998</v>
      </c>
      <c r="CA10" s="198">
        <v>-2.0996751800000002</v>
      </c>
      <c r="CB10" s="198">
        <v>1.7617835000000008</v>
      </c>
      <c r="CC10" s="198">
        <v>2.6760817099999987</v>
      </c>
      <c r="CD10" s="198">
        <v>-408.95084504999994</v>
      </c>
      <c r="CE10" s="198">
        <v>-164.99496716425</v>
      </c>
      <c r="CF10" s="198">
        <v>-15.098586483350003</v>
      </c>
      <c r="CG10" s="198">
        <v>-13.554788299999998</v>
      </c>
      <c r="CH10" s="198">
        <v>-16.528439389999996</v>
      </c>
      <c r="CI10" s="198">
        <v>-15.979351360000008</v>
      </c>
      <c r="CJ10" s="198">
        <v>-18.032670760000002</v>
      </c>
      <c r="CK10" s="198">
        <v>-46.404444219999988</v>
      </c>
      <c r="CL10" s="198">
        <v>-13.816315181750003</v>
      </c>
      <c r="CM10" s="198">
        <v>45.438646561300004</v>
      </c>
      <c r="CN10" s="198">
        <v>-18.522009283049993</v>
      </c>
      <c r="CO10" s="197">
        <v>-16.45353677000001</v>
      </c>
      <c r="CP10" s="197">
        <v>-16.955295419999995</v>
      </c>
      <c r="CQ10" s="197">
        <v>-19.088176557399986</v>
      </c>
      <c r="CR10" s="197">
        <v>135.48330667889431</v>
      </c>
      <c r="CS10" s="197">
        <v>2.01810884</v>
      </c>
      <c r="CT10" s="197">
        <v>-0.28081558999999801</v>
      </c>
      <c r="CU10" s="197">
        <v>7.1216862899999915</v>
      </c>
      <c r="CV10" s="197">
        <v>-4.1416011000000035</v>
      </c>
      <c r="CW10" s="197">
        <v>1.2442753388942953</v>
      </c>
      <c r="CX10" s="197">
        <v>-16.545525249999994</v>
      </c>
      <c r="CY10" s="197">
        <v>-0.80924755000000026</v>
      </c>
      <c r="CZ10" s="197">
        <v>-1.7328979999982508E-2</v>
      </c>
      <c r="DA10" s="197">
        <v>-4.68756649</v>
      </c>
      <c r="DB10" s="197">
        <v>-7.8753104099999991</v>
      </c>
      <c r="DC10" s="197">
        <v>159.32160578999998</v>
      </c>
      <c r="DD10" s="197">
        <v>0.13502579000000736</v>
      </c>
      <c r="DE10" s="197">
        <v>-7.5651933400000049</v>
      </c>
      <c r="DF10" s="197">
        <v>-2.1947595800000004</v>
      </c>
      <c r="DG10" s="197">
        <v>-1.0902753499999998</v>
      </c>
      <c r="DH10" s="197">
        <v>9.9821520700000015</v>
      </c>
      <c r="DI10" s="197">
        <v>-3.6413553200000006</v>
      </c>
      <c r="DJ10" s="197">
        <v>10.944053930000001</v>
      </c>
      <c r="DK10" s="197">
        <v>0.9537347599999989</v>
      </c>
      <c r="DL10" s="197">
        <v>-4.3017953200000001</v>
      </c>
      <c r="DM10" s="197">
        <v>0.94379058999999943</v>
      </c>
      <c r="DN10" s="197">
        <v>-1.0775024399999997</v>
      </c>
      <c r="DO10" s="197">
        <v>-0.13492979999999988</v>
      </c>
      <c r="DP10" s="197">
        <v>-5.9099437799999999</v>
      </c>
      <c r="DQ10" s="197">
        <v>-12.038363100000005</v>
      </c>
      <c r="DR10" s="197">
        <v>-119.1116663</v>
      </c>
      <c r="DS10" s="197">
        <v>-9.3759240000000008E-2</v>
      </c>
      <c r="DT10" s="197">
        <v>-9.3759240000000008E-2</v>
      </c>
      <c r="DU10" s="197">
        <v>-8.6602160000000025E-2</v>
      </c>
      <c r="DV10" s="197">
        <v>-7.3452650000000008E-2</v>
      </c>
      <c r="DW10" s="197">
        <v>-3.8454960000000024E-2</v>
      </c>
      <c r="DX10" s="197">
        <v>-9.3823370000000003E-2</v>
      </c>
      <c r="DY10" s="197">
        <v>-8.798234000000002E-2</v>
      </c>
      <c r="DZ10" s="197">
        <v>-5.5963650000000031E-2</v>
      </c>
      <c r="EA10" s="197">
        <v>-7.7896049999999994E-2</v>
      </c>
      <c r="EB10" s="197">
        <v>0.47910211000000003</v>
      </c>
      <c r="EC10" s="197">
        <v>-4.1521079999999988E-2</v>
      </c>
      <c r="ED10" s="197">
        <v>-118.84755367</v>
      </c>
      <c r="EE10" s="197">
        <v>15.944577400000002</v>
      </c>
      <c r="EF10" s="197">
        <v>-4.0395594700000004</v>
      </c>
      <c r="EG10" s="197">
        <v>19.19161944</v>
      </c>
      <c r="EH10" s="197">
        <v>1.2323067399999998</v>
      </c>
      <c r="EI10" s="197">
        <v>6.0936818200000005</v>
      </c>
      <c r="EJ10" s="197">
        <v>-1.3984548999999988</v>
      </c>
      <c r="EK10" s="197">
        <v>-5.1350162299999997</v>
      </c>
      <c r="EL10" s="197"/>
      <c r="EM10" s="197"/>
      <c r="EN10" s="197"/>
      <c r="EO10" s="197"/>
      <c r="EP10" s="197"/>
      <c r="EQ10" s="197"/>
    </row>
    <row r="11" spans="2:147" ht="14">
      <c r="B11" s="30" t="s">
        <v>460</v>
      </c>
      <c r="C11" s="66" t="s">
        <v>461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202">
        <v>-1.4545400700000268</v>
      </c>
      <c r="AF11" s="198">
        <v>2.6914725400000004</v>
      </c>
      <c r="AG11" s="198">
        <v>3.5965265000000026</v>
      </c>
      <c r="AH11" s="198">
        <v>1.1366226799999974</v>
      </c>
      <c r="AI11" s="198">
        <v>0.96495379999999997</v>
      </c>
      <c r="AJ11" s="198">
        <v>-0.47044827999999961</v>
      </c>
      <c r="AK11" s="198">
        <v>0.9227402899999998</v>
      </c>
      <c r="AL11" s="198">
        <v>4.0287449199999994</v>
      </c>
      <c r="AM11" s="198">
        <v>0.60725528999997169</v>
      </c>
      <c r="AN11" s="198">
        <v>0.89878075999999962</v>
      </c>
      <c r="AO11" s="198">
        <v>1.0769655300000003</v>
      </c>
      <c r="AP11" s="198">
        <v>-19.04235838</v>
      </c>
      <c r="AQ11" s="198">
        <v>2.1342042800000005</v>
      </c>
      <c r="AR11" s="198">
        <v>54.53701654999999</v>
      </c>
      <c r="AS11" s="198">
        <v>1.3345323899999997</v>
      </c>
      <c r="AT11" s="198">
        <v>1.4117896500000011</v>
      </c>
      <c r="AU11" s="198">
        <v>1.3426022399999988</v>
      </c>
      <c r="AV11" s="198">
        <v>1.2498087300000011</v>
      </c>
      <c r="AW11" s="198">
        <v>0.29706496000000054</v>
      </c>
      <c r="AX11" s="198">
        <v>0.88740490999999966</v>
      </c>
      <c r="AY11" s="198">
        <v>1.0389035500000001</v>
      </c>
      <c r="AZ11" s="198">
        <v>3.3773891999999992</v>
      </c>
      <c r="BA11" s="198">
        <v>6.9146867799999887</v>
      </c>
      <c r="BB11" s="198">
        <v>1.292950360000001</v>
      </c>
      <c r="BC11" s="198">
        <v>2.8353986499999975</v>
      </c>
      <c r="BD11" s="198">
        <v>32.554485130000003</v>
      </c>
      <c r="BE11" s="198">
        <v>50.189415299999993</v>
      </c>
      <c r="BF11" s="198">
        <v>3.2334075900000006</v>
      </c>
      <c r="BG11" s="198">
        <v>0.89475558999999993</v>
      </c>
      <c r="BH11" s="198">
        <v>3.0657551600000006</v>
      </c>
      <c r="BI11" s="198">
        <v>3.4525565499999997</v>
      </c>
      <c r="BJ11" s="198">
        <v>3.0065192500000006</v>
      </c>
      <c r="BK11" s="198">
        <v>13.672396259999999</v>
      </c>
      <c r="BL11" s="198">
        <v>3.3855559799999995</v>
      </c>
      <c r="BM11" s="198">
        <v>3.7300313200000006</v>
      </c>
      <c r="BN11" s="198">
        <v>1.1809878899999995</v>
      </c>
      <c r="BO11" s="198">
        <v>1.5070896900000008</v>
      </c>
      <c r="BP11" s="198">
        <v>5.0220363100000007</v>
      </c>
      <c r="BQ11" s="198">
        <v>8.0383237100000002</v>
      </c>
      <c r="BR11" s="198">
        <v>34.262467719999997</v>
      </c>
      <c r="BS11" s="198">
        <v>-16.709865920000002</v>
      </c>
      <c r="BT11" s="198">
        <v>5.2571897100000005</v>
      </c>
      <c r="BU11" s="198">
        <v>2.6459133000000006</v>
      </c>
      <c r="BV11" s="198">
        <v>4.5136224000000009</v>
      </c>
      <c r="BW11" s="198">
        <v>1.1733027100000002</v>
      </c>
      <c r="BX11" s="198">
        <v>1.5444572999999999</v>
      </c>
      <c r="BY11" s="198">
        <v>3.7491945099999997</v>
      </c>
      <c r="BZ11" s="198">
        <v>2.18221277</v>
      </c>
      <c r="CA11" s="198">
        <v>-1.91908127</v>
      </c>
      <c r="CB11" s="198">
        <v>1.7685367300000008</v>
      </c>
      <c r="CC11" s="198">
        <v>2.9641109199999987</v>
      </c>
      <c r="CD11" s="198">
        <v>27.092874559999998</v>
      </c>
      <c r="CE11" s="198">
        <v>-79.259490519999986</v>
      </c>
      <c r="CF11" s="198">
        <v>-4.5838434699999997</v>
      </c>
      <c r="CG11" s="198">
        <v>-4.6205730699999998</v>
      </c>
      <c r="CH11" s="198">
        <v>-4.9365945</v>
      </c>
      <c r="CI11" s="198">
        <v>-2.8965164199999993</v>
      </c>
      <c r="CJ11" s="198">
        <v>0.5380932699999994</v>
      </c>
      <c r="CK11" s="198">
        <v>-4.4665911700000001</v>
      </c>
      <c r="CL11" s="198">
        <v>-3.4118286099999997</v>
      </c>
      <c r="CM11" s="198">
        <v>-3.9178168100000015</v>
      </c>
      <c r="CN11" s="198">
        <v>-2.6747146799999979</v>
      </c>
      <c r="CO11" s="197">
        <v>-2.2151304299999999</v>
      </c>
      <c r="CP11" s="197">
        <v>-2.8011550999999968</v>
      </c>
      <c r="CQ11" s="197">
        <v>-43.27281953</v>
      </c>
      <c r="CR11" s="197">
        <v>13.69408659</v>
      </c>
      <c r="CS11" s="197">
        <v>4.5769051000000003</v>
      </c>
      <c r="CT11" s="197">
        <v>2.4527843200000001</v>
      </c>
      <c r="CU11" s="197">
        <v>6.0600646600000001</v>
      </c>
      <c r="CV11" s="197">
        <v>-1.6256980000000001</v>
      </c>
      <c r="CW11" s="197">
        <v>1.42455826</v>
      </c>
      <c r="CX11" s="197">
        <v>0.80547225</v>
      </c>
      <c r="CY11" s="197">
        <v>0</v>
      </c>
      <c r="CZ11" s="197">
        <v>0</v>
      </c>
      <c r="DA11" s="197">
        <v>0</v>
      </c>
      <c r="DB11" s="197">
        <v>0</v>
      </c>
      <c r="DC11" s="197">
        <v>0</v>
      </c>
      <c r="DD11" s="197">
        <v>0</v>
      </c>
      <c r="DE11" s="197">
        <v>-2.7711543200000004</v>
      </c>
      <c r="DF11" s="197">
        <v>-1.7162888300000001</v>
      </c>
      <c r="DG11" s="197">
        <v>-1.7253241799999999</v>
      </c>
      <c r="DH11" s="197">
        <v>4.7514244100000003</v>
      </c>
      <c r="DI11" s="197">
        <v>-1.3087201400000001</v>
      </c>
      <c r="DJ11" s="197">
        <v>-1.4549967100000001</v>
      </c>
      <c r="DK11" s="197">
        <v>-0.78369092000000029</v>
      </c>
      <c r="DL11" s="197">
        <v>-1.3988377499999998</v>
      </c>
      <c r="DM11" s="197">
        <v>-0.90766413000000012</v>
      </c>
      <c r="DN11" s="197">
        <v>0.84533102000000016</v>
      </c>
      <c r="DO11" s="197">
        <v>9.8525359999999965E-2</v>
      </c>
      <c r="DP11" s="197">
        <v>0.59747660999999996</v>
      </c>
      <c r="DQ11" s="197">
        <v>0.23161093999999999</v>
      </c>
      <c r="DR11" s="197">
        <v>0</v>
      </c>
      <c r="DS11" s="197">
        <v>0</v>
      </c>
      <c r="DT11" s="197">
        <v>0</v>
      </c>
      <c r="DU11" s="197">
        <v>0</v>
      </c>
      <c r="DV11" s="197">
        <v>0</v>
      </c>
      <c r="DW11" s="197">
        <v>0</v>
      </c>
      <c r="DX11" s="197">
        <v>0</v>
      </c>
      <c r="DY11" s="197">
        <v>0</v>
      </c>
      <c r="DZ11" s="197">
        <v>0</v>
      </c>
      <c r="EA11" s="197">
        <v>0</v>
      </c>
      <c r="EB11" s="197">
        <v>0</v>
      </c>
      <c r="EC11" s="197">
        <v>0</v>
      </c>
      <c r="ED11" s="197">
        <v>0</v>
      </c>
      <c r="EE11" s="197">
        <v>0</v>
      </c>
      <c r="EF11" s="197">
        <v>0</v>
      </c>
      <c r="EG11" s="197">
        <v>0</v>
      </c>
      <c r="EH11" s="197">
        <v>0</v>
      </c>
      <c r="EI11" s="197">
        <v>0</v>
      </c>
      <c r="EJ11" s="197">
        <v>0</v>
      </c>
      <c r="EK11" s="197">
        <v>0</v>
      </c>
      <c r="EL11" s="197"/>
      <c r="EM11" s="197"/>
      <c r="EN11" s="197"/>
      <c r="EO11" s="197"/>
      <c r="EP11" s="197"/>
      <c r="EQ11" s="197"/>
    </row>
    <row r="12" spans="2:147" ht="14">
      <c r="B12" s="30" t="s">
        <v>462</v>
      </c>
      <c r="C12" s="66" t="s">
        <v>463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202">
        <v>14.535336539999996</v>
      </c>
      <c r="AF12" s="198">
        <v>0.69561854999999684</v>
      </c>
      <c r="AG12" s="198">
        <v>-0.47525448000000031</v>
      </c>
      <c r="AH12" s="198">
        <v>1.303225300000002</v>
      </c>
      <c r="AI12" s="198">
        <v>5.0371040399999973</v>
      </c>
      <c r="AJ12" s="198">
        <v>0.25370491000000001</v>
      </c>
      <c r="AK12" s="198">
        <v>8.750696000000048E-2</v>
      </c>
      <c r="AL12" s="198">
        <v>7.9697260200000013</v>
      </c>
      <c r="AM12" s="198">
        <v>1.1187716399999994</v>
      </c>
      <c r="AN12" s="198">
        <v>4.3750268600000002</v>
      </c>
      <c r="AO12" s="198">
        <v>-15.5427851</v>
      </c>
      <c r="AP12" s="198">
        <v>6.1846703600000001</v>
      </c>
      <c r="AQ12" s="198">
        <v>3.5280214800000005</v>
      </c>
      <c r="AR12" s="198">
        <v>13.268812940000002</v>
      </c>
      <c r="AS12" s="198">
        <v>3.823644859999999</v>
      </c>
      <c r="AT12" s="198">
        <v>1.8184863500000041</v>
      </c>
      <c r="AU12" s="198">
        <v>0.74818932999999765</v>
      </c>
      <c r="AV12" s="198">
        <v>0.59272712000000038</v>
      </c>
      <c r="AW12" s="198">
        <v>3.9906217699999984</v>
      </c>
      <c r="AX12" s="198">
        <v>0.49401742999999865</v>
      </c>
      <c r="AY12" s="198">
        <v>0.27360514999999852</v>
      </c>
      <c r="AZ12" s="198">
        <v>4.8439733400000025</v>
      </c>
      <c r="BA12" s="198">
        <v>2.4596806700000053</v>
      </c>
      <c r="BB12" s="198">
        <v>1.6687011099999998</v>
      </c>
      <c r="BC12" s="198">
        <v>-8.5128480500000006</v>
      </c>
      <c r="BD12" s="198">
        <v>1.0680138600000011</v>
      </c>
      <c r="BE12" s="198">
        <v>53.598578369999991</v>
      </c>
      <c r="BF12" s="198">
        <v>4.7104E-2</v>
      </c>
      <c r="BG12" s="198">
        <v>11.46629194</v>
      </c>
      <c r="BH12" s="198">
        <v>1.4458575499999999</v>
      </c>
      <c r="BI12" s="198">
        <v>0.25655225999999998</v>
      </c>
      <c r="BJ12" s="198">
        <v>2.0432160199999996</v>
      </c>
      <c r="BK12" s="198">
        <v>1.1305060199999999</v>
      </c>
      <c r="BL12" s="198">
        <v>0.10965573999999999</v>
      </c>
      <c r="BM12" s="198">
        <v>23.92581951</v>
      </c>
      <c r="BN12" s="198">
        <v>4.8027367299999995</v>
      </c>
      <c r="BO12" s="198">
        <v>0.18847431999999997</v>
      </c>
      <c r="BP12" s="198">
        <v>-0.36285759999999989</v>
      </c>
      <c r="BQ12" s="198">
        <v>8.5452218799999997</v>
      </c>
      <c r="BR12" s="198">
        <v>44.642828149999985</v>
      </c>
      <c r="BS12" s="198">
        <v>3.8348337499999996</v>
      </c>
      <c r="BT12" s="198">
        <v>3.2015177699999997</v>
      </c>
      <c r="BU12" s="198">
        <v>1.2237218600000004</v>
      </c>
      <c r="BV12" s="198">
        <v>3.4343898999999998</v>
      </c>
      <c r="BW12" s="198">
        <v>0.68567828000000008</v>
      </c>
      <c r="BX12" s="198">
        <v>0.76379307999999979</v>
      </c>
      <c r="BY12" s="198">
        <v>1.7985741200000003</v>
      </c>
      <c r="BZ12" s="198">
        <v>1.87541994</v>
      </c>
      <c r="CA12" s="198">
        <v>-1.5824404600000002</v>
      </c>
      <c r="CB12" s="198">
        <v>2.2085210200000009</v>
      </c>
      <c r="CC12" s="198">
        <v>-8.9133370000000989E-2</v>
      </c>
      <c r="CD12" s="198">
        <v>27.287952259999997</v>
      </c>
      <c r="CE12" s="198">
        <v>-99.527737754249983</v>
      </c>
      <c r="CF12" s="198">
        <v>-9.7192275433500015</v>
      </c>
      <c r="CG12" s="198">
        <v>-8.0483109899999992</v>
      </c>
      <c r="CH12" s="198">
        <v>-10.698669639999995</v>
      </c>
      <c r="CI12" s="198">
        <v>-15.016778850000005</v>
      </c>
      <c r="CJ12" s="198">
        <v>-17.749002709999999</v>
      </c>
      <c r="CK12" s="198">
        <v>-23.139546259999996</v>
      </c>
      <c r="CL12" s="198">
        <v>-9.3115636117500049</v>
      </c>
      <c r="CM12" s="198">
        <v>6.1115108613000046</v>
      </c>
      <c r="CN12" s="198">
        <v>-13.704661293049995</v>
      </c>
      <c r="CO12" s="197">
        <v>-12.166918070000014</v>
      </c>
      <c r="CP12" s="197">
        <v>-12.384884789999996</v>
      </c>
      <c r="CQ12" s="197">
        <v>26.300315142600013</v>
      </c>
      <c r="CR12" s="197">
        <v>138.05050688889429</v>
      </c>
      <c r="CS12" s="197">
        <v>-2.0420403500000002</v>
      </c>
      <c r="CT12" s="197">
        <v>-2.2159726499999981</v>
      </c>
      <c r="CU12" s="197">
        <v>-1.0498882400000085</v>
      </c>
      <c r="CV12" s="197">
        <v>-1.9775117200000034</v>
      </c>
      <c r="CW12" s="197">
        <v>-0.2743438411057047</v>
      </c>
      <c r="CX12" s="197">
        <v>-0.45691445999999525</v>
      </c>
      <c r="CY12" s="197">
        <v>-0.80924755000000026</v>
      </c>
      <c r="CZ12" s="197">
        <v>-1.7328979999982508E-2</v>
      </c>
      <c r="DA12" s="197">
        <v>-4.68756649</v>
      </c>
      <c r="DB12" s="197">
        <v>-7.8753104099999991</v>
      </c>
      <c r="DC12" s="197">
        <v>159.32160578999998</v>
      </c>
      <c r="DD12" s="197">
        <v>0.13502579000000736</v>
      </c>
      <c r="DE12" s="197">
        <v>-4.7940390200000049</v>
      </c>
      <c r="DF12" s="197">
        <v>-0.47847075000000006</v>
      </c>
      <c r="DG12" s="197">
        <v>0.63504883000000012</v>
      </c>
      <c r="DH12" s="197">
        <v>5.2307276600000003</v>
      </c>
      <c r="DI12" s="197">
        <v>-2.3326351800000005</v>
      </c>
      <c r="DJ12" s="197">
        <v>12.39905064</v>
      </c>
      <c r="DK12" s="197">
        <v>1.7374256799999992</v>
      </c>
      <c r="DL12" s="197">
        <v>-2.9029575699999999</v>
      </c>
      <c r="DM12" s="197">
        <v>1.8514547199999996</v>
      </c>
      <c r="DN12" s="197">
        <v>-1.9228334599999999</v>
      </c>
      <c r="DO12" s="197">
        <v>-0.23345515999999986</v>
      </c>
      <c r="DP12" s="197">
        <v>-6.5074203900000001</v>
      </c>
      <c r="DQ12" s="197">
        <v>-12.269974040000005</v>
      </c>
      <c r="DR12" s="197">
        <v>-119.1116663</v>
      </c>
      <c r="DS12" s="197">
        <v>-9.3759240000000008E-2</v>
      </c>
      <c r="DT12" s="197">
        <v>-9.3759240000000008E-2</v>
      </c>
      <c r="DU12" s="197">
        <v>-8.6602160000000025E-2</v>
      </c>
      <c r="DV12" s="197">
        <v>-7.3452650000000008E-2</v>
      </c>
      <c r="DW12" s="197">
        <v>-3.8454960000000024E-2</v>
      </c>
      <c r="DX12" s="197">
        <v>-9.3823370000000003E-2</v>
      </c>
      <c r="DY12" s="197">
        <v>-8.798234000000002E-2</v>
      </c>
      <c r="DZ12" s="197">
        <v>-5.5963650000000031E-2</v>
      </c>
      <c r="EA12" s="197">
        <v>-7.7896049999999994E-2</v>
      </c>
      <c r="EB12" s="197">
        <v>0.47910211000000003</v>
      </c>
      <c r="EC12" s="197">
        <v>-4.1521079999999988E-2</v>
      </c>
      <c r="ED12" s="197">
        <v>-118.84755367</v>
      </c>
      <c r="EE12" s="197">
        <v>15.944577400000002</v>
      </c>
      <c r="EF12" s="197">
        <v>-4.0395594700000004</v>
      </c>
      <c r="EG12" s="197">
        <v>19.19161944</v>
      </c>
      <c r="EH12" s="197">
        <v>1.2323067399999998</v>
      </c>
      <c r="EI12" s="197">
        <v>6.0936818200000005</v>
      </c>
      <c r="EJ12" s="197">
        <v>-1.3984548999999988</v>
      </c>
      <c r="EK12" s="197">
        <v>-5.1350162299999997</v>
      </c>
      <c r="EL12" s="197"/>
      <c r="EM12" s="197"/>
      <c r="EN12" s="197"/>
      <c r="EO12" s="197"/>
      <c r="EP12" s="197"/>
      <c r="EQ12" s="197"/>
    </row>
    <row r="13" spans="2:147" ht="14">
      <c r="B13" s="30" t="s">
        <v>464</v>
      </c>
      <c r="C13" s="66" t="s">
        <v>465</v>
      </c>
      <c r="D13" s="19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202">
        <v>0.87266599</v>
      </c>
      <c r="AF13" s="198">
        <v>0</v>
      </c>
      <c r="AG13" s="198">
        <v>0</v>
      </c>
      <c r="AH13" s="198">
        <v>0</v>
      </c>
      <c r="AI13" s="198">
        <v>9.6420480000000003E-2</v>
      </c>
      <c r="AJ13" s="198">
        <v>0</v>
      </c>
      <c r="AK13" s="198">
        <v>0</v>
      </c>
      <c r="AL13" s="198">
        <v>1.355E-2</v>
      </c>
      <c r="AM13" s="198">
        <v>0.51499848999999998</v>
      </c>
      <c r="AN13" s="198">
        <v>0</v>
      </c>
      <c r="AO13" s="198">
        <v>0</v>
      </c>
      <c r="AP13" s="198">
        <v>0</v>
      </c>
      <c r="AQ13" s="198">
        <v>0.24769701999999999</v>
      </c>
      <c r="AR13" s="198">
        <v>0.24429735</v>
      </c>
      <c r="AS13" s="198">
        <v>0</v>
      </c>
      <c r="AT13" s="198">
        <v>0</v>
      </c>
      <c r="AU13" s="198">
        <v>0</v>
      </c>
      <c r="AV13" s="198">
        <v>0</v>
      </c>
      <c r="AW13" s="198">
        <v>2.2079999999999999E-2</v>
      </c>
      <c r="AX13" s="198">
        <v>0</v>
      </c>
      <c r="AY13" s="198">
        <v>0</v>
      </c>
      <c r="AZ13" s="198">
        <v>0</v>
      </c>
      <c r="BA13" s="198">
        <v>0</v>
      </c>
      <c r="BB13" s="198">
        <v>0.22221735000000001</v>
      </c>
      <c r="BC13" s="198">
        <v>0</v>
      </c>
      <c r="BD13" s="198">
        <v>0</v>
      </c>
      <c r="BE13" s="198">
        <v>5.9619376000000006</v>
      </c>
      <c r="BF13" s="198">
        <v>0</v>
      </c>
      <c r="BG13" s="198">
        <v>0</v>
      </c>
      <c r="BH13" s="198">
        <v>0</v>
      </c>
      <c r="BI13" s="198">
        <v>0.28894852999999998</v>
      </c>
      <c r="BJ13" s="198">
        <v>0</v>
      </c>
      <c r="BK13" s="198">
        <v>0</v>
      </c>
      <c r="BL13" s="198">
        <v>-0.1052495</v>
      </c>
      <c r="BM13" s="198">
        <v>0.75723083999999996</v>
      </c>
      <c r="BN13" s="198">
        <v>-0.12549217999999998</v>
      </c>
      <c r="BO13" s="198">
        <v>-0.12549217999999998</v>
      </c>
      <c r="BP13" s="198">
        <v>1.66097965</v>
      </c>
      <c r="BQ13" s="198">
        <v>3.6110124400000001</v>
      </c>
      <c r="BR13" s="198">
        <v>-5.1685242200000028</v>
      </c>
      <c r="BS13" s="198">
        <v>-16.623764140000002</v>
      </c>
      <c r="BT13" s="198">
        <v>2.2105931600000002</v>
      </c>
      <c r="BU13" s="198">
        <v>1.5771126600000001</v>
      </c>
      <c r="BV13" s="198">
        <v>1.2291037200000001</v>
      </c>
      <c r="BW13" s="198">
        <v>0.64254564999999986</v>
      </c>
      <c r="BX13" s="198">
        <v>0.9355854400000001</v>
      </c>
      <c r="BY13" s="198">
        <v>2.10554161</v>
      </c>
      <c r="BZ13" s="198">
        <v>0.46171404999999993</v>
      </c>
      <c r="CA13" s="198">
        <v>-0.18171958999999988</v>
      </c>
      <c r="CB13" s="198">
        <v>-0.28506307000000003</v>
      </c>
      <c r="CC13" s="198">
        <v>3.2081657899999998</v>
      </c>
      <c r="CD13" s="198">
        <v>-0.4483395</v>
      </c>
      <c r="CE13" s="198">
        <v>13.792261110000002</v>
      </c>
      <c r="CF13" s="198">
        <v>-0.79551546999999989</v>
      </c>
      <c r="CG13" s="198">
        <v>-0.8859042399999999</v>
      </c>
      <c r="CH13" s="198">
        <v>-0.89317524999999998</v>
      </c>
      <c r="CI13" s="198">
        <v>1.93394391</v>
      </c>
      <c r="CJ13" s="198">
        <v>-0.82176132000000002</v>
      </c>
      <c r="CK13" s="198">
        <v>-18.798306790000002</v>
      </c>
      <c r="CL13" s="198">
        <v>-1.0929229599999988</v>
      </c>
      <c r="CM13" s="198">
        <v>43.244952509999997</v>
      </c>
      <c r="CN13" s="198">
        <v>-2.1426333099999986</v>
      </c>
      <c r="CO13" s="197">
        <v>-2.0714882699999966</v>
      </c>
      <c r="CP13" s="197">
        <v>-1.7692555300000032</v>
      </c>
      <c r="CQ13" s="197">
        <v>-2.1156721700000003</v>
      </c>
      <c r="CR13" s="197">
        <v>-16.261286799999997</v>
      </c>
      <c r="CS13" s="197">
        <v>-0.51675590999999998</v>
      </c>
      <c r="CT13" s="197">
        <v>-0.51762726000000003</v>
      </c>
      <c r="CU13" s="197">
        <v>2.1115098699999999</v>
      </c>
      <c r="CV13" s="197">
        <v>-0.53839137999999997</v>
      </c>
      <c r="CW13" s="197">
        <v>9.4060919999999992E-2</v>
      </c>
      <c r="CX13" s="197">
        <v>-16.894083039999998</v>
      </c>
      <c r="CY13" s="197">
        <v>0</v>
      </c>
      <c r="CZ13" s="197">
        <v>0</v>
      </c>
      <c r="DA13" s="197">
        <v>0</v>
      </c>
      <c r="DB13" s="197">
        <v>0</v>
      </c>
      <c r="DC13" s="197">
        <v>0</v>
      </c>
      <c r="DD13" s="197">
        <v>0</v>
      </c>
      <c r="DE13" s="197">
        <v>0</v>
      </c>
      <c r="DF13" s="197">
        <v>0</v>
      </c>
      <c r="DG13" s="197">
        <v>0</v>
      </c>
      <c r="DH13" s="197">
        <v>0</v>
      </c>
      <c r="DI13" s="197">
        <v>0</v>
      </c>
      <c r="DJ13" s="197">
        <v>0</v>
      </c>
      <c r="DK13" s="197">
        <v>0</v>
      </c>
      <c r="DL13" s="197">
        <v>0</v>
      </c>
      <c r="DM13" s="197">
        <v>0</v>
      </c>
      <c r="DN13" s="197">
        <v>0</v>
      </c>
      <c r="DO13" s="197">
        <v>0</v>
      </c>
      <c r="DP13" s="197">
        <v>0</v>
      </c>
      <c r="DQ13" s="197">
        <v>0</v>
      </c>
      <c r="DR13" s="197">
        <v>0</v>
      </c>
      <c r="DS13" s="197">
        <v>0</v>
      </c>
      <c r="DT13" s="197">
        <v>0</v>
      </c>
      <c r="DU13" s="197">
        <v>0</v>
      </c>
      <c r="DV13" s="197">
        <v>0</v>
      </c>
      <c r="DW13" s="197">
        <v>0</v>
      </c>
      <c r="DX13" s="197">
        <v>0</v>
      </c>
      <c r="DY13" s="197">
        <v>0</v>
      </c>
      <c r="DZ13" s="197">
        <v>0</v>
      </c>
      <c r="EA13" s="197">
        <v>0</v>
      </c>
      <c r="EB13" s="197">
        <v>0</v>
      </c>
      <c r="EC13" s="197">
        <v>0</v>
      </c>
      <c r="ED13" s="197">
        <v>0</v>
      </c>
      <c r="EE13" s="197">
        <v>0</v>
      </c>
      <c r="EF13" s="197">
        <v>0</v>
      </c>
      <c r="EG13" s="197">
        <v>0</v>
      </c>
      <c r="EH13" s="197">
        <v>0</v>
      </c>
      <c r="EI13" s="197">
        <v>0</v>
      </c>
      <c r="EJ13" s="197">
        <v>0</v>
      </c>
      <c r="EK13" s="197">
        <v>0</v>
      </c>
      <c r="EL13" s="197"/>
      <c r="EM13" s="197"/>
      <c r="EN13" s="197"/>
      <c r="EO13" s="197"/>
      <c r="EP13" s="197"/>
      <c r="EQ13" s="197"/>
    </row>
    <row r="14" spans="2:147" ht="14">
      <c r="B14" s="30" t="s">
        <v>466</v>
      </c>
      <c r="C14" s="66" t="s">
        <v>467</v>
      </c>
      <c r="D14" s="19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202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  <c r="AX14" s="198">
        <v>0</v>
      </c>
      <c r="AY14" s="198">
        <v>0</v>
      </c>
      <c r="AZ14" s="198">
        <v>0</v>
      </c>
      <c r="BA14" s="198">
        <v>0</v>
      </c>
      <c r="BB14" s="198">
        <v>0</v>
      </c>
      <c r="BC14" s="198">
        <v>0</v>
      </c>
      <c r="BD14" s="198">
        <v>0</v>
      </c>
      <c r="BE14" s="198">
        <v>0</v>
      </c>
      <c r="BF14" s="198">
        <v>0</v>
      </c>
      <c r="BG14" s="198">
        <v>0</v>
      </c>
      <c r="BH14" s="198">
        <v>0</v>
      </c>
      <c r="BI14" s="198">
        <v>0</v>
      </c>
      <c r="BJ14" s="198">
        <v>0</v>
      </c>
      <c r="BK14" s="198">
        <v>0</v>
      </c>
      <c r="BL14" s="198">
        <v>0</v>
      </c>
      <c r="BM14" s="198">
        <v>0</v>
      </c>
      <c r="BN14" s="198">
        <v>0</v>
      </c>
      <c r="BO14" s="198">
        <v>0</v>
      </c>
      <c r="BP14" s="198">
        <v>0</v>
      </c>
      <c r="BQ14" s="198">
        <v>0</v>
      </c>
      <c r="BR14" s="198">
        <v>-5.2118362100000022</v>
      </c>
      <c r="BS14" s="198">
        <v>-3.9209355299999999</v>
      </c>
      <c r="BT14" s="198">
        <v>-0.15492122</v>
      </c>
      <c r="BU14" s="198">
        <v>-0.15492122</v>
      </c>
      <c r="BV14" s="198">
        <v>-0.14987122</v>
      </c>
      <c r="BW14" s="198">
        <v>-0.15492122</v>
      </c>
      <c r="BX14" s="198">
        <v>-0.15492122</v>
      </c>
      <c r="BY14" s="198">
        <v>-0.15492122</v>
      </c>
      <c r="BZ14" s="198">
        <v>-0.15492122</v>
      </c>
      <c r="CA14" s="198">
        <v>-0.15492122</v>
      </c>
      <c r="CB14" s="198">
        <v>-0.15492122</v>
      </c>
      <c r="CC14" s="198">
        <v>-0.15492149999999999</v>
      </c>
      <c r="CD14" s="198">
        <v>0.25326179999999998</v>
      </c>
      <c r="CE14" s="198">
        <v>0</v>
      </c>
      <c r="CF14" s="198">
        <v>0</v>
      </c>
      <c r="CG14" s="198">
        <v>0</v>
      </c>
      <c r="CH14" s="198">
        <v>0</v>
      </c>
      <c r="CI14" s="198">
        <v>0</v>
      </c>
      <c r="CJ14" s="198">
        <v>0</v>
      </c>
      <c r="CK14" s="198">
        <v>0</v>
      </c>
      <c r="CL14" s="198">
        <v>0</v>
      </c>
      <c r="CM14" s="198">
        <v>0</v>
      </c>
      <c r="CN14" s="198">
        <v>0</v>
      </c>
      <c r="CO14" s="197">
        <v>0</v>
      </c>
      <c r="CP14" s="197">
        <v>0</v>
      </c>
      <c r="CQ14" s="197">
        <v>0</v>
      </c>
      <c r="CR14" s="197">
        <v>0</v>
      </c>
      <c r="CS14" s="197">
        <v>0</v>
      </c>
      <c r="CT14" s="197">
        <v>0</v>
      </c>
      <c r="CU14" s="197">
        <v>0</v>
      </c>
      <c r="CV14" s="197">
        <v>0</v>
      </c>
      <c r="CW14" s="197">
        <v>0</v>
      </c>
      <c r="CX14" s="197">
        <v>0</v>
      </c>
      <c r="CY14" s="197">
        <v>0</v>
      </c>
      <c r="CZ14" s="197">
        <v>0</v>
      </c>
      <c r="DA14" s="197">
        <v>0</v>
      </c>
      <c r="DB14" s="197">
        <v>0</v>
      </c>
      <c r="DC14" s="197">
        <v>0</v>
      </c>
      <c r="DD14" s="197">
        <v>0</v>
      </c>
      <c r="DE14" s="197">
        <v>0</v>
      </c>
      <c r="DF14" s="197">
        <v>0</v>
      </c>
      <c r="DG14" s="197">
        <v>0</v>
      </c>
      <c r="DH14" s="197">
        <v>0</v>
      </c>
      <c r="DI14" s="197">
        <v>0</v>
      </c>
      <c r="DJ14" s="197">
        <v>0</v>
      </c>
      <c r="DK14" s="197">
        <v>0</v>
      </c>
      <c r="DL14" s="197">
        <v>0</v>
      </c>
      <c r="DM14" s="197">
        <v>0</v>
      </c>
      <c r="DN14" s="197">
        <v>0</v>
      </c>
      <c r="DO14" s="197">
        <v>0</v>
      </c>
      <c r="DP14" s="197">
        <v>0</v>
      </c>
      <c r="DQ14" s="197">
        <v>0</v>
      </c>
      <c r="DR14" s="197">
        <v>0</v>
      </c>
      <c r="DS14" s="197">
        <v>0</v>
      </c>
      <c r="DT14" s="197">
        <v>0</v>
      </c>
      <c r="DU14" s="197">
        <v>0</v>
      </c>
      <c r="DV14" s="197">
        <v>0</v>
      </c>
      <c r="DW14" s="197">
        <v>0</v>
      </c>
      <c r="DX14" s="197">
        <v>0</v>
      </c>
      <c r="DY14" s="197">
        <v>0</v>
      </c>
      <c r="DZ14" s="197">
        <v>0</v>
      </c>
      <c r="EA14" s="197">
        <v>0</v>
      </c>
      <c r="EB14" s="197">
        <v>0</v>
      </c>
      <c r="EC14" s="197">
        <v>0</v>
      </c>
      <c r="ED14" s="197">
        <v>0</v>
      </c>
      <c r="EE14" s="197">
        <v>0</v>
      </c>
      <c r="EF14" s="197">
        <v>0</v>
      </c>
      <c r="EG14" s="197">
        <v>0</v>
      </c>
      <c r="EH14" s="197">
        <v>0</v>
      </c>
      <c r="EI14" s="197">
        <v>0</v>
      </c>
      <c r="EJ14" s="197">
        <v>0</v>
      </c>
      <c r="EK14" s="197">
        <v>0</v>
      </c>
      <c r="EL14" s="197"/>
      <c r="EM14" s="197"/>
      <c r="EN14" s="197"/>
      <c r="EO14" s="197"/>
      <c r="EP14" s="197"/>
      <c r="EQ14" s="197"/>
    </row>
    <row r="15" spans="2:147" ht="14">
      <c r="B15" s="28" t="s">
        <v>64</v>
      </c>
      <c r="C15" s="65" t="s">
        <v>468</v>
      </c>
      <c r="D15" s="19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202">
        <v>294.90776808000021</v>
      </c>
      <c r="AF15" s="198">
        <v>4.7523139999999998E-2</v>
      </c>
      <c r="AG15" s="198">
        <v>0.12074467000000001</v>
      </c>
      <c r="AH15" s="198">
        <v>-0.14016453000000001</v>
      </c>
      <c r="AI15" s="198">
        <v>-0.17366020000000001</v>
      </c>
      <c r="AJ15" s="198">
        <v>2.6427989999999991E-2</v>
      </c>
      <c r="AK15" s="198">
        <v>-0.14740944</v>
      </c>
      <c r="AL15" s="198">
        <v>-0.13679876000000002</v>
      </c>
      <c r="AM15" s="198">
        <v>0.37236213000000001</v>
      </c>
      <c r="AN15" s="198">
        <v>-0.15963548000000002</v>
      </c>
      <c r="AO15" s="198">
        <v>-0.10026154000000001</v>
      </c>
      <c r="AP15" s="198">
        <v>-6.9452319999999998E-2</v>
      </c>
      <c r="AQ15" s="198">
        <v>295.26809242000019</v>
      </c>
      <c r="AR15" s="198">
        <v>-108.381181</v>
      </c>
      <c r="AS15" s="198">
        <v>0.23624351000000002</v>
      </c>
      <c r="AT15" s="198">
        <v>0.27659628999999997</v>
      </c>
      <c r="AU15" s="198">
        <v>9.4126109999999999E-2</v>
      </c>
      <c r="AV15" s="198">
        <v>0</v>
      </c>
      <c r="AW15" s="198">
        <v>0.62772565000000002</v>
      </c>
      <c r="AX15" s="198">
        <v>-6.2064850000000005E-2</v>
      </c>
      <c r="AY15" s="198">
        <v>-5.7612519999999987E-2</v>
      </c>
      <c r="AZ15" s="198">
        <v>-1.7245679999999992E-2</v>
      </c>
      <c r="BA15" s="198">
        <v>2.0784959999999991E-2</v>
      </c>
      <c r="BB15" s="198">
        <v>0.10292957999999999</v>
      </c>
      <c r="BC15" s="198">
        <v>-0.18825124999999998</v>
      </c>
      <c r="BD15" s="198">
        <v>-109.41441279999999</v>
      </c>
      <c r="BE15" s="198">
        <v>-385.75601859</v>
      </c>
      <c r="BF15" s="198">
        <v>2.5039269999999999E-2</v>
      </c>
      <c r="BG15" s="198">
        <v>-0.32024739999999996</v>
      </c>
      <c r="BH15" s="198">
        <v>8.9532020000000018E-2</v>
      </c>
      <c r="BI15" s="198">
        <v>3.4955900000000012E-2</v>
      </c>
      <c r="BJ15" s="198">
        <v>0.37163378000000002</v>
      </c>
      <c r="BK15" s="198">
        <v>-8.9875230000000014E-2</v>
      </c>
      <c r="BL15" s="198">
        <v>-0.37518240999999997</v>
      </c>
      <c r="BM15" s="198">
        <v>-6.8939E-2</v>
      </c>
      <c r="BN15" s="198">
        <v>-6.832688000000002E-2</v>
      </c>
      <c r="BO15" s="198">
        <v>1.5417349999999991E-2</v>
      </c>
      <c r="BP15" s="198">
        <v>1.0144739999999991E-2</v>
      </c>
      <c r="BQ15" s="198">
        <v>-385.38017072999997</v>
      </c>
      <c r="BR15" s="198">
        <v>0</v>
      </c>
      <c r="BS15" s="198">
        <v>0</v>
      </c>
      <c r="BT15" s="198">
        <v>0</v>
      </c>
      <c r="BU15" s="198">
        <v>0</v>
      </c>
      <c r="BV15" s="198">
        <v>0</v>
      </c>
      <c r="BW15" s="198">
        <v>0</v>
      </c>
      <c r="BX15" s="198">
        <v>0</v>
      </c>
      <c r="BY15" s="198">
        <v>0</v>
      </c>
      <c r="BZ15" s="198">
        <v>0</v>
      </c>
      <c r="CA15" s="198">
        <v>0</v>
      </c>
      <c r="CB15" s="198">
        <v>0</v>
      </c>
      <c r="CC15" s="198">
        <v>0</v>
      </c>
      <c r="CD15" s="198">
        <v>0</v>
      </c>
      <c r="CE15" s="198">
        <v>229.40000000000026</v>
      </c>
      <c r="CF15" s="198">
        <v>0</v>
      </c>
      <c r="CG15" s="198">
        <v>0</v>
      </c>
      <c r="CH15" s="198">
        <v>0</v>
      </c>
      <c r="CI15" s="198">
        <v>0</v>
      </c>
      <c r="CJ15" s="198">
        <v>0</v>
      </c>
      <c r="CK15" s="198">
        <v>0</v>
      </c>
      <c r="CL15" s="198">
        <v>0</v>
      </c>
      <c r="CM15" s="198">
        <v>0</v>
      </c>
      <c r="CN15" s="198">
        <v>0</v>
      </c>
      <c r="CO15" s="197">
        <v>0</v>
      </c>
      <c r="CP15" s="197">
        <v>0</v>
      </c>
      <c r="CQ15" s="197">
        <v>229.40000000000026</v>
      </c>
      <c r="CR15" s="197">
        <v>-52</v>
      </c>
      <c r="CS15" s="197">
        <v>0</v>
      </c>
      <c r="CT15" s="197">
        <v>-34.450000000000045</v>
      </c>
      <c r="CU15" s="197">
        <v>6.9500000000000455</v>
      </c>
      <c r="CV15" s="197">
        <v>4.3999999999998636</v>
      </c>
      <c r="CW15" s="197">
        <v>0.29999999999995453</v>
      </c>
      <c r="CX15" s="197">
        <v>-10.599999999999916</v>
      </c>
      <c r="CY15" s="197">
        <v>48.599999999999916</v>
      </c>
      <c r="CZ15" s="197">
        <v>54.400000000000091</v>
      </c>
      <c r="DA15" s="197">
        <v>-52.969477359999928</v>
      </c>
      <c r="DB15" s="197">
        <v>0</v>
      </c>
      <c r="DC15" s="197">
        <v>0</v>
      </c>
      <c r="DD15" s="197">
        <v>-68.630522639999981</v>
      </c>
      <c r="DE15" s="197">
        <v>12.061686759999887</v>
      </c>
      <c r="DF15" s="197">
        <v>-61.500000000000085</v>
      </c>
      <c r="DG15" s="197">
        <v>26.950000000000045</v>
      </c>
      <c r="DH15" s="197">
        <v>-65.049999999999955</v>
      </c>
      <c r="DI15" s="197">
        <v>-17.700000000000131</v>
      </c>
      <c r="DJ15" s="197">
        <v>-3.9999999999998579</v>
      </c>
      <c r="DK15" s="197">
        <v>61.099999999999966</v>
      </c>
      <c r="DL15" s="197">
        <v>41.800000000000011</v>
      </c>
      <c r="DM15" s="197">
        <v>-1.5999999999999517</v>
      </c>
      <c r="DN15" s="197">
        <v>-23.942845099999928</v>
      </c>
      <c r="DO15" s="197">
        <v>87.215511549999931</v>
      </c>
      <c r="DP15" s="197">
        <v>37.561766339999821</v>
      </c>
      <c r="DQ15" s="197">
        <v>-68.772746029999979</v>
      </c>
      <c r="DR15" s="197">
        <v>57.570411579999792</v>
      </c>
      <c r="DS15" s="197">
        <v>-35.409130169999926</v>
      </c>
      <c r="DT15" s="197">
        <v>64.836503439999959</v>
      </c>
      <c r="DU15" s="197">
        <v>60.408422419999937</v>
      </c>
      <c r="DV15" s="197">
        <v>30.467070050000185</v>
      </c>
      <c r="DW15" s="197">
        <v>-18.91233812000009</v>
      </c>
      <c r="DX15" s="197">
        <v>24.009235320000091</v>
      </c>
      <c r="DY15" s="197">
        <v>-29.924095880000287</v>
      </c>
      <c r="DZ15" s="197">
        <v>48.820700750000071</v>
      </c>
      <c r="EA15" s="197">
        <v>-148.49715249999994</v>
      </c>
      <c r="EB15" s="197">
        <v>249.39570482000022</v>
      </c>
      <c r="EC15" s="197">
        <v>-131.33064178999993</v>
      </c>
      <c r="ED15" s="197">
        <v>-56.293866760000491</v>
      </c>
      <c r="EE15" s="197">
        <v>-174.54452009999977</v>
      </c>
      <c r="EF15" s="197">
        <v>-97.231806499999834</v>
      </c>
      <c r="EG15" s="197">
        <v>-27.230458499999969</v>
      </c>
      <c r="EH15" s="197">
        <v>31.18341014000039</v>
      </c>
      <c r="EI15" s="197">
        <v>95.908501729999614</v>
      </c>
      <c r="EJ15" s="197">
        <v>-156.30519200000003</v>
      </c>
      <c r="EK15" s="197">
        <v>-20.868974969999954</v>
      </c>
      <c r="EL15" s="197"/>
      <c r="EM15" s="197"/>
      <c r="EN15" s="197"/>
      <c r="EO15" s="197"/>
      <c r="EP15" s="197"/>
      <c r="EQ15" s="197"/>
    </row>
    <row r="16" spans="2:147" ht="14">
      <c r="B16" s="28" t="s">
        <v>66</v>
      </c>
      <c r="C16" s="65" t="s">
        <v>469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202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8">
        <v>0</v>
      </c>
      <c r="BF16" s="198">
        <v>0</v>
      </c>
      <c r="BG16" s="198">
        <v>0</v>
      </c>
      <c r="BH16" s="198">
        <v>0</v>
      </c>
      <c r="BI16" s="198">
        <v>0</v>
      </c>
      <c r="BJ16" s="198">
        <v>0</v>
      </c>
      <c r="BK16" s="198">
        <v>0</v>
      </c>
      <c r="BL16" s="198">
        <v>0</v>
      </c>
      <c r="BM16" s="198">
        <v>0</v>
      </c>
      <c r="BN16" s="198">
        <v>0</v>
      </c>
      <c r="BO16" s="198">
        <v>0</v>
      </c>
      <c r="BP16" s="198">
        <v>0</v>
      </c>
      <c r="BQ16" s="198">
        <v>0</v>
      </c>
      <c r="BR16" s="198">
        <v>-435.3063224899999</v>
      </c>
      <c r="BS16" s="198">
        <v>8.2996529999999999E-2</v>
      </c>
      <c r="BT16" s="198">
        <v>4.3356410000000005E-2</v>
      </c>
      <c r="BU16" s="198">
        <v>0.11456670000000001</v>
      </c>
      <c r="BV16" s="198">
        <v>-1.7993920000000007E-2</v>
      </c>
      <c r="BW16" s="198">
        <v>-0.15358688000000001</v>
      </c>
      <c r="BX16" s="198">
        <v>-3.0953550000000003E-2</v>
      </c>
      <c r="BY16" s="198">
        <v>1.03566001</v>
      </c>
      <c r="BZ16" s="198">
        <v>0.13872817000000004</v>
      </c>
      <c r="CA16" s="198">
        <v>-0.18059391</v>
      </c>
      <c r="CB16" s="198">
        <v>-6.7532300000000102E-3</v>
      </c>
      <c r="CC16" s="198">
        <v>-0.28802920999999998</v>
      </c>
      <c r="CD16" s="198">
        <v>-436.04371960999993</v>
      </c>
      <c r="CE16" s="198">
        <v>0</v>
      </c>
      <c r="CF16" s="198">
        <v>0</v>
      </c>
      <c r="CG16" s="198">
        <v>0</v>
      </c>
      <c r="CH16" s="198">
        <v>0</v>
      </c>
      <c r="CI16" s="198">
        <v>0</v>
      </c>
      <c r="CJ16" s="198">
        <v>0</v>
      </c>
      <c r="CK16" s="198">
        <v>0</v>
      </c>
      <c r="CL16" s="198">
        <v>0</v>
      </c>
      <c r="CM16" s="198">
        <v>0</v>
      </c>
      <c r="CN16" s="198">
        <v>0</v>
      </c>
      <c r="CO16" s="197">
        <v>0</v>
      </c>
      <c r="CP16" s="197">
        <v>0</v>
      </c>
      <c r="CQ16" s="197">
        <v>0</v>
      </c>
      <c r="CR16" s="197">
        <v>0</v>
      </c>
      <c r="CS16" s="197">
        <v>0</v>
      </c>
      <c r="CT16" s="197">
        <v>0</v>
      </c>
      <c r="CU16" s="197">
        <v>0</v>
      </c>
      <c r="CV16" s="197">
        <v>0</v>
      </c>
      <c r="CW16" s="197">
        <v>0</v>
      </c>
      <c r="CX16" s="197">
        <v>0</v>
      </c>
      <c r="CY16" s="197">
        <v>0</v>
      </c>
      <c r="CZ16" s="197">
        <v>0</v>
      </c>
      <c r="DA16" s="197">
        <v>0</v>
      </c>
      <c r="DB16" s="197">
        <v>0</v>
      </c>
      <c r="DC16" s="197">
        <v>0</v>
      </c>
      <c r="DD16" s="197">
        <v>0</v>
      </c>
      <c r="DE16" s="197">
        <v>0</v>
      </c>
      <c r="DF16" s="197">
        <v>0</v>
      </c>
      <c r="DG16" s="197">
        <v>0</v>
      </c>
      <c r="DH16" s="197">
        <v>0</v>
      </c>
      <c r="DI16" s="197">
        <v>0</v>
      </c>
      <c r="DJ16" s="197">
        <v>0</v>
      </c>
      <c r="DK16" s="197">
        <v>0</v>
      </c>
      <c r="DL16" s="197">
        <v>0</v>
      </c>
      <c r="DM16" s="197">
        <v>0</v>
      </c>
      <c r="DN16" s="197">
        <v>0</v>
      </c>
      <c r="DO16" s="197">
        <v>0</v>
      </c>
      <c r="DP16" s="197">
        <v>0</v>
      </c>
      <c r="DQ16" s="197">
        <v>0</v>
      </c>
      <c r="DR16" s="197">
        <v>0</v>
      </c>
      <c r="DS16" s="197">
        <v>0</v>
      </c>
      <c r="DT16" s="197">
        <v>0</v>
      </c>
      <c r="DU16" s="197">
        <v>0</v>
      </c>
      <c r="DV16" s="197">
        <v>0</v>
      </c>
      <c r="DW16" s="197">
        <v>0</v>
      </c>
      <c r="DX16" s="197">
        <v>0</v>
      </c>
      <c r="DY16" s="197">
        <v>0</v>
      </c>
      <c r="DZ16" s="197">
        <v>0</v>
      </c>
      <c r="EA16" s="197">
        <v>0</v>
      </c>
      <c r="EB16" s="197">
        <v>0</v>
      </c>
      <c r="EC16" s="197">
        <v>0</v>
      </c>
      <c r="ED16" s="197">
        <v>0</v>
      </c>
      <c r="EE16" s="197">
        <v>0</v>
      </c>
      <c r="EF16" s="197">
        <v>0</v>
      </c>
      <c r="EG16" s="197">
        <v>0</v>
      </c>
      <c r="EH16" s="197">
        <v>0</v>
      </c>
      <c r="EI16" s="197">
        <v>0</v>
      </c>
      <c r="EJ16" s="197">
        <v>0</v>
      </c>
      <c r="EK16" s="197">
        <v>0</v>
      </c>
      <c r="EL16" s="197"/>
      <c r="EM16" s="197"/>
      <c r="EN16" s="197"/>
      <c r="EO16" s="197"/>
      <c r="EP16" s="197"/>
      <c r="EQ16" s="197"/>
    </row>
    <row r="17" spans="2:147" ht="14">
      <c r="B17" s="28" t="s">
        <v>68</v>
      </c>
      <c r="C17" s="65" t="s">
        <v>470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202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8">
        <v>0</v>
      </c>
      <c r="BF17" s="198">
        <v>0</v>
      </c>
      <c r="BG17" s="198">
        <v>0</v>
      </c>
      <c r="BH17" s="198">
        <v>0</v>
      </c>
      <c r="BI17" s="198">
        <v>0</v>
      </c>
      <c r="BJ17" s="198">
        <v>0</v>
      </c>
      <c r="BK17" s="198">
        <v>0</v>
      </c>
      <c r="BL17" s="198">
        <v>0</v>
      </c>
      <c r="BM17" s="198">
        <v>0</v>
      </c>
      <c r="BN17" s="198">
        <v>0</v>
      </c>
      <c r="BO17" s="198">
        <v>0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8">
        <v>0</v>
      </c>
      <c r="BV17" s="198">
        <v>0</v>
      </c>
      <c r="BW17" s="198">
        <v>0</v>
      </c>
      <c r="BX17" s="198">
        <v>0</v>
      </c>
      <c r="BY17" s="198">
        <v>0</v>
      </c>
      <c r="BZ17" s="198">
        <v>0</v>
      </c>
      <c r="CA17" s="198">
        <v>0</v>
      </c>
      <c r="CB17" s="198">
        <v>0</v>
      </c>
      <c r="CC17" s="198">
        <v>0</v>
      </c>
      <c r="CD17" s="198">
        <v>0</v>
      </c>
      <c r="CE17" s="198">
        <v>0</v>
      </c>
      <c r="CF17" s="198">
        <v>0</v>
      </c>
      <c r="CG17" s="198">
        <v>0</v>
      </c>
      <c r="CH17" s="198">
        <v>0</v>
      </c>
      <c r="CI17" s="198">
        <v>0</v>
      </c>
      <c r="CJ17" s="198">
        <v>0</v>
      </c>
      <c r="CK17" s="198">
        <v>0</v>
      </c>
      <c r="CL17" s="198">
        <v>0</v>
      </c>
      <c r="CM17" s="198">
        <v>0</v>
      </c>
      <c r="CN17" s="198">
        <v>0</v>
      </c>
      <c r="CO17" s="197">
        <v>0</v>
      </c>
      <c r="CP17" s="197">
        <v>0</v>
      </c>
      <c r="CQ17" s="197">
        <v>0</v>
      </c>
      <c r="CR17" s="197">
        <v>2.71456535</v>
      </c>
      <c r="CS17" s="197">
        <v>0</v>
      </c>
      <c r="CT17" s="197">
        <v>0</v>
      </c>
      <c r="CU17" s="197">
        <v>0</v>
      </c>
      <c r="CV17" s="197">
        <v>0</v>
      </c>
      <c r="CW17" s="197">
        <v>2.71456535</v>
      </c>
      <c r="CX17" s="197">
        <v>0</v>
      </c>
      <c r="CY17" s="197">
        <v>0</v>
      </c>
      <c r="CZ17" s="197">
        <v>0</v>
      </c>
      <c r="DA17" s="197">
        <v>0</v>
      </c>
      <c r="DB17" s="197">
        <v>0</v>
      </c>
      <c r="DC17" s="197">
        <v>0</v>
      </c>
      <c r="DD17" s="197">
        <v>0</v>
      </c>
      <c r="DE17" s="197">
        <v>0</v>
      </c>
      <c r="DF17" s="197">
        <v>0</v>
      </c>
      <c r="DG17" s="197">
        <v>0</v>
      </c>
      <c r="DH17" s="197">
        <v>0</v>
      </c>
      <c r="DI17" s="197">
        <v>0</v>
      </c>
      <c r="DJ17" s="197">
        <v>0</v>
      </c>
      <c r="DK17" s="197">
        <v>0</v>
      </c>
      <c r="DL17" s="197">
        <v>0</v>
      </c>
      <c r="DM17" s="197">
        <v>0</v>
      </c>
      <c r="DN17" s="197">
        <v>0</v>
      </c>
      <c r="DO17" s="197">
        <v>0</v>
      </c>
      <c r="DP17" s="197">
        <v>0</v>
      </c>
      <c r="DQ17" s="197">
        <v>0</v>
      </c>
      <c r="DR17" s="197">
        <v>0</v>
      </c>
      <c r="DS17" s="197">
        <v>0</v>
      </c>
      <c r="DT17" s="197">
        <v>0</v>
      </c>
      <c r="DU17" s="197">
        <v>0</v>
      </c>
      <c r="DV17" s="197">
        <v>0</v>
      </c>
      <c r="DW17" s="197">
        <v>0</v>
      </c>
      <c r="DX17" s="197">
        <v>0</v>
      </c>
      <c r="DY17" s="197">
        <v>0</v>
      </c>
      <c r="DZ17" s="197">
        <v>0</v>
      </c>
      <c r="EA17" s="197">
        <v>0</v>
      </c>
      <c r="EB17" s="197">
        <v>0</v>
      </c>
      <c r="EC17" s="197">
        <v>0</v>
      </c>
      <c r="ED17" s="197">
        <v>0</v>
      </c>
      <c r="EE17" s="197">
        <v>0</v>
      </c>
      <c r="EF17" s="197">
        <v>0</v>
      </c>
      <c r="EG17" s="197">
        <v>0</v>
      </c>
      <c r="EH17" s="197">
        <v>0</v>
      </c>
      <c r="EI17" s="197">
        <v>0</v>
      </c>
      <c r="EJ17" s="197">
        <v>0</v>
      </c>
      <c r="EK17" s="197">
        <v>0</v>
      </c>
      <c r="EL17" s="197"/>
      <c r="EM17" s="197"/>
      <c r="EN17" s="197"/>
      <c r="EO17" s="197"/>
      <c r="EP17" s="197"/>
      <c r="EQ17" s="197"/>
    </row>
    <row r="18" spans="2:147" ht="14">
      <c r="B18" s="30" t="s">
        <v>471</v>
      </c>
      <c r="C18" s="66" t="s">
        <v>472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202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8">
        <v>0</v>
      </c>
      <c r="BF18" s="198">
        <v>0</v>
      </c>
      <c r="BG18" s="198">
        <v>0</v>
      </c>
      <c r="BH18" s="198">
        <v>0</v>
      </c>
      <c r="BI18" s="198">
        <v>0</v>
      </c>
      <c r="BJ18" s="198">
        <v>0</v>
      </c>
      <c r="BK18" s="198">
        <v>0</v>
      </c>
      <c r="BL18" s="198">
        <v>0</v>
      </c>
      <c r="BM18" s="198">
        <v>0</v>
      </c>
      <c r="BN18" s="198">
        <v>0</v>
      </c>
      <c r="BO18" s="198">
        <v>0</v>
      </c>
      <c r="BP18" s="198">
        <v>0</v>
      </c>
      <c r="BQ18" s="198">
        <v>0</v>
      </c>
      <c r="BR18" s="198">
        <v>0</v>
      </c>
      <c r="BS18" s="198">
        <v>0</v>
      </c>
      <c r="BT18" s="198">
        <v>0</v>
      </c>
      <c r="BU18" s="198">
        <v>0</v>
      </c>
      <c r="BV18" s="198">
        <v>0</v>
      </c>
      <c r="BW18" s="198">
        <v>0</v>
      </c>
      <c r="BX18" s="198">
        <v>0</v>
      </c>
      <c r="BY18" s="198">
        <v>0</v>
      </c>
      <c r="BZ18" s="198">
        <v>0</v>
      </c>
      <c r="CA18" s="198">
        <v>0</v>
      </c>
      <c r="CB18" s="198">
        <v>0</v>
      </c>
      <c r="CC18" s="198">
        <v>0</v>
      </c>
      <c r="CD18" s="198">
        <v>0</v>
      </c>
      <c r="CE18" s="198">
        <v>0</v>
      </c>
      <c r="CF18" s="198">
        <v>0</v>
      </c>
      <c r="CG18" s="198">
        <v>0</v>
      </c>
      <c r="CH18" s="198">
        <v>0</v>
      </c>
      <c r="CI18" s="198">
        <v>0</v>
      </c>
      <c r="CJ18" s="198">
        <v>0</v>
      </c>
      <c r="CK18" s="198">
        <v>0</v>
      </c>
      <c r="CL18" s="198">
        <v>0</v>
      </c>
      <c r="CM18" s="198">
        <v>0</v>
      </c>
      <c r="CN18" s="198">
        <v>0</v>
      </c>
      <c r="CO18" s="197">
        <v>0</v>
      </c>
      <c r="CP18" s="197">
        <v>0</v>
      </c>
      <c r="CQ18" s="197">
        <v>0</v>
      </c>
      <c r="CR18" s="197">
        <v>2.71456535</v>
      </c>
      <c r="CS18" s="197">
        <v>0</v>
      </c>
      <c r="CT18" s="197">
        <v>0</v>
      </c>
      <c r="CU18" s="197">
        <v>0</v>
      </c>
      <c r="CV18" s="197">
        <v>0</v>
      </c>
      <c r="CW18" s="197">
        <v>2.71456535</v>
      </c>
      <c r="CX18" s="197">
        <v>0</v>
      </c>
      <c r="CY18" s="197">
        <v>0</v>
      </c>
      <c r="CZ18" s="197">
        <v>0</v>
      </c>
      <c r="DA18" s="197">
        <v>0</v>
      </c>
      <c r="DB18" s="197">
        <v>0</v>
      </c>
      <c r="DC18" s="197">
        <v>0</v>
      </c>
      <c r="DD18" s="197">
        <v>0</v>
      </c>
      <c r="DE18" s="197">
        <v>0</v>
      </c>
      <c r="DF18" s="197">
        <v>0</v>
      </c>
      <c r="DG18" s="197">
        <v>0</v>
      </c>
      <c r="DH18" s="197">
        <v>0</v>
      </c>
      <c r="DI18" s="197">
        <v>0</v>
      </c>
      <c r="DJ18" s="197">
        <v>0</v>
      </c>
      <c r="DK18" s="197">
        <v>0</v>
      </c>
      <c r="DL18" s="197">
        <v>0</v>
      </c>
      <c r="DM18" s="197">
        <v>0</v>
      </c>
      <c r="DN18" s="197">
        <v>0</v>
      </c>
      <c r="DO18" s="197">
        <v>0</v>
      </c>
      <c r="DP18" s="197">
        <v>0</v>
      </c>
      <c r="DQ18" s="197">
        <v>0</v>
      </c>
      <c r="DR18" s="197">
        <v>0</v>
      </c>
      <c r="DS18" s="197">
        <v>0</v>
      </c>
      <c r="DT18" s="197">
        <v>0</v>
      </c>
      <c r="DU18" s="197">
        <v>0</v>
      </c>
      <c r="DV18" s="197">
        <v>0</v>
      </c>
      <c r="DW18" s="197">
        <v>0</v>
      </c>
      <c r="DX18" s="197">
        <v>0</v>
      </c>
      <c r="DY18" s="197">
        <v>0</v>
      </c>
      <c r="DZ18" s="197">
        <v>0</v>
      </c>
      <c r="EA18" s="197">
        <v>0</v>
      </c>
      <c r="EB18" s="197">
        <v>0</v>
      </c>
      <c r="EC18" s="197">
        <v>0</v>
      </c>
      <c r="ED18" s="197">
        <v>0</v>
      </c>
      <c r="EE18" s="197">
        <v>0</v>
      </c>
      <c r="EF18" s="197">
        <v>0</v>
      </c>
      <c r="EG18" s="197">
        <v>0</v>
      </c>
      <c r="EH18" s="197">
        <v>0</v>
      </c>
      <c r="EI18" s="197">
        <v>0</v>
      </c>
      <c r="EJ18" s="197">
        <v>0</v>
      </c>
      <c r="EK18" s="197">
        <v>0</v>
      </c>
      <c r="EL18" s="197"/>
      <c r="EM18" s="197"/>
      <c r="EN18" s="197"/>
      <c r="EO18" s="197"/>
      <c r="EP18" s="197"/>
      <c r="EQ18" s="197"/>
    </row>
    <row r="19" spans="2:147" ht="14">
      <c r="B19" s="30" t="s">
        <v>473</v>
      </c>
      <c r="C19" s="66" t="s">
        <v>474</v>
      </c>
      <c r="D19" s="19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202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8">
        <v>0</v>
      </c>
      <c r="BF19" s="198">
        <v>0</v>
      </c>
      <c r="BG19" s="198">
        <v>0</v>
      </c>
      <c r="BH19" s="198">
        <v>0</v>
      </c>
      <c r="BI19" s="198">
        <v>0</v>
      </c>
      <c r="BJ19" s="198">
        <v>0</v>
      </c>
      <c r="BK19" s="198">
        <v>0</v>
      </c>
      <c r="BL19" s="198">
        <v>0</v>
      </c>
      <c r="BM19" s="198">
        <v>0</v>
      </c>
      <c r="BN19" s="198">
        <v>0</v>
      </c>
      <c r="BO19" s="198">
        <v>0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8">
        <v>0</v>
      </c>
      <c r="BV19" s="198">
        <v>0</v>
      </c>
      <c r="BW19" s="198">
        <v>0</v>
      </c>
      <c r="BX19" s="198">
        <v>0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0</v>
      </c>
      <c r="CE19" s="198">
        <v>0</v>
      </c>
      <c r="CF19" s="198">
        <v>0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7">
        <v>0</v>
      </c>
      <c r="CP19" s="197">
        <v>0</v>
      </c>
      <c r="CQ19" s="197">
        <v>0</v>
      </c>
      <c r="CR19" s="197">
        <v>0</v>
      </c>
      <c r="CS19" s="197">
        <v>0</v>
      </c>
      <c r="CT19" s="197">
        <v>0</v>
      </c>
      <c r="CU19" s="197">
        <v>0</v>
      </c>
      <c r="CV19" s="197">
        <v>0</v>
      </c>
      <c r="CW19" s="197">
        <v>0</v>
      </c>
      <c r="CX19" s="197">
        <v>0</v>
      </c>
      <c r="CY19" s="197">
        <v>0</v>
      </c>
      <c r="CZ19" s="197">
        <v>0</v>
      </c>
      <c r="DA19" s="197">
        <v>0</v>
      </c>
      <c r="DB19" s="197">
        <v>0</v>
      </c>
      <c r="DC19" s="197">
        <v>0</v>
      </c>
      <c r="DD19" s="197">
        <v>0</v>
      </c>
      <c r="DE19" s="197">
        <v>0</v>
      </c>
      <c r="DF19" s="197">
        <v>0</v>
      </c>
      <c r="DG19" s="197">
        <v>0</v>
      </c>
      <c r="DH19" s="197">
        <v>0</v>
      </c>
      <c r="DI19" s="197">
        <v>0</v>
      </c>
      <c r="DJ19" s="197">
        <v>0</v>
      </c>
      <c r="DK19" s="197">
        <v>0</v>
      </c>
      <c r="DL19" s="197">
        <v>0</v>
      </c>
      <c r="DM19" s="197">
        <v>0</v>
      </c>
      <c r="DN19" s="197">
        <v>0</v>
      </c>
      <c r="DO19" s="197">
        <v>0</v>
      </c>
      <c r="DP19" s="197">
        <v>0</v>
      </c>
      <c r="DQ19" s="197">
        <v>0</v>
      </c>
      <c r="DR19" s="197">
        <v>0</v>
      </c>
      <c r="DS19" s="197">
        <v>0</v>
      </c>
      <c r="DT19" s="197">
        <v>0</v>
      </c>
      <c r="DU19" s="197">
        <v>0</v>
      </c>
      <c r="DV19" s="197">
        <v>0</v>
      </c>
      <c r="DW19" s="197">
        <v>0</v>
      </c>
      <c r="DX19" s="197">
        <v>0</v>
      </c>
      <c r="DY19" s="197">
        <v>0</v>
      </c>
      <c r="DZ19" s="197">
        <v>0</v>
      </c>
      <c r="EA19" s="197">
        <v>0</v>
      </c>
      <c r="EB19" s="197">
        <v>0</v>
      </c>
      <c r="EC19" s="197">
        <v>0</v>
      </c>
      <c r="ED19" s="197">
        <v>0</v>
      </c>
      <c r="EE19" s="197">
        <v>0</v>
      </c>
      <c r="EF19" s="197">
        <v>0</v>
      </c>
      <c r="EG19" s="197">
        <v>0</v>
      </c>
      <c r="EH19" s="197">
        <v>0</v>
      </c>
      <c r="EI19" s="197">
        <v>0</v>
      </c>
      <c r="EJ19" s="197">
        <v>0</v>
      </c>
      <c r="EK19" s="197">
        <v>0</v>
      </c>
      <c r="EL19" s="197"/>
      <c r="EM19" s="197"/>
      <c r="EN19" s="197"/>
      <c r="EO19" s="197"/>
      <c r="EP19" s="197"/>
      <c r="EQ19" s="197"/>
    </row>
    <row r="20" spans="2:147" ht="14">
      <c r="B20" s="30" t="s">
        <v>475</v>
      </c>
      <c r="C20" s="66" t="s">
        <v>476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202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  <c r="BD20" s="198">
        <v>0</v>
      </c>
      <c r="BE20" s="198">
        <v>0</v>
      </c>
      <c r="BF20" s="198">
        <v>0</v>
      </c>
      <c r="BG20" s="198">
        <v>0</v>
      </c>
      <c r="BH20" s="198">
        <v>0</v>
      </c>
      <c r="BI20" s="198">
        <v>0</v>
      </c>
      <c r="BJ20" s="198">
        <v>0</v>
      </c>
      <c r="BK20" s="198">
        <v>0</v>
      </c>
      <c r="BL20" s="198">
        <v>0</v>
      </c>
      <c r="BM20" s="198">
        <v>0</v>
      </c>
      <c r="BN20" s="198">
        <v>0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0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0</v>
      </c>
      <c r="CE20" s="198">
        <v>0</v>
      </c>
      <c r="CF20" s="198">
        <v>0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0</v>
      </c>
      <c r="CN20" s="198">
        <v>0</v>
      </c>
      <c r="CO20" s="197">
        <v>0</v>
      </c>
      <c r="CP20" s="197">
        <v>0</v>
      </c>
      <c r="CQ20" s="197">
        <v>0</v>
      </c>
      <c r="CR20" s="197">
        <v>0</v>
      </c>
      <c r="CS20" s="197">
        <v>0</v>
      </c>
      <c r="CT20" s="197">
        <v>0</v>
      </c>
      <c r="CU20" s="197">
        <v>0</v>
      </c>
      <c r="CV20" s="197">
        <v>0</v>
      </c>
      <c r="CW20" s="197">
        <v>0</v>
      </c>
      <c r="CX20" s="197">
        <v>0</v>
      </c>
      <c r="CY20" s="197">
        <v>0</v>
      </c>
      <c r="CZ20" s="197">
        <v>0</v>
      </c>
      <c r="DA20" s="197">
        <v>0</v>
      </c>
      <c r="DB20" s="197">
        <v>0</v>
      </c>
      <c r="DC20" s="197">
        <v>0</v>
      </c>
      <c r="DD20" s="197">
        <v>0</v>
      </c>
      <c r="DE20" s="197">
        <v>0</v>
      </c>
      <c r="DF20" s="197">
        <v>0</v>
      </c>
      <c r="DG20" s="197">
        <v>0</v>
      </c>
      <c r="DH20" s="197">
        <v>0</v>
      </c>
      <c r="DI20" s="197">
        <v>0</v>
      </c>
      <c r="DJ20" s="197">
        <v>0</v>
      </c>
      <c r="DK20" s="197">
        <v>0</v>
      </c>
      <c r="DL20" s="197">
        <v>0</v>
      </c>
      <c r="DM20" s="197">
        <v>0</v>
      </c>
      <c r="DN20" s="197">
        <v>0</v>
      </c>
      <c r="DO20" s="197">
        <v>0</v>
      </c>
      <c r="DP20" s="197">
        <v>0</v>
      </c>
      <c r="DQ20" s="197">
        <v>0</v>
      </c>
      <c r="DR20" s="197">
        <v>0</v>
      </c>
      <c r="DS20" s="197">
        <v>0</v>
      </c>
      <c r="DT20" s="197">
        <v>0</v>
      </c>
      <c r="DU20" s="197">
        <v>0</v>
      </c>
      <c r="DV20" s="197">
        <v>0</v>
      </c>
      <c r="DW20" s="197">
        <v>0</v>
      </c>
      <c r="DX20" s="197">
        <v>0</v>
      </c>
      <c r="DY20" s="197">
        <v>0</v>
      </c>
      <c r="DZ20" s="197">
        <v>0</v>
      </c>
      <c r="EA20" s="197">
        <v>0</v>
      </c>
      <c r="EB20" s="197">
        <v>0</v>
      </c>
      <c r="EC20" s="197">
        <v>0</v>
      </c>
      <c r="ED20" s="197">
        <v>0</v>
      </c>
      <c r="EE20" s="197">
        <v>0</v>
      </c>
      <c r="EF20" s="197">
        <v>0</v>
      </c>
      <c r="EG20" s="197">
        <v>0</v>
      </c>
      <c r="EH20" s="197">
        <v>0</v>
      </c>
      <c r="EI20" s="197">
        <v>0</v>
      </c>
      <c r="EJ20" s="197">
        <v>0</v>
      </c>
      <c r="EK20" s="197">
        <v>0</v>
      </c>
      <c r="EL20" s="197"/>
      <c r="EM20" s="197"/>
      <c r="EN20" s="197"/>
      <c r="EO20" s="197"/>
      <c r="EP20" s="197"/>
      <c r="EQ20" s="197"/>
    </row>
    <row r="21" spans="2:147" ht="14">
      <c r="B21" s="30" t="s">
        <v>477</v>
      </c>
      <c r="C21" s="66" t="s">
        <v>478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202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  <c r="BD21" s="198">
        <v>0</v>
      </c>
      <c r="BE21" s="198">
        <v>0</v>
      </c>
      <c r="BF21" s="198">
        <v>0</v>
      </c>
      <c r="BG21" s="198">
        <v>0</v>
      </c>
      <c r="BH21" s="198">
        <v>0</v>
      </c>
      <c r="BI21" s="198">
        <v>0</v>
      </c>
      <c r="BJ21" s="198">
        <v>0</v>
      </c>
      <c r="BK21" s="198">
        <v>0</v>
      </c>
      <c r="BL21" s="198">
        <v>0</v>
      </c>
      <c r="BM21" s="198">
        <v>0</v>
      </c>
      <c r="BN21" s="198">
        <v>0</v>
      </c>
      <c r="BO21" s="198">
        <v>0</v>
      </c>
      <c r="BP21" s="198">
        <v>0</v>
      </c>
      <c r="BQ21" s="198">
        <v>0</v>
      </c>
      <c r="BR21" s="198">
        <v>0</v>
      </c>
      <c r="BS21" s="198">
        <v>0</v>
      </c>
      <c r="BT21" s="198">
        <v>0</v>
      </c>
      <c r="BU21" s="198">
        <v>0</v>
      </c>
      <c r="BV21" s="198">
        <v>0</v>
      </c>
      <c r="BW21" s="198">
        <v>0</v>
      </c>
      <c r="BX21" s="198">
        <v>0</v>
      </c>
      <c r="BY21" s="198">
        <v>0</v>
      </c>
      <c r="BZ21" s="198">
        <v>0</v>
      </c>
      <c r="CA21" s="198">
        <v>0</v>
      </c>
      <c r="CB21" s="198">
        <v>0</v>
      </c>
      <c r="CC21" s="198">
        <v>0</v>
      </c>
      <c r="CD21" s="198">
        <v>0</v>
      </c>
      <c r="CE21" s="198">
        <v>0</v>
      </c>
      <c r="CF21" s="198">
        <v>0</v>
      </c>
      <c r="CG21" s="198">
        <v>0</v>
      </c>
      <c r="CH21" s="198">
        <v>0</v>
      </c>
      <c r="CI21" s="198">
        <v>0</v>
      </c>
      <c r="CJ21" s="198">
        <v>0</v>
      </c>
      <c r="CK21" s="198">
        <v>0</v>
      </c>
      <c r="CL21" s="198">
        <v>0</v>
      </c>
      <c r="CM21" s="198">
        <v>0</v>
      </c>
      <c r="CN21" s="198">
        <v>0</v>
      </c>
      <c r="CO21" s="197">
        <v>0</v>
      </c>
      <c r="CP21" s="197">
        <v>0</v>
      </c>
      <c r="CQ21" s="197">
        <v>0</v>
      </c>
      <c r="CR21" s="197">
        <v>0</v>
      </c>
      <c r="CS21" s="197">
        <v>0</v>
      </c>
      <c r="CT21" s="197">
        <v>0</v>
      </c>
      <c r="CU21" s="197">
        <v>0</v>
      </c>
      <c r="CV21" s="197">
        <v>0</v>
      </c>
      <c r="CW21" s="197">
        <v>0</v>
      </c>
      <c r="CX21" s="197">
        <v>0</v>
      </c>
      <c r="CY21" s="197">
        <v>0</v>
      </c>
      <c r="CZ21" s="197">
        <v>0</v>
      </c>
      <c r="DA21" s="197">
        <v>0</v>
      </c>
      <c r="DB21" s="197">
        <v>0</v>
      </c>
      <c r="DC21" s="197">
        <v>0</v>
      </c>
      <c r="DD21" s="197">
        <v>0</v>
      </c>
      <c r="DE21" s="197">
        <v>0</v>
      </c>
      <c r="DF21" s="197">
        <v>0</v>
      </c>
      <c r="DG21" s="197">
        <v>0</v>
      </c>
      <c r="DH21" s="197">
        <v>0</v>
      </c>
      <c r="DI21" s="197">
        <v>0</v>
      </c>
      <c r="DJ21" s="197">
        <v>0</v>
      </c>
      <c r="DK21" s="197">
        <v>0</v>
      </c>
      <c r="DL21" s="197">
        <v>0</v>
      </c>
      <c r="DM21" s="197">
        <v>0</v>
      </c>
      <c r="DN21" s="197">
        <v>0</v>
      </c>
      <c r="DO21" s="197">
        <v>0</v>
      </c>
      <c r="DP21" s="197">
        <v>0</v>
      </c>
      <c r="DQ21" s="197">
        <v>0</v>
      </c>
      <c r="DR21" s="197">
        <v>0</v>
      </c>
      <c r="DS21" s="197">
        <v>0</v>
      </c>
      <c r="DT21" s="197">
        <v>0</v>
      </c>
      <c r="DU21" s="197">
        <v>0</v>
      </c>
      <c r="DV21" s="197">
        <v>0</v>
      </c>
      <c r="DW21" s="197">
        <v>0</v>
      </c>
      <c r="DX21" s="197">
        <v>0</v>
      </c>
      <c r="DY21" s="197">
        <v>0</v>
      </c>
      <c r="DZ21" s="197">
        <v>0</v>
      </c>
      <c r="EA21" s="197">
        <v>0</v>
      </c>
      <c r="EB21" s="197">
        <v>0</v>
      </c>
      <c r="EC21" s="197">
        <v>0</v>
      </c>
      <c r="ED21" s="197">
        <v>0</v>
      </c>
      <c r="EE21" s="197">
        <v>0</v>
      </c>
      <c r="EF21" s="197">
        <v>0</v>
      </c>
      <c r="EG21" s="197">
        <v>0</v>
      </c>
      <c r="EH21" s="197">
        <v>0</v>
      </c>
      <c r="EI21" s="197">
        <v>0</v>
      </c>
      <c r="EJ21" s="197">
        <v>0</v>
      </c>
      <c r="EK21" s="197">
        <v>0</v>
      </c>
      <c r="EL21" s="197"/>
      <c r="EM21" s="197"/>
      <c r="EN21" s="197"/>
      <c r="EO21" s="197"/>
      <c r="EP21" s="197"/>
      <c r="EQ21" s="197"/>
    </row>
    <row r="22" spans="2:147" ht="14">
      <c r="B22" s="61" t="s">
        <v>75</v>
      </c>
      <c r="C22" s="62" t="s">
        <v>479</v>
      </c>
      <c r="D22" s="5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>
        <v>0</v>
      </c>
      <c r="BT22" s="202">
        <v>0</v>
      </c>
      <c r="BU22" s="202">
        <v>0</v>
      </c>
      <c r="BV22" s="202">
        <v>0</v>
      </c>
      <c r="BW22" s="202">
        <v>0</v>
      </c>
      <c r="BX22" s="202">
        <v>0</v>
      </c>
      <c r="BY22" s="202">
        <v>0</v>
      </c>
      <c r="BZ22" s="202">
        <v>0</v>
      </c>
      <c r="CA22" s="202">
        <v>0</v>
      </c>
      <c r="CB22" s="202">
        <v>0</v>
      </c>
      <c r="CC22" s="202">
        <v>0</v>
      </c>
      <c r="CD22" s="202">
        <v>0</v>
      </c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>
        <v>0</v>
      </c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</row>
    <row r="23" spans="2:147" ht="14">
      <c r="B23" s="30" t="s">
        <v>480</v>
      </c>
      <c r="C23" s="23" t="s">
        <v>481</v>
      </c>
      <c r="D23" s="19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</row>
    <row r="24" spans="2:147" ht="14">
      <c r="B24" s="30" t="s">
        <v>482</v>
      </c>
      <c r="C24" s="23" t="s">
        <v>483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</row>
    <row r="25" spans="2:147" ht="14">
      <c r="B25" s="30" t="s">
        <v>484</v>
      </c>
      <c r="C25" s="23" t="s">
        <v>485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</row>
    <row r="26" spans="2:147" ht="14">
      <c r="B26" s="30" t="s">
        <v>486</v>
      </c>
      <c r="C26" s="23" t="s">
        <v>487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</row>
    <row r="27" spans="2:147" ht="14">
      <c r="B27" s="30" t="s">
        <v>488</v>
      </c>
      <c r="C27" s="23" t="s">
        <v>489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</row>
    <row r="28" spans="2:147" ht="14">
      <c r="B28" s="30" t="s">
        <v>490</v>
      </c>
      <c r="C28" s="23" t="s">
        <v>491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</row>
    <row r="29" spans="2:147" ht="14">
      <c r="B29" s="30" t="s">
        <v>492</v>
      </c>
      <c r="C29" s="23" t="s">
        <v>493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</row>
    <row r="30" spans="2:147" ht="14">
      <c r="B30" s="30" t="s">
        <v>494</v>
      </c>
      <c r="C30" s="23" t="s">
        <v>495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</row>
    <row r="31" spans="2:147" ht="14">
      <c r="B31" s="28" t="s">
        <v>77</v>
      </c>
      <c r="C31" s="65" t="s">
        <v>496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</row>
    <row r="32" spans="2:147" ht="14">
      <c r="B32" s="30" t="s">
        <v>497</v>
      </c>
      <c r="C32" s="66" t="s">
        <v>498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</row>
    <row r="33" spans="2:147" ht="14">
      <c r="B33" s="30" t="s">
        <v>499</v>
      </c>
      <c r="C33" s="66" t="s">
        <v>500</v>
      </c>
      <c r="D33" s="19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</row>
    <row r="34" spans="2:147" ht="14">
      <c r="B34" s="30" t="s">
        <v>501</v>
      </c>
      <c r="C34" s="66" t="s">
        <v>502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</row>
    <row r="35" spans="2:147" ht="14">
      <c r="B35" s="30" t="s">
        <v>503</v>
      </c>
      <c r="C35" s="66" t="s">
        <v>504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2"/>
      <c r="BX35" s="202"/>
      <c r="BY35" s="202"/>
      <c r="BZ35" s="202"/>
      <c r="CA35" s="202"/>
      <c r="CB35" s="202"/>
      <c r="CC35" s="202"/>
      <c r="CD35" s="202"/>
      <c r="CE35" s="202"/>
      <c r="CF35" s="202"/>
      <c r="CG35" s="202"/>
      <c r="CH35" s="202"/>
      <c r="CI35" s="202"/>
      <c r="CJ35" s="202"/>
      <c r="CK35" s="202"/>
      <c r="CL35" s="202"/>
      <c r="CM35" s="202"/>
      <c r="CN35" s="202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</row>
    <row r="36" spans="2:147" ht="14">
      <c r="B36" s="30" t="s">
        <v>505</v>
      </c>
      <c r="C36" s="66" t="s">
        <v>506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2"/>
      <c r="BR36" s="202"/>
      <c r="BS36" s="202"/>
      <c r="BT36" s="202"/>
      <c r="BU36" s="202"/>
      <c r="BV36" s="202"/>
      <c r="BW36" s="202"/>
      <c r="BX36" s="202"/>
      <c r="BY36" s="202"/>
      <c r="BZ36" s="202"/>
      <c r="CA36" s="202"/>
      <c r="CB36" s="202"/>
      <c r="CC36" s="202"/>
      <c r="CD36" s="202"/>
      <c r="CE36" s="202"/>
      <c r="CF36" s="202"/>
      <c r="CG36" s="202"/>
      <c r="CH36" s="202"/>
      <c r="CI36" s="202"/>
      <c r="CJ36" s="202"/>
      <c r="CK36" s="202"/>
      <c r="CL36" s="202"/>
      <c r="CM36" s="202"/>
      <c r="CN36" s="202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</row>
    <row r="37" spans="2:147" ht="14">
      <c r="B37" s="30" t="s">
        <v>507</v>
      </c>
      <c r="C37" s="66" t="s">
        <v>508</v>
      </c>
      <c r="D37" s="19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2"/>
      <c r="BR37" s="202"/>
      <c r="BS37" s="202"/>
      <c r="BT37" s="202"/>
      <c r="BU37" s="202"/>
      <c r="BV37" s="202"/>
      <c r="BW37" s="202"/>
      <c r="BX37" s="202"/>
      <c r="BY37" s="202"/>
      <c r="BZ37" s="202"/>
      <c r="CA37" s="202"/>
      <c r="CB37" s="202"/>
      <c r="CC37" s="202"/>
      <c r="CD37" s="202"/>
      <c r="CE37" s="202"/>
      <c r="CF37" s="202"/>
      <c r="CG37" s="202"/>
      <c r="CH37" s="202"/>
      <c r="CI37" s="202"/>
      <c r="CJ37" s="202"/>
      <c r="CK37" s="202"/>
      <c r="CL37" s="202"/>
      <c r="CM37" s="202"/>
      <c r="CN37" s="202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</row>
    <row r="38" spans="2:147" ht="14">
      <c r="B38" s="30" t="s">
        <v>509</v>
      </c>
      <c r="C38" s="66" t="s">
        <v>510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2"/>
      <c r="BR38" s="202"/>
      <c r="BS38" s="202"/>
      <c r="BT38" s="202"/>
      <c r="BU38" s="202"/>
      <c r="BV38" s="202"/>
      <c r="BW38" s="202"/>
      <c r="BX38" s="202"/>
      <c r="BY38" s="202"/>
      <c r="BZ38" s="202"/>
      <c r="CA38" s="202"/>
      <c r="CB38" s="202"/>
      <c r="CC38" s="202"/>
      <c r="CD38" s="202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</row>
    <row r="39" spans="2:147" ht="14">
      <c r="B39" s="30" t="s">
        <v>511</v>
      </c>
      <c r="C39" s="66" t="s">
        <v>512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  <c r="EN39" s="197"/>
      <c r="EO39" s="197"/>
      <c r="EP39" s="197"/>
      <c r="EQ39" s="197"/>
    </row>
    <row r="40" spans="2:147" ht="14">
      <c r="B40" s="28" t="s">
        <v>79</v>
      </c>
      <c r="C40" s="65" t="s">
        <v>513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2"/>
      <c r="CC40" s="202"/>
      <c r="CD40" s="202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</row>
    <row r="41" spans="2:147" ht="14">
      <c r="B41" s="30" t="s">
        <v>514</v>
      </c>
      <c r="C41" s="66" t="s">
        <v>498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2"/>
      <c r="BV41" s="202"/>
      <c r="BW41" s="202"/>
      <c r="BX41" s="202"/>
      <c r="BY41" s="202"/>
      <c r="BZ41" s="202"/>
      <c r="CA41" s="202"/>
      <c r="CB41" s="202"/>
      <c r="CC41" s="202"/>
      <c r="CD41" s="202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  <c r="EN41" s="197"/>
      <c r="EO41" s="197"/>
      <c r="EP41" s="197"/>
      <c r="EQ41" s="197"/>
    </row>
    <row r="42" spans="2:147" ht="14">
      <c r="B42" s="30" t="s">
        <v>515</v>
      </c>
      <c r="C42" s="66" t="s">
        <v>500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2"/>
      <c r="CB42" s="202"/>
      <c r="CC42" s="202"/>
      <c r="CD42" s="202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</row>
    <row r="43" spans="2:147" ht="14">
      <c r="B43" s="30" t="s">
        <v>516</v>
      </c>
      <c r="C43" s="66" t="s">
        <v>517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2"/>
      <c r="BR43" s="202"/>
      <c r="BS43" s="202"/>
      <c r="BT43" s="202"/>
      <c r="BU43" s="202"/>
      <c r="BV43" s="202"/>
      <c r="BW43" s="202"/>
      <c r="BX43" s="202"/>
      <c r="BY43" s="202"/>
      <c r="BZ43" s="202"/>
      <c r="CA43" s="202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202"/>
      <c r="CN43" s="202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</row>
    <row r="44" spans="2:147" ht="14">
      <c r="B44" s="30" t="s">
        <v>518</v>
      </c>
      <c r="C44" s="66" t="s">
        <v>519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2"/>
      <c r="BX44" s="202"/>
      <c r="BY44" s="202"/>
      <c r="BZ44" s="202"/>
      <c r="CA44" s="20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202"/>
      <c r="CN44" s="202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</row>
    <row r="45" spans="2:147" ht="14">
      <c r="B45" s="30" t="s">
        <v>520</v>
      </c>
      <c r="C45" s="66" t="s">
        <v>506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2"/>
      <c r="BX45" s="202"/>
      <c r="BY45" s="202"/>
      <c r="BZ45" s="202"/>
      <c r="CA45" s="202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202"/>
      <c r="CN45" s="202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</row>
    <row r="46" spans="2:147" ht="14">
      <c r="B46" s="30" t="s">
        <v>521</v>
      </c>
      <c r="C46" s="66" t="s">
        <v>522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</row>
    <row r="47" spans="2:147" ht="14">
      <c r="B47" s="30" t="s">
        <v>523</v>
      </c>
      <c r="C47" s="66" t="s">
        <v>524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2"/>
      <c r="BX47" s="202"/>
      <c r="BY47" s="202"/>
      <c r="BZ47" s="202"/>
      <c r="CA47" s="202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2"/>
      <c r="CN47" s="202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  <c r="EN47" s="197"/>
      <c r="EO47" s="197"/>
      <c r="EP47" s="197"/>
      <c r="EQ47" s="197"/>
    </row>
    <row r="48" spans="2:147" ht="14">
      <c r="B48" s="30" t="s">
        <v>525</v>
      </c>
      <c r="C48" s="66" t="s">
        <v>526</v>
      </c>
      <c r="D48" s="19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2"/>
      <c r="BY48" s="202"/>
      <c r="BZ48" s="202"/>
      <c r="CA48" s="202"/>
      <c r="CB48" s="202"/>
      <c r="CC48" s="202"/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</row>
    <row r="49" spans="2:147" ht="14">
      <c r="B49" s="61" t="s">
        <v>81</v>
      </c>
      <c r="C49" s="62" t="s">
        <v>527</v>
      </c>
      <c r="D49" s="59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  <c r="CB49" s="202"/>
      <c r="CC49" s="202"/>
      <c r="CD49" s="202"/>
      <c r="CE49" s="202"/>
      <c r="CF49" s="202"/>
      <c r="CG49" s="202"/>
      <c r="CH49" s="202"/>
      <c r="CI49" s="202"/>
      <c r="CJ49" s="202"/>
      <c r="CK49" s="202"/>
      <c r="CL49" s="202"/>
      <c r="CM49" s="202"/>
      <c r="CN49" s="202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</row>
    <row r="50" spans="2:147" ht="14">
      <c r="B50" s="30" t="s">
        <v>528</v>
      </c>
      <c r="C50" s="23" t="s">
        <v>529</v>
      </c>
      <c r="D50" s="19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2"/>
      <c r="BX50" s="202"/>
      <c r="BY50" s="202"/>
      <c r="BZ50" s="202"/>
      <c r="CA50" s="202"/>
      <c r="CB50" s="202"/>
      <c r="CC50" s="202"/>
      <c r="CD50" s="202"/>
      <c r="CE50" s="202"/>
      <c r="CF50" s="202"/>
      <c r="CG50" s="202"/>
      <c r="CH50" s="202"/>
      <c r="CI50" s="202"/>
      <c r="CJ50" s="202"/>
      <c r="CK50" s="202"/>
      <c r="CL50" s="202"/>
      <c r="CM50" s="202"/>
      <c r="CN50" s="202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</row>
    <row r="51" spans="2:147" ht="14">
      <c r="B51" s="30" t="s">
        <v>530</v>
      </c>
      <c r="C51" s="23" t="s">
        <v>531</v>
      </c>
      <c r="D51" s="1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2"/>
      <c r="CD51" s="202"/>
      <c r="CE51" s="202"/>
      <c r="CF51" s="202"/>
      <c r="CG51" s="202"/>
      <c r="CH51" s="202"/>
      <c r="CI51" s="202"/>
      <c r="CJ51" s="202"/>
      <c r="CK51" s="202"/>
      <c r="CL51" s="202"/>
      <c r="CM51" s="202"/>
      <c r="CN51" s="202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</row>
    <row r="52" spans="2:147" ht="14">
      <c r="B52" s="30" t="s">
        <v>532</v>
      </c>
      <c r="C52" s="23" t="s">
        <v>533</v>
      </c>
      <c r="D52" s="19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</row>
    <row r="53" spans="2:147" ht="14">
      <c r="B53" s="30" t="s">
        <v>534</v>
      </c>
      <c r="C53" s="23" t="s">
        <v>535</v>
      </c>
      <c r="D53" s="19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2"/>
      <c r="CD53" s="202"/>
      <c r="CE53" s="202"/>
      <c r="CF53" s="202"/>
      <c r="CG53" s="202"/>
      <c r="CH53" s="202"/>
      <c r="CI53" s="202"/>
      <c r="CJ53" s="202"/>
      <c r="CK53" s="202"/>
      <c r="CL53" s="202"/>
      <c r="CM53" s="202"/>
      <c r="CN53" s="202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</row>
    <row r="54" spans="2:147" ht="14">
      <c r="B54" s="30" t="s">
        <v>536</v>
      </c>
      <c r="C54" s="23" t="s">
        <v>537</v>
      </c>
      <c r="D54" s="19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2"/>
      <c r="BQ54" s="202"/>
      <c r="BR54" s="202"/>
      <c r="BS54" s="202"/>
      <c r="BT54" s="202"/>
      <c r="BU54" s="202"/>
      <c r="BV54" s="202"/>
      <c r="BW54" s="202"/>
      <c r="BX54" s="202"/>
      <c r="BY54" s="202"/>
      <c r="BZ54" s="202"/>
      <c r="CA54" s="202"/>
      <c r="CB54" s="202"/>
      <c r="CC54" s="202"/>
      <c r="CD54" s="202"/>
      <c r="CE54" s="202"/>
      <c r="CF54" s="202"/>
      <c r="CG54" s="202"/>
      <c r="CH54" s="202"/>
      <c r="CI54" s="202"/>
      <c r="CJ54" s="202"/>
      <c r="CK54" s="202"/>
      <c r="CL54" s="202"/>
      <c r="CM54" s="202"/>
      <c r="CN54" s="202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</row>
    <row r="55" spans="2:147" ht="14">
      <c r="B55" s="30" t="s">
        <v>538</v>
      </c>
      <c r="C55" s="23" t="s">
        <v>539</v>
      </c>
      <c r="D55" s="19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</row>
    <row r="56" spans="2:147" ht="14">
      <c r="B56" s="30" t="s">
        <v>540</v>
      </c>
      <c r="C56" s="66" t="s">
        <v>541</v>
      </c>
      <c r="D56" s="19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</row>
    <row r="57" spans="2:147" ht="14">
      <c r="B57" s="30" t="s">
        <v>542</v>
      </c>
      <c r="C57" s="66" t="s">
        <v>543</v>
      </c>
      <c r="D57" s="19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2"/>
      <c r="BS57" s="202"/>
      <c r="BT57" s="202"/>
      <c r="BU57" s="202"/>
      <c r="BV57" s="202"/>
      <c r="BW57" s="202"/>
      <c r="BX57" s="202"/>
      <c r="BY57" s="202"/>
      <c r="BZ57" s="202"/>
      <c r="CA57" s="202"/>
      <c r="CB57" s="202"/>
      <c r="CC57" s="202"/>
      <c r="CD57" s="202"/>
      <c r="CE57" s="202"/>
      <c r="CF57" s="202"/>
      <c r="CG57" s="202"/>
      <c r="CH57" s="202"/>
      <c r="CI57" s="202"/>
      <c r="CJ57" s="202"/>
      <c r="CK57" s="202"/>
      <c r="CL57" s="202"/>
      <c r="CM57" s="202"/>
      <c r="CN57" s="202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  <c r="EN57" s="197"/>
      <c r="EO57" s="197"/>
      <c r="EP57" s="197"/>
      <c r="EQ57" s="197"/>
    </row>
    <row r="58" spans="2:147" ht="14">
      <c r="B58" s="30" t="s">
        <v>544</v>
      </c>
      <c r="C58" s="66" t="s">
        <v>545</v>
      </c>
      <c r="D58" s="19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  <c r="BQ58" s="202"/>
      <c r="BR58" s="202"/>
      <c r="BS58" s="202"/>
      <c r="BT58" s="202"/>
      <c r="BU58" s="202"/>
      <c r="BV58" s="202"/>
      <c r="BW58" s="202"/>
      <c r="BX58" s="202"/>
      <c r="BY58" s="202"/>
      <c r="BZ58" s="202"/>
      <c r="CA58" s="202"/>
      <c r="CB58" s="202"/>
      <c r="CC58" s="202"/>
      <c r="CD58" s="202"/>
      <c r="CE58" s="202"/>
      <c r="CF58" s="202"/>
      <c r="CG58" s="202"/>
      <c r="CH58" s="202"/>
      <c r="CI58" s="202"/>
      <c r="CJ58" s="202"/>
      <c r="CK58" s="202"/>
      <c r="CL58" s="202"/>
      <c r="CM58" s="202"/>
      <c r="CN58" s="202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  <c r="EN58" s="197"/>
      <c r="EO58" s="197"/>
      <c r="EP58" s="197"/>
      <c r="EQ58" s="197"/>
    </row>
    <row r="59" spans="2:147" ht="14">
      <c r="B59" s="30" t="s">
        <v>546</v>
      </c>
      <c r="C59" s="66" t="s">
        <v>547</v>
      </c>
      <c r="D59" s="19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  <c r="BI59" s="202"/>
      <c r="BJ59" s="202"/>
      <c r="BK59" s="20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  <c r="BY59" s="202"/>
      <c r="BZ59" s="202"/>
      <c r="CA59" s="202"/>
      <c r="CB59" s="202"/>
      <c r="CC59" s="202"/>
      <c r="CD59" s="202"/>
      <c r="CE59" s="202"/>
      <c r="CF59" s="202"/>
      <c r="CG59" s="202"/>
      <c r="CH59" s="202"/>
      <c r="CI59" s="202"/>
      <c r="CJ59" s="202"/>
      <c r="CK59" s="202"/>
      <c r="CL59" s="202"/>
      <c r="CM59" s="202"/>
      <c r="CN59" s="202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  <c r="EN59" s="197"/>
      <c r="EO59" s="197"/>
      <c r="EP59" s="197"/>
      <c r="EQ59" s="197"/>
    </row>
    <row r="60" spans="2:147" ht="14">
      <c r="B60" s="30" t="s">
        <v>548</v>
      </c>
      <c r="C60" s="66" t="s">
        <v>549</v>
      </c>
      <c r="D60" s="19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2"/>
      <c r="BJ60" s="202"/>
      <c r="BK60" s="202"/>
      <c r="BL60" s="202"/>
      <c r="BM60" s="202"/>
      <c r="BN60" s="202"/>
      <c r="BO60" s="202"/>
      <c r="BP60" s="202"/>
      <c r="BQ60" s="202"/>
      <c r="BR60" s="202"/>
      <c r="BS60" s="202"/>
      <c r="BT60" s="202"/>
      <c r="BU60" s="202"/>
      <c r="BV60" s="202"/>
      <c r="BW60" s="202"/>
      <c r="BX60" s="202"/>
      <c r="BY60" s="202"/>
      <c r="BZ60" s="202"/>
      <c r="CA60" s="202"/>
      <c r="CB60" s="202"/>
      <c r="CC60" s="202"/>
      <c r="CD60" s="202"/>
      <c r="CE60" s="202"/>
      <c r="CF60" s="202"/>
      <c r="CG60" s="202"/>
      <c r="CH60" s="202"/>
      <c r="CI60" s="202"/>
      <c r="CJ60" s="202"/>
      <c r="CK60" s="202"/>
      <c r="CL60" s="202"/>
      <c r="CM60" s="202"/>
      <c r="CN60" s="202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  <c r="EN60" s="197"/>
      <c r="EO60" s="197"/>
      <c r="EP60" s="197"/>
      <c r="EQ60" s="197"/>
    </row>
    <row r="61" spans="2:147" ht="14">
      <c r="B61" s="30" t="s">
        <v>550</v>
      </c>
      <c r="C61" s="23" t="s">
        <v>551</v>
      </c>
      <c r="D61" s="1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02"/>
      <c r="BL61" s="202"/>
      <c r="BM61" s="202"/>
      <c r="BN61" s="202"/>
      <c r="BO61" s="202"/>
      <c r="BP61" s="202"/>
      <c r="BQ61" s="202"/>
      <c r="BR61" s="202"/>
      <c r="BS61" s="202"/>
      <c r="BT61" s="202"/>
      <c r="BU61" s="202"/>
      <c r="BV61" s="202"/>
      <c r="BW61" s="202"/>
      <c r="BX61" s="202"/>
      <c r="BY61" s="202"/>
      <c r="BZ61" s="202"/>
      <c r="CA61" s="202"/>
      <c r="CB61" s="202"/>
      <c r="CC61" s="202"/>
      <c r="CD61" s="202"/>
      <c r="CE61" s="202"/>
      <c r="CF61" s="202"/>
      <c r="CG61" s="202"/>
      <c r="CH61" s="202"/>
      <c r="CI61" s="202"/>
      <c r="CJ61" s="202"/>
      <c r="CK61" s="202"/>
      <c r="CL61" s="202"/>
      <c r="CM61" s="202"/>
      <c r="CN61" s="202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</row>
    <row r="62" spans="2:147" ht="14">
      <c r="B62" s="30" t="s">
        <v>552</v>
      </c>
      <c r="C62" s="23" t="s">
        <v>553</v>
      </c>
      <c r="D62" s="19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  <c r="CE62" s="202"/>
      <c r="CF62" s="202"/>
      <c r="CG62" s="202"/>
      <c r="CH62" s="202"/>
      <c r="CI62" s="202"/>
      <c r="CJ62" s="202"/>
      <c r="CK62" s="202"/>
      <c r="CL62" s="202"/>
      <c r="CM62" s="202"/>
      <c r="CN62" s="202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</row>
    <row r="63" spans="2:147" ht="14">
      <c r="B63" s="28" t="s">
        <v>83</v>
      </c>
      <c r="C63" s="65" t="s">
        <v>554</v>
      </c>
      <c r="D63" s="19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2"/>
      <c r="BV63" s="202"/>
      <c r="BW63" s="202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</row>
    <row r="64" spans="2:147" ht="14">
      <c r="B64" s="30" t="s">
        <v>555</v>
      </c>
      <c r="C64" s="66" t="s">
        <v>500</v>
      </c>
      <c r="D64" s="19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2"/>
      <c r="BS64" s="202"/>
      <c r="BT64" s="202"/>
      <c r="BU64" s="202"/>
      <c r="BV64" s="202"/>
      <c r="BW64" s="202"/>
      <c r="BX64" s="202"/>
      <c r="BY64" s="202"/>
      <c r="BZ64" s="202"/>
      <c r="CA64" s="202"/>
      <c r="CB64" s="202"/>
      <c r="CC64" s="202"/>
      <c r="CD64" s="202"/>
      <c r="CE64" s="202"/>
      <c r="CF64" s="202"/>
      <c r="CG64" s="202"/>
      <c r="CH64" s="202"/>
      <c r="CI64" s="202"/>
      <c r="CJ64" s="202"/>
      <c r="CK64" s="202"/>
      <c r="CL64" s="202"/>
      <c r="CM64" s="202"/>
      <c r="CN64" s="202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</row>
    <row r="65" spans="2:147" ht="14">
      <c r="B65" s="30" t="s">
        <v>556</v>
      </c>
      <c r="C65" s="66" t="s">
        <v>502</v>
      </c>
      <c r="D65" s="19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2"/>
      <c r="BS65" s="202"/>
      <c r="BT65" s="202"/>
      <c r="BU65" s="202"/>
      <c r="BV65" s="202"/>
      <c r="BW65" s="202"/>
      <c r="BX65" s="202"/>
      <c r="BY65" s="202"/>
      <c r="BZ65" s="202"/>
      <c r="CA65" s="202"/>
      <c r="CB65" s="202"/>
      <c r="CC65" s="202"/>
      <c r="CD65" s="202"/>
      <c r="CE65" s="202"/>
      <c r="CF65" s="202"/>
      <c r="CG65" s="202"/>
      <c r="CH65" s="202"/>
      <c r="CI65" s="202"/>
      <c r="CJ65" s="202"/>
      <c r="CK65" s="202"/>
      <c r="CL65" s="202"/>
      <c r="CM65" s="202"/>
      <c r="CN65" s="202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</row>
    <row r="66" spans="2:147" ht="14">
      <c r="B66" s="30" t="s">
        <v>557</v>
      </c>
      <c r="C66" s="66" t="s">
        <v>504</v>
      </c>
      <c r="D66" s="19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2"/>
      <c r="BV66" s="202"/>
      <c r="BW66" s="202"/>
      <c r="BX66" s="202"/>
      <c r="BY66" s="202"/>
      <c r="BZ66" s="202"/>
      <c r="CA66" s="202"/>
      <c r="CB66" s="202"/>
      <c r="CC66" s="202"/>
      <c r="CD66" s="202"/>
      <c r="CE66" s="202"/>
      <c r="CF66" s="202"/>
      <c r="CG66" s="202"/>
      <c r="CH66" s="202"/>
      <c r="CI66" s="202"/>
      <c r="CJ66" s="202"/>
      <c r="CK66" s="202"/>
      <c r="CL66" s="202"/>
      <c r="CM66" s="202"/>
      <c r="CN66" s="202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</row>
    <row r="67" spans="2:147" ht="14">
      <c r="B67" s="30" t="s">
        <v>558</v>
      </c>
      <c r="C67" s="66" t="s">
        <v>506</v>
      </c>
      <c r="D67" s="19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02"/>
      <c r="BV67" s="202"/>
      <c r="BW67" s="202"/>
      <c r="BX67" s="202"/>
      <c r="BY67" s="202"/>
      <c r="BZ67" s="202"/>
      <c r="CA67" s="202"/>
      <c r="CB67" s="202"/>
      <c r="CC67" s="202"/>
      <c r="CD67" s="202"/>
      <c r="CE67" s="202"/>
      <c r="CF67" s="202"/>
      <c r="CG67" s="202"/>
      <c r="CH67" s="202"/>
      <c r="CI67" s="202"/>
      <c r="CJ67" s="202"/>
      <c r="CK67" s="202"/>
      <c r="CL67" s="202"/>
      <c r="CM67" s="202"/>
      <c r="CN67" s="202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</row>
    <row r="68" spans="2:147" ht="14">
      <c r="B68" s="30" t="s">
        <v>559</v>
      </c>
      <c r="C68" s="66" t="s">
        <v>508</v>
      </c>
      <c r="D68" s="19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2"/>
      <c r="BS68" s="202"/>
      <c r="BT68" s="202"/>
      <c r="BU68" s="202"/>
      <c r="BV68" s="202"/>
      <c r="BW68" s="202"/>
      <c r="BX68" s="202"/>
      <c r="BY68" s="202"/>
      <c r="BZ68" s="202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  <c r="CM68" s="202"/>
      <c r="CN68" s="202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</row>
    <row r="69" spans="2:147" ht="14">
      <c r="B69" s="30" t="s">
        <v>560</v>
      </c>
      <c r="C69" s="66" t="s">
        <v>561</v>
      </c>
      <c r="D69" s="19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2"/>
      <c r="BX69" s="202"/>
      <c r="BY69" s="202"/>
      <c r="BZ69" s="202"/>
      <c r="CA69" s="202"/>
      <c r="CB69" s="202"/>
      <c r="CC69" s="202"/>
      <c r="CD69" s="202"/>
      <c r="CE69" s="202"/>
      <c r="CF69" s="202"/>
      <c r="CG69" s="202"/>
      <c r="CH69" s="202"/>
      <c r="CI69" s="202"/>
      <c r="CJ69" s="202"/>
      <c r="CK69" s="202"/>
      <c r="CL69" s="202"/>
      <c r="CM69" s="202"/>
      <c r="CN69" s="202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</row>
    <row r="70" spans="2:147" ht="14">
      <c r="B70" s="30" t="s">
        <v>562</v>
      </c>
      <c r="C70" s="66" t="s">
        <v>512</v>
      </c>
      <c r="D70" s="19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2"/>
      <c r="BN70" s="202"/>
      <c r="BO70" s="202"/>
      <c r="BP70" s="202"/>
      <c r="BQ70" s="202"/>
      <c r="BR70" s="202"/>
      <c r="BS70" s="202"/>
      <c r="BT70" s="202"/>
      <c r="BU70" s="202"/>
      <c r="BV70" s="202"/>
      <c r="BW70" s="202"/>
      <c r="BX70" s="202"/>
      <c r="BY70" s="202"/>
      <c r="BZ70" s="202"/>
      <c r="CA70" s="202"/>
      <c r="CB70" s="202"/>
      <c r="CC70" s="202"/>
      <c r="CD70" s="202"/>
      <c r="CE70" s="202"/>
      <c r="CF70" s="202"/>
      <c r="CG70" s="202"/>
      <c r="CH70" s="202"/>
      <c r="CI70" s="202"/>
      <c r="CJ70" s="202"/>
      <c r="CK70" s="202"/>
      <c r="CL70" s="202"/>
      <c r="CM70" s="202"/>
      <c r="CN70" s="202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  <c r="EN70" s="197"/>
      <c r="EO70" s="197"/>
      <c r="EP70" s="197"/>
      <c r="EQ70" s="197"/>
    </row>
    <row r="71" spans="2:147" ht="14">
      <c r="B71" s="28" t="s">
        <v>85</v>
      </c>
      <c r="C71" s="65" t="s">
        <v>563</v>
      </c>
      <c r="D71" s="19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  <c r="BG71" s="202"/>
      <c r="BH71" s="202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2"/>
      <c r="CD71" s="202"/>
      <c r="CE71" s="202"/>
      <c r="CF71" s="202"/>
      <c r="CG71" s="202"/>
      <c r="CH71" s="202"/>
      <c r="CI71" s="202"/>
      <c r="CJ71" s="202"/>
      <c r="CK71" s="202"/>
      <c r="CL71" s="202"/>
      <c r="CM71" s="202"/>
      <c r="CN71" s="202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  <c r="EN71" s="197"/>
      <c r="EO71" s="197"/>
      <c r="EP71" s="197"/>
      <c r="EQ71" s="197"/>
    </row>
    <row r="72" spans="2:147" ht="14">
      <c r="B72" s="30" t="s">
        <v>564</v>
      </c>
      <c r="C72" s="66" t="s">
        <v>565</v>
      </c>
      <c r="D72" s="19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02"/>
      <c r="BL72" s="202"/>
      <c r="BM72" s="202"/>
      <c r="BN72" s="202"/>
      <c r="BO72" s="202"/>
      <c r="BP72" s="202"/>
      <c r="BQ72" s="202"/>
      <c r="BR72" s="202"/>
      <c r="BS72" s="202"/>
      <c r="BT72" s="202"/>
      <c r="BU72" s="202"/>
      <c r="BV72" s="202"/>
      <c r="BW72" s="202"/>
      <c r="BX72" s="202"/>
      <c r="BY72" s="202"/>
      <c r="BZ72" s="202"/>
      <c r="CA72" s="202"/>
      <c r="CB72" s="202"/>
      <c r="CC72" s="202"/>
      <c r="CD72" s="202"/>
      <c r="CE72" s="202"/>
      <c r="CF72" s="202"/>
      <c r="CG72" s="202"/>
      <c r="CH72" s="202"/>
      <c r="CI72" s="202"/>
      <c r="CJ72" s="202"/>
      <c r="CK72" s="202"/>
      <c r="CL72" s="202"/>
      <c r="CM72" s="202"/>
      <c r="CN72" s="202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  <c r="EN72" s="197"/>
      <c r="EO72" s="197"/>
      <c r="EP72" s="197"/>
      <c r="EQ72" s="197"/>
    </row>
    <row r="73" spans="2:147" ht="14">
      <c r="B73" s="30" t="s">
        <v>566</v>
      </c>
      <c r="C73" s="66" t="s">
        <v>500</v>
      </c>
      <c r="D73" s="19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02"/>
      <c r="BL73" s="202"/>
      <c r="BM73" s="202"/>
      <c r="BN73" s="202"/>
      <c r="BO73" s="202"/>
      <c r="BP73" s="202"/>
      <c r="BQ73" s="202"/>
      <c r="BR73" s="202"/>
      <c r="BS73" s="202"/>
      <c r="BT73" s="202"/>
      <c r="BU73" s="202"/>
      <c r="BV73" s="202"/>
      <c r="BW73" s="202"/>
      <c r="BX73" s="202"/>
      <c r="BY73" s="202"/>
      <c r="BZ73" s="202"/>
      <c r="CA73" s="202"/>
      <c r="CB73" s="202"/>
      <c r="CC73" s="202"/>
      <c r="CD73" s="202"/>
      <c r="CE73" s="202"/>
      <c r="CF73" s="202"/>
      <c r="CG73" s="202"/>
      <c r="CH73" s="202"/>
      <c r="CI73" s="202"/>
      <c r="CJ73" s="202"/>
      <c r="CK73" s="202"/>
      <c r="CL73" s="202"/>
      <c r="CM73" s="202"/>
      <c r="CN73" s="202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  <c r="EN73" s="197"/>
      <c r="EO73" s="197"/>
      <c r="EP73" s="197"/>
      <c r="EQ73" s="197"/>
    </row>
    <row r="74" spans="2:147" ht="14">
      <c r="B74" s="30" t="s">
        <v>567</v>
      </c>
      <c r="C74" s="66" t="s">
        <v>568</v>
      </c>
      <c r="D74" s="19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20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  <c r="CE74" s="202"/>
      <c r="CF74" s="202"/>
      <c r="CG74" s="202"/>
      <c r="CH74" s="202"/>
      <c r="CI74" s="202"/>
      <c r="CJ74" s="202"/>
      <c r="CK74" s="202"/>
      <c r="CL74" s="202"/>
      <c r="CM74" s="202"/>
      <c r="CN74" s="202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  <c r="EN74" s="197"/>
      <c r="EO74" s="197"/>
      <c r="EP74" s="197"/>
      <c r="EQ74" s="197"/>
    </row>
    <row r="75" spans="2:147" ht="14">
      <c r="B75" s="30" t="s">
        <v>569</v>
      </c>
      <c r="C75" s="66" t="s">
        <v>570</v>
      </c>
      <c r="D75" s="19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2"/>
      <c r="BZ75" s="202"/>
      <c r="CA75" s="202"/>
      <c r="CB75" s="202"/>
      <c r="CC75" s="202"/>
      <c r="CD75" s="202"/>
      <c r="CE75" s="202"/>
      <c r="CF75" s="202"/>
      <c r="CG75" s="202"/>
      <c r="CH75" s="202"/>
      <c r="CI75" s="202"/>
      <c r="CJ75" s="202"/>
      <c r="CK75" s="202"/>
      <c r="CL75" s="202"/>
      <c r="CM75" s="202"/>
      <c r="CN75" s="202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  <c r="EN75" s="197"/>
      <c r="EO75" s="197"/>
      <c r="EP75" s="197"/>
      <c r="EQ75" s="197"/>
    </row>
    <row r="76" spans="2:147" ht="14">
      <c r="B76" s="30" t="s">
        <v>571</v>
      </c>
      <c r="C76" s="66" t="s">
        <v>572</v>
      </c>
      <c r="D76" s="19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202"/>
      <c r="BJ76" s="202"/>
      <c r="BK76" s="202"/>
      <c r="BL76" s="202"/>
      <c r="BM76" s="202"/>
      <c r="BN76" s="202"/>
      <c r="BO76" s="202"/>
      <c r="BP76" s="202"/>
      <c r="BQ76" s="202"/>
      <c r="BR76" s="202"/>
      <c r="BS76" s="202"/>
      <c r="BT76" s="202"/>
      <c r="BU76" s="202"/>
      <c r="BV76" s="202"/>
      <c r="BW76" s="202"/>
      <c r="BX76" s="202"/>
      <c r="BY76" s="202"/>
      <c r="BZ76" s="202"/>
      <c r="CA76" s="202"/>
      <c r="CB76" s="202"/>
      <c r="CC76" s="202"/>
      <c r="CD76" s="202"/>
      <c r="CE76" s="202"/>
      <c r="CF76" s="202"/>
      <c r="CG76" s="202"/>
      <c r="CH76" s="202"/>
      <c r="CI76" s="202"/>
      <c r="CJ76" s="202"/>
      <c r="CK76" s="202"/>
      <c r="CL76" s="202"/>
      <c r="CM76" s="202"/>
      <c r="CN76" s="202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</row>
    <row r="77" spans="2:147" ht="14">
      <c r="B77" s="30" t="s">
        <v>573</v>
      </c>
      <c r="C77" s="66" t="s">
        <v>522</v>
      </c>
      <c r="D77" s="19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  <c r="BG77" s="202"/>
      <c r="BH77" s="202"/>
      <c r="BI77" s="202"/>
      <c r="BJ77" s="202"/>
      <c r="BK77" s="202"/>
      <c r="BL77" s="202"/>
      <c r="BM77" s="202"/>
      <c r="BN77" s="202"/>
      <c r="BO77" s="202"/>
      <c r="BP77" s="202"/>
      <c r="BQ77" s="202"/>
      <c r="BR77" s="202"/>
      <c r="BS77" s="202"/>
      <c r="BT77" s="202"/>
      <c r="BU77" s="202"/>
      <c r="BV77" s="202"/>
      <c r="BW77" s="202"/>
      <c r="BX77" s="202"/>
      <c r="BY77" s="202"/>
      <c r="BZ77" s="202"/>
      <c r="CA77" s="202"/>
      <c r="CB77" s="202"/>
      <c r="CC77" s="202"/>
      <c r="CD77" s="202"/>
      <c r="CE77" s="202"/>
      <c r="CF77" s="202"/>
      <c r="CG77" s="202"/>
      <c r="CH77" s="202"/>
      <c r="CI77" s="202"/>
      <c r="CJ77" s="202"/>
      <c r="CK77" s="202"/>
      <c r="CL77" s="202"/>
      <c r="CM77" s="202"/>
      <c r="CN77" s="202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  <c r="EN77" s="197"/>
      <c r="EO77" s="197"/>
      <c r="EP77" s="197"/>
      <c r="EQ77" s="197"/>
    </row>
    <row r="78" spans="2:147" ht="14">
      <c r="B78" s="30" t="s">
        <v>574</v>
      </c>
      <c r="C78" s="66" t="s">
        <v>575</v>
      </c>
      <c r="D78" s="19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202"/>
      <c r="BQ78" s="202"/>
      <c r="BR78" s="202"/>
      <c r="BS78" s="202"/>
      <c r="BT78" s="202"/>
      <c r="BU78" s="202"/>
      <c r="BV78" s="202"/>
      <c r="BW78" s="202"/>
      <c r="BX78" s="202"/>
      <c r="BY78" s="202"/>
      <c r="BZ78" s="202"/>
      <c r="CA78" s="202"/>
      <c r="CB78" s="202"/>
      <c r="CC78" s="202"/>
      <c r="CD78" s="202"/>
      <c r="CE78" s="202"/>
      <c r="CF78" s="202"/>
      <c r="CG78" s="202"/>
      <c r="CH78" s="202"/>
      <c r="CI78" s="202"/>
      <c r="CJ78" s="202"/>
      <c r="CK78" s="202"/>
      <c r="CL78" s="202"/>
      <c r="CM78" s="202"/>
      <c r="CN78" s="202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  <c r="EN78" s="197"/>
      <c r="EO78" s="197"/>
      <c r="EP78" s="197"/>
      <c r="EQ78" s="197"/>
    </row>
    <row r="79" spans="2:147" ht="14">
      <c r="B79" s="20" t="s">
        <v>576</v>
      </c>
      <c r="C79" s="71" t="s">
        <v>577</v>
      </c>
      <c r="D79" s="21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  <c r="BF79" s="202"/>
      <c r="BG79" s="202"/>
      <c r="BH79" s="202"/>
      <c r="BI79" s="202"/>
      <c r="BJ79" s="202"/>
      <c r="BK79" s="202"/>
      <c r="BL79" s="202"/>
      <c r="BM79" s="202"/>
      <c r="BN79" s="202"/>
      <c r="BO79" s="202"/>
      <c r="BP79" s="202"/>
      <c r="BQ79" s="202"/>
      <c r="BR79" s="202"/>
      <c r="BS79" s="202"/>
      <c r="BT79" s="202"/>
      <c r="BU79" s="202"/>
      <c r="BV79" s="202"/>
      <c r="BW79" s="202"/>
      <c r="BX79" s="202"/>
      <c r="BY79" s="202"/>
      <c r="BZ79" s="202"/>
      <c r="CA79" s="202"/>
      <c r="CB79" s="202"/>
      <c r="CC79" s="202"/>
      <c r="CD79" s="202"/>
      <c r="CE79" s="202"/>
      <c r="CF79" s="202"/>
      <c r="CG79" s="202"/>
      <c r="CH79" s="202"/>
      <c r="CI79" s="202"/>
      <c r="CJ79" s="202"/>
      <c r="CK79" s="202"/>
      <c r="CL79" s="202"/>
      <c r="CM79" s="202"/>
      <c r="CN79" s="202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  <c r="EN79" s="197"/>
      <c r="EO79" s="197"/>
      <c r="EP79" s="197"/>
      <c r="EQ79" s="197"/>
    </row>
    <row r="80" spans="2:147" ht="14">
      <c r="B80" s="30" t="s">
        <v>25</v>
      </c>
      <c r="C80" s="35" t="s">
        <v>89</v>
      </c>
      <c r="D80" s="19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97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97"/>
      <c r="BS80" s="174"/>
      <c r="BT80" s="174"/>
      <c r="BU80" s="174"/>
      <c r="BV80" s="174"/>
      <c r="BW80" s="174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  <c r="EN80" s="197"/>
      <c r="EO80" s="197"/>
      <c r="EP80" s="197"/>
      <c r="EQ80" s="197"/>
    </row>
    <row r="81" spans="2:147" ht="14">
      <c r="B81" s="30" t="s">
        <v>578</v>
      </c>
      <c r="C81" s="23" t="s">
        <v>579</v>
      </c>
      <c r="D81" s="19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97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97"/>
      <c r="BS81" s="174"/>
      <c r="BT81" s="174"/>
      <c r="BU81" s="174"/>
      <c r="BV81" s="174"/>
      <c r="BW81" s="174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  <c r="EN81" s="197"/>
      <c r="EO81" s="197"/>
      <c r="EP81" s="197"/>
      <c r="EQ81" s="197"/>
    </row>
    <row r="82" spans="2:147" ht="14">
      <c r="B82" s="30" t="s">
        <v>580</v>
      </c>
      <c r="C82" s="66" t="s">
        <v>581</v>
      </c>
      <c r="D82" s="19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97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97"/>
      <c r="BS82" s="174"/>
      <c r="BT82" s="174"/>
      <c r="BU82" s="174"/>
      <c r="BV82" s="174"/>
      <c r="BW82" s="174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</row>
    <row r="83" spans="2:147" ht="14">
      <c r="B83" s="30" t="s">
        <v>582</v>
      </c>
      <c r="C83" s="66" t="s">
        <v>583</v>
      </c>
      <c r="D83" s="19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97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97"/>
      <c r="BS83" s="174"/>
      <c r="BT83" s="174"/>
      <c r="BU83" s="174"/>
      <c r="BV83" s="174"/>
      <c r="BW83" s="174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  <c r="EN83" s="197"/>
      <c r="EO83" s="197"/>
      <c r="EP83" s="197"/>
      <c r="EQ83" s="197"/>
    </row>
    <row r="84" spans="2:147" ht="14">
      <c r="B84" s="30" t="s">
        <v>584</v>
      </c>
      <c r="C84" s="66" t="s">
        <v>585</v>
      </c>
      <c r="D84" s="19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97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97"/>
      <c r="BS84" s="174"/>
      <c r="BT84" s="174"/>
      <c r="BU84" s="174"/>
      <c r="BV84" s="174"/>
      <c r="BW84" s="174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  <c r="EN84" s="197"/>
      <c r="EO84" s="197"/>
      <c r="EP84" s="197"/>
      <c r="EQ84" s="197"/>
    </row>
    <row r="85" spans="2:147" ht="14">
      <c r="B85" s="30" t="s">
        <v>586</v>
      </c>
      <c r="C85" s="23" t="s">
        <v>587</v>
      </c>
      <c r="D85" s="19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97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97"/>
      <c r="BS85" s="174"/>
      <c r="BT85" s="174"/>
      <c r="BU85" s="174"/>
      <c r="BV85" s="174"/>
      <c r="BW85" s="174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  <c r="EN85" s="197"/>
      <c r="EO85" s="197"/>
      <c r="EP85" s="197"/>
      <c r="EQ85" s="197"/>
    </row>
    <row r="86" spans="2:147" ht="14">
      <c r="B86" s="30" t="s">
        <v>588</v>
      </c>
      <c r="C86" s="66" t="s">
        <v>589</v>
      </c>
      <c r="D86" s="19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97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97"/>
      <c r="BS86" s="174"/>
      <c r="BT86" s="174"/>
      <c r="BU86" s="174"/>
      <c r="BV86" s="174"/>
      <c r="BW86" s="174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  <c r="EN86" s="197"/>
      <c r="EO86" s="197"/>
      <c r="EP86" s="197"/>
      <c r="EQ86" s="197"/>
    </row>
    <row r="87" spans="2:147" ht="14">
      <c r="B87" s="30" t="s">
        <v>590</v>
      </c>
      <c r="C87" s="66" t="s">
        <v>591</v>
      </c>
      <c r="D87" s="19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97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97"/>
      <c r="BS87" s="174"/>
      <c r="BT87" s="174"/>
      <c r="BU87" s="174"/>
      <c r="BV87" s="174"/>
      <c r="BW87" s="174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  <c r="EN87" s="197"/>
      <c r="EO87" s="197"/>
      <c r="EP87" s="197"/>
      <c r="EQ87" s="197"/>
    </row>
    <row r="88" spans="2:147" ht="14">
      <c r="B88" s="30" t="s">
        <v>592</v>
      </c>
      <c r="C88" s="66" t="s">
        <v>593</v>
      </c>
      <c r="D88" s="19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97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97"/>
      <c r="BS88" s="174"/>
      <c r="BT88" s="174"/>
      <c r="BU88" s="174"/>
      <c r="BV88" s="174"/>
      <c r="BW88" s="174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  <c r="EN88" s="197"/>
      <c r="EO88" s="197"/>
      <c r="EP88" s="197"/>
      <c r="EQ88" s="197"/>
    </row>
    <row r="89" spans="2:147" ht="14">
      <c r="B89" s="31" t="s">
        <v>594</v>
      </c>
      <c r="C89" s="24" t="s">
        <v>595</v>
      </c>
      <c r="D89" s="25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97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97"/>
      <c r="BS89" s="174"/>
      <c r="BT89" s="174"/>
      <c r="BU89" s="174"/>
      <c r="BV89" s="174"/>
      <c r="BW89" s="174"/>
      <c r="BX89" s="197"/>
      <c r="BY89" s="197"/>
      <c r="BZ89" s="197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  <c r="EN89" s="197"/>
      <c r="EO89" s="197"/>
      <c r="EP89" s="197"/>
      <c r="EQ89" s="197"/>
    </row>
    <row r="90" spans="2:147" ht="14">
      <c r="B90" s="30" t="s">
        <v>596</v>
      </c>
      <c r="C90" s="23" t="s">
        <v>597</v>
      </c>
      <c r="D90" s="19" t="s">
        <v>27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97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97"/>
      <c r="BS90" s="174"/>
      <c r="BT90" s="174"/>
      <c r="BU90" s="174"/>
      <c r="BV90" s="174"/>
      <c r="BW90" s="174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</row>
    <row r="91" spans="2:147" ht="14">
      <c r="B91" s="30" t="s">
        <v>598</v>
      </c>
      <c r="C91" s="66" t="s">
        <v>599</v>
      </c>
      <c r="D91" s="19" t="s">
        <v>27</v>
      </c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97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97"/>
      <c r="BS91" s="174"/>
      <c r="BT91" s="174"/>
      <c r="BU91" s="174"/>
      <c r="BV91" s="174"/>
      <c r="BW91" s="174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</row>
    <row r="92" spans="2:147" ht="14">
      <c r="B92" s="30" t="s">
        <v>600</v>
      </c>
      <c r="C92" s="66" t="s">
        <v>601</v>
      </c>
      <c r="D92" s="19" t="s">
        <v>27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97"/>
      <c r="BF92" s="174"/>
      <c r="BG92" s="174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97"/>
      <c r="BS92" s="174"/>
      <c r="BT92" s="174"/>
      <c r="BU92" s="174"/>
      <c r="BV92" s="174"/>
      <c r="BW92" s="174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</row>
    <row r="93" spans="2:147" ht="14">
      <c r="B93" s="30" t="s">
        <v>602</v>
      </c>
      <c r="C93" s="66" t="s">
        <v>595</v>
      </c>
      <c r="D93" s="19" t="s">
        <v>27</v>
      </c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97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97"/>
      <c r="BS93" s="174"/>
      <c r="BT93" s="174"/>
      <c r="BU93" s="174"/>
      <c r="BV93" s="174"/>
      <c r="BW93" s="174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</row>
    <row r="94" spans="2:147" ht="14">
      <c r="B94" s="31" t="s">
        <v>603</v>
      </c>
      <c r="C94" s="69" t="s">
        <v>604</v>
      </c>
      <c r="D94" s="25" t="s">
        <v>27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97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97"/>
      <c r="BS94" s="174"/>
      <c r="BT94" s="174"/>
      <c r="BU94" s="174"/>
      <c r="BV94" s="174"/>
      <c r="BW94" s="174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  <c r="EN94" s="197"/>
      <c r="EO94" s="197"/>
      <c r="EP94" s="197"/>
      <c r="EQ94" s="197"/>
    </row>
    <row r="95" spans="2:147" ht="14">
      <c r="B95" s="30" t="s">
        <v>187</v>
      </c>
      <c r="C95" s="23" t="s">
        <v>605</v>
      </c>
      <c r="D95" s="19" t="s">
        <v>27</v>
      </c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97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97"/>
      <c r="BS95" s="174"/>
      <c r="BT95" s="174"/>
      <c r="BU95" s="174"/>
      <c r="BV95" s="174"/>
      <c r="BW95" s="174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  <c r="EN95" s="197"/>
      <c r="EO95" s="197"/>
      <c r="EP95" s="197"/>
      <c r="EQ95" s="197"/>
    </row>
    <row r="96" spans="2:147" ht="14">
      <c r="B96" s="30" t="s">
        <v>606</v>
      </c>
      <c r="C96" s="23" t="s">
        <v>607</v>
      </c>
      <c r="D96" s="19" t="s">
        <v>27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4"/>
      <c r="BE96" s="197"/>
      <c r="BF96" s="174"/>
      <c r="BG96" s="174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97"/>
      <c r="BS96" s="174"/>
      <c r="BT96" s="174"/>
      <c r="BU96" s="174"/>
      <c r="BV96" s="174"/>
      <c r="BW96" s="174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</row>
    <row r="97" spans="2:147" ht="14">
      <c r="B97" s="30" t="s">
        <v>608</v>
      </c>
      <c r="C97" s="66" t="s">
        <v>609</v>
      </c>
      <c r="D97" s="19" t="s">
        <v>27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97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97"/>
      <c r="BS97" s="174"/>
      <c r="BT97" s="174"/>
      <c r="BU97" s="174"/>
      <c r="BV97" s="174"/>
      <c r="BW97" s="174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  <c r="EN97" s="197"/>
      <c r="EO97" s="197"/>
      <c r="EP97" s="197"/>
      <c r="EQ97" s="197"/>
    </row>
    <row r="98" spans="2:147" ht="14">
      <c r="B98" s="30" t="s">
        <v>610</v>
      </c>
      <c r="C98" s="66" t="s">
        <v>611</v>
      </c>
      <c r="D98" s="77" t="s">
        <v>27</v>
      </c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 s="174"/>
      <c r="BE98" s="197"/>
      <c r="BF98" s="174"/>
      <c r="BG98" s="174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97"/>
      <c r="BS98" s="174"/>
      <c r="BT98" s="174"/>
      <c r="BU98" s="174"/>
      <c r="BV98" s="174"/>
      <c r="BW98" s="174"/>
      <c r="BX98" s="197"/>
      <c r="BY98" s="197"/>
      <c r="BZ98" s="197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  <c r="EN98" s="197"/>
      <c r="EO98" s="197"/>
      <c r="EP98" s="197"/>
      <c r="EQ98" s="197"/>
    </row>
    <row r="99" spans="2:147" ht="14">
      <c r="B99" s="20" t="s">
        <v>192</v>
      </c>
      <c r="C99" s="71" t="s">
        <v>612</v>
      </c>
      <c r="D99" s="78" t="s">
        <v>27</v>
      </c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4"/>
      <c r="BE99" s="197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97"/>
      <c r="BS99" s="174"/>
      <c r="BT99" s="174"/>
      <c r="BU99" s="174"/>
      <c r="BV99" s="174"/>
      <c r="BW99" s="174"/>
      <c r="BX99" s="197"/>
      <c r="BY99" s="197"/>
      <c r="BZ99" s="197"/>
      <c r="CA99" s="197"/>
      <c r="CB99" s="197"/>
      <c r="CC99" s="197"/>
      <c r="CD99" s="197"/>
      <c r="CE99" s="197"/>
      <c r="CF99" s="197"/>
      <c r="CG99" s="197"/>
      <c r="CH99" s="197"/>
      <c r="CI99" s="197"/>
      <c r="CJ99" s="197"/>
      <c r="CK99" s="197"/>
      <c r="CL99" s="197"/>
      <c r="CM99" s="197"/>
      <c r="CN99" s="197"/>
      <c r="CO99" s="197"/>
      <c r="CP99" s="197"/>
      <c r="CQ99" s="197"/>
      <c r="CR99" s="197"/>
      <c r="CS99" s="197"/>
      <c r="CT99" s="197"/>
      <c r="CU99" s="197"/>
      <c r="CV99" s="197"/>
      <c r="CW99" s="197"/>
      <c r="CX99" s="197"/>
      <c r="CY99" s="197"/>
      <c r="CZ99" s="197"/>
      <c r="DA99" s="197"/>
      <c r="DB99" s="197"/>
      <c r="DC99" s="197"/>
      <c r="DD99" s="197"/>
      <c r="DE99" s="197"/>
      <c r="DF99" s="197"/>
      <c r="DG99" s="197"/>
      <c r="DH99" s="197"/>
      <c r="DI99" s="197"/>
      <c r="DJ99" s="197"/>
      <c r="DK99" s="197"/>
      <c r="DL99" s="197"/>
      <c r="DM99" s="197"/>
      <c r="DN99" s="197"/>
      <c r="DO99" s="197"/>
      <c r="DP99" s="197"/>
      <c r="DQ99" s="197"/>
      <c r="DR99" s="197"/>
      <c r="DS99" s="197"/>
      <c r="DT99" s="197"/>
      <c r="DU99" s="197"/>
      <c r="DV99" s="197"/>
      <c r="DW99" s="197"/>
      <c r="DX99" s="197"/>
      <c r="DY99" s="197"/>
      <c r="DZ99" s="197"/>
      <c r="EA99" s="197"/>
      <c r="EB99" s="197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  <c r="EN99" s="197"/>
      <c r="EO99" s="197"/>
      <c r="EP99" s="197"/>
      <c r="EQ99" s="197"/>
    </row>
  </sheetData>
  <mergeCells count="13">
    <mergeCell ref="EE6:EQ6"/>
    <mergeCell ref="AE4:EQ5"/>
    <mergeCell ref="AE3:EQ3"/>
    <mergeCell ref="AE2:EQ2"/>
    <mergeCell ref="DR6:ED6"/>
    <mergeCell ref="B5:C6"/>
    <mergeCell ref="CR6:DD6"/>
    <mergeCell ref="DE6:DQ6"/>
    <mergeCell ref="AE6:AQ6"/>
    <mergeCell ref="AR6:BD6"/>
    <mergeCell ref="BE6:BQ6"/>
    <mergeCell ref="BR6:CD6"/>
    <mergeCell ref="CE6:CQ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="85" zoomScaleNormal="85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BY6" sqref="BY6"/>
    </sheetView>
  </sheetViews>
  <sheetFormatPr baseColWidth="10" defaultColWidth="11.453125" defaultRowHeight="14.5"/>
  <cols>
    <col min="1" max="2" width="11.453125" style="83"/>
    <col min="3" max="3" width="61.54296875" style="83" customWidth="1"/>
    <col min="4" max="4" width="11.453125" style="83"/>
    <col min="29" max="16384" width="11.453125" style="83"/>
  </cols>
  <sheetData>
    <row r="1" spans="2:75">
      <c r="B1" s="7" t="s">
        <v>102</v>
      </c>
    </row>
    <row r="2" spans="2:75" ht="15.5">
      <c r="B2" s="38" t="s">
        <v>100</v>
      </c>
      <c r="C2" s="39"/>
      <c r="D2" s="22"/>
      <c r="E2" s="227" t="s">
        <v>1352</v>
      </c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  <c r="AC2" s="227"/>
      <c r="AD2" s="227"/>
      <c r="AE2" s="227"/>
      <c r="AF2" s="227"/>
      <c r="AG2" s="227"/>
      <c r="AH2" s="227"/>
      <c r="AI2" s="227"/>
      <c r="AJ2" s="227"/>
      <c r="AK2" s="227"/>
      <c r="AL2" s="227"/>
      <c r="AM2" s="227"/>
      <c r="AN2" s="227"/>
      <c r="AO2" s="227"/>
      <c r="AP2" s="227"/>
      <c r="AQ2" s="227"/>
      <c r="AR2" s="227"/>
      <c r="AS2" s="227"/>
      <c r="AT2" s="227"/>
      <c r="AU2" s="227"/>
      <c r="AV2" s="227"/>
      <c r="AW2" s="227"/>
      <c r="AX2" s="227"/>
      <c r="AY2" s="227"/>
      <c r="AZ2" s="227"/>
      <c r="BA2" s="227"/>
      <c r="BB2" s="227"/>
      <c r="BC2" s="227"/>
      <c r="BD2" s="227"/>
      <c r="BE2" s="227"/>
      <c r="BF2" s="227"/>
      <c r="BG2" s="227"/>
      <c r="BH2" s="227"/>
      <c r="BI2" s="227"/>
      <c r="BJ2" s="227"/>
      <c r="BK2" s="227"/>
      <c r="BL2" s="227"/>
      <c r="BM2" s="227"/>
      <c r="BN2" s="227"/>
      <c r="BO2" s="227"/>
      <c r="BP2" s="227"/>
      <c r="BQ2" s="227"/>
      <c r="BR2" s="227"/>
      <c r="BS2" s="227"/>
      <c r="BT2" s="227"/>
      <c r="BU2" s="227"/>
      <c r="BV2" s="227"/>
      <c r="BW2" s="227"/>
    </row>
    <row r="3" spans="2:75" ht="15.5">
      <c r="B3" s="38" t="s">
        <v>613</v>
      </c>
      <c r="C3" s="40"/>
      <c r="D3" s="19"/>
      <c r="E3" s="227" t="s">
        <v>101</v>
      </c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1" t="s">
        <v>614</v>
      </c>
      <c r="C5" s="232"/>
      <c r="D5" s="19"/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</row>
    <row r="6" spans="2:75" ht="14">
      <c r="B6" s="231"/>
      <c r="C6" s="23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 ht="14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41.25" customHeight="1">
      <c r="B8" s="90" t="s">
        <v>615</v>
      </c>
      <c r="C8" s="91" t="s">
        <v>616</v>
      </c>
      <c r="D8" s="92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 ht="14">
      <c r="B9" s="30" t="s">
        <v>202</v>
      </c>
      <c r="C9" s="19" t="s">
        <v>617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 ht="14">
      <c r="B10" s="30" t="s">
        <v>618</v>
      </c>
      <c r="C10" s="23" t="s">
        <v>619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 ht="14">
      <c r="B11" s="30" t="s">
        <v>620</v>
      </c>
      <c r="C11" s="23" t="s">
        <v>621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 ht="14">
      <c r="B12" s="30" t="s">
        <v>622</v>
      </c>
      <c r="C12" s="23" t="s">
        <v>623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 ht="14">
      <c r="B13" s="30" t="s">
        <v>624</v>
      </c>
      <c r="C13" s="23" t="s">
        <v>625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 ht="14">
      <c r="B14" s="30" t="s">
        <v>207</v>
      </c>
      <c r="C14" s="19" t="s">
        <v>626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 ht="14">
      <c r="B15" s="30" t="s">
        <v>627</v>
      </c>
      <c r="C15" s="23" t="s">
        <v>628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 ht="14">
      <c r="B16" s="30" t="s">
        <v>629</v>
      </c>
      <c r="C16" s="23" t="s">
        <v>630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 ht="14">
      <c r="B17" s="30" t="s">
        <v>631</v>
      </c>
      <c r="C17" s="23" t="s">
        <v>632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14">
      <c r="B18" s="30" t="s">
        <v>633</v>
      </c>
      <c r="C18" s="23" t="s">
        <v>634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 ht="14">
      <c r="B19" s="30" t="s">
        <v>635</v>
      </c>
      <c r="C19" s="23" t="s">
        <v>636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 ht="14">
      <c r="B20" s="30" t="s">
        <v>637</v>
      </c>
      <c r="C20" s="23" t="s">
        <v>638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 ht="14">
      <c r="B21" s="30" t="s">
        <v>639</v>
      </c>
      <c r="C21" s="23" t="s">
        <v>640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 ht="14">
      <c r="B22" s="30" t="s">
        <v>641</v>
      </c>
      <c r="C22" s="23" t="s">
        <v>642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 ht="14">
      <c r="B23" s="30" t="s">
        <v>643</v>
      </c>
      <c r="C23" s="23" t="s">
        <v>496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 ht="14">
      <c r="B24" s="30" t="s">
        <v>644</v>
      </c>
      <c r="C24" s="23" t="s">
        <v>513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 ht="14">
      <c r="B25" s="31" t="s">
        <v>212</v>
      </c>
      <c r="C25" s="25" t="s">
        <v>645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 ht="14">
      <c r="B26" s="30" t="s">
        <v>646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 ht="14">
      <c r="B27" s="30" t="s">
        <v>648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 ht="14">
      <c r="B28" s="30" t="s">
        <v>650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 ht="14">
      <c r="B29" s="30" t="s">
        <v>652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 ht="14">
      <c r="B30" s="30" t="s">
        <v>654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 ht="14">
      <c r="B31" s="30" t="s">
        <v>656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 ht="14">
      <c r="B32" s="30" t="s">
        <v>658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 ht="14">
      <c r="B33" s="30" t="s">
        <v>660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 ht="14">
      <c r="B34" s="28" t="s">
        <v>662</v>
      </c>
      <c r="C34" s="65" t="s">
        <v>663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 ht="14">
      <c r="B35" s="88" t="s">
        <v>664</v>
      </c>
      <c r="C35" s="89" t="s">
        <v>665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 ht="14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 ht="14">
      <c r="B37" s="20" t="s">
        <v>666</v>
      </c>
      <c r="C37" s="32" t="s">
        <v>667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 ht="17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2024-12-06T15:51:54Z</dcterms:modified>
</cp:coreProperties>
</file>