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E906038D-F31A-4689-921F-92C0031FBB9D}" xr6:coauthVersionLast="47" xr6:coauthVersionMax="47" xr10:uidLastSave="{00000000-0000-0000-0000-000000000000}"/>
  <bookViews>
    <workbookView minimized="1" xWindow="960" yWindow="960" windowWidth="15375" windowHeight="7965" tabRatio="546" firstSheet="5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9" i="5" l="1"/>
  <c r="C178" i="5"/>
  <c r="C177" i="5"/>
  <c r="C176" i="5"/>
  <c r="C175" i="5"/>
  <c r="C174" i="5"/>
  <c r="DU7" i="10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<sst xmlns="http://schemas.openxmlformats.org/spreadsheetml/2006/main" count="1501" uniqueCount="617">
  <si>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</si>
  <si>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</si>
  <si>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</si>
  <si>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</si>
  <si>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</si>
  <si>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</si>
  <si>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</si>
  <si>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</si>
  <si>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</si>
  <si>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</si>
  <si>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</si>
  <si>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</si>
  <si>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</si>
  <si>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</si>
  <si>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</si>
  <si>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</si>
  <si>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</si>
  <si>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</si>
  <si>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</si>
  <si>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</si>
  <si>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</si>
  <si>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</si>
  <si>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</si>
  <si>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</si>
  <si>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</si>
  <si>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</si>
  <si>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</si>
  <si>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</si>
  <si>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</si>
  <si>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</si>
  <si>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</si>
  <si>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</si>
  <si>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</si>
  <si>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</si>
  <si>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</si>
  <si>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</si>
  <si>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</si>
  <si>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</si>
  <si>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</si>
  <si>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</si>
  <si>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</si>
  <si>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</si>
  <si>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</si>
  <si>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</si>
  <si>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</si>
  <si>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</si>
  <si>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</si>
  <si>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</si>
  <si>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</si>
  <si>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</si>
  <si>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</si>
  <si>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</si>
  <si>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</si>
  <si>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</si>
  <si>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</si>
  <si>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</si>
  <si>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</si>
  <si>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</si>
  <si>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</si>
  <si>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</si>
  <si>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</si>
  <si>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</si>
  <si>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</si>
  <si>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</si>
  <si>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</si>
  <si>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</si>
  <si>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</si>
  <si>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</si>
  <si>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</si>
  <si>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</si>
  <si>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</si>
  <si>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</si>
  <si>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</si>
  <si>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</si>
  <si>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</si>
  <si>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</si>
  <si>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</si>
  <si>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</si>
  <si>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</si>
  <si>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</si>
  <si>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</si>
  <si>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</si>
  <si>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</si>
  <si>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</si>
  <si>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</si>
  <si>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</si>
  <si>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</si>
  <si>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</si>
  <si>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</si>
  <si>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</si>
  <si>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</si>
  <si>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</si>
  <si>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</si>
  <si>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</si>
  <si>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</si>
  <si>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</si>
  <si>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</si>
  <si>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</si>
  <si>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</si>
  <si>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</si>
  <si>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</si>
  <si>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</si>
  <si>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</si>
  <si>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</si>
  <si>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</si>
  <si>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</si>
  <si>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</si>
  <si>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</si>
  <si>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</si>
  <si>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</si>
  <si>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</si>
  <si>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</si>
  <si>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</si>
  <si>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</si>
  <si>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</si>
  <si>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</si>
  <si>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</si>
  <si>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</si>
  <si>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</si>
  <si>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</si>
  <si>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</si>
  <si>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</si>
  <si>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</si>
  <si>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</si>
  <si>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</si>
  <si>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</si>
  <si>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</si>
  <si>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</si>
  <si>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</si>
  <si>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</si>
  <si>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</si>
  <si>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</si>
  <si>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</si>
  <si>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</si>
  <si>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</si>
  <si>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</si>
  <si>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</si>
  <si>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</si>
  <si>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</si>
  <si>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</si>
  <si>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</si>
  <si>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</si>
  <si>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</si>
  <si>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</si>
  <si>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</si>
  <si>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</si>
  <si>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</si>
  <si>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</si>
  <si>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</si>
  <si>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</si>
  <si>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</si>
  <si>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</si>
  <si>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</si>
  <si>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</si>
  <si>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</si>
  <si>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</si>
  <si>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</si>
  <si>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</si>
  <si>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</si>
  <si>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</si>
  <si>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</si>
  <si>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</si>
  <si>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</si>
  <si>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</si>
  <si>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</si>
  <si>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</si>
  <si>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</si>
  <si>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</si>
  <si>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</si>
  <si>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</si>
  <si>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</si>
  <si>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</si>
  <si>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</si>
  <si>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</si>
  <si>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</si>
  <si>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</si>
  <si>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</si>
  <si>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</si>
  <si>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</si>
  <si>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</si>
  <si>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</si>
  <si>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</si>
  <si>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</si>
  <si>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</si>
  <si>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</si>
  <si>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</si>
  <si>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</si>
  <si>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</si>
  <si>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</si>
  <si>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</si>
  <si>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</si>
  <si>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</si>
  <si>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</si>
  <si>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</si>
  <si>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</si>
  <si>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</si>
  <si>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</si>
  <si>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</si>
  <si>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</si>
  <si>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</si>
  <si>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</si>
  <si>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</si>
  <si>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</si>
  <si>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</si>
  <si>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</si>
  <si>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</si>
  <si>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</si>
  <si>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</si>
  <si>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</si>
  <si>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</si>
  <si>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</si>
  <si>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</si>
  <si>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</si>
  <si>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</si>
  <si>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</si>
  <si>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</si>
  <si>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</si>
  <si>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</si>
  <si>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</si>
  <si>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</si>
  <si>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</si>
  <si>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</si>
  <si>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</si>
  <si>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</si>
  <si>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</si>
  <si>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</si>
  <si>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</si>
  <si>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</si>
  <si>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</si>
  <si>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</si>
  <si>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</si>
  <si>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</si>
  <si>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</si>
  <si>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</si>
  <si>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</si>
  <si>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</si>
  <si>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</si>
  <si>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</si>
  <si>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</si>
  <si>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</si>
  <si>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</si>
  <si>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</si>
  <si>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</si>
  <si>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</si>
  <si>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</si>
  <si>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</si>
  <si>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</si>
  <si>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</si>
  <si>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</si>
  <si>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</si>
  <si>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</si>
  <si>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</si>
  <si>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</si>
  <si>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</si>
  <si>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</si>
  <si>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</si>
  <si>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</si>
  <si>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</si>
  <si>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</si>
  <si>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</si>
  <si>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</si>
  <si>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</si>
  <si>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</si>
  <si>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</si>
  <si>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</si>
  <si>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</si>
  <si>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</si>
  <si>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</si>
  <si>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</si>
  <si>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</si>
  <si>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</si>
  <si>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</si>
  <si>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</si>
  <si>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</si>
  <si>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</si>
  <si>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</si>
  <si>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</si>
  <si>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</si>
  <si>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</si>
  <si>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</si>
  <si>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</si>
  <si>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</si>
  <si>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</si>
  <si>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</si>
  <si>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</si>
  <si>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</si>
  <si>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</si>
  <si>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</si>
  <si>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</si>
  <si>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</si>
  <si>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</si>
  <si>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</si>
  <si>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</si>
  <si>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</si>
  <si>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</si>
  <si>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</si>
  <si>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</si>
  <si>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</si>
  <si>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</si>
  <si>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</si>
  <si>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</si>
  <si>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</si>
  <si>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</si>
  <si>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</si>
  <si>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</si>
  <si>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</si>
  <si>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</si>
  <si>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</si>
  <si>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</si>
  <si>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</si>
  <si>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</si>
  <si>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</si>
  <si>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</si>
  <si>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</si>
  <si>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</si>
  <si>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</si>
  <si>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</si>
  <si>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</si>
  <si>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</si>
  <si>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</si>
  <si>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</si>
  <si>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</si>
  <si>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</si>
  <si>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</si>
  <si>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</si>
  <si>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</si>
  <si>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</si>
  <si>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</si>
  <si>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</si>
  <si>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</si>
  <si>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</si>
  <si>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</si>
  <si>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</si>
  <si>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</si>
  <si>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</si>
  <si>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</si>
  <si>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</si>
  <si>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</si>
  <si>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</si>
  <si>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</si>
  <si>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</si>
  <si>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</si>
  <si>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</si>
  <si>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</si>
  <si>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</si>
  <si>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</si>
  <si>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</si>
  <si>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</si>
  <si>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</si>
  <si>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</si>
  <si>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</si>
  <si>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</si>
  <si>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</si>
  <si>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</si>
  <si>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</si>
  <si>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</si>
  <si>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</si>
  <si>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</si>
  <si>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</si>
  <si>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</si>
  <si>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</si>
  <si>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</si>
  <si>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</si>
  <si>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</si>
  <si>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</si>
  <si>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</si>
  <si>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</si>
  <si>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</si>
  <si>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</si>
  <si>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</si>
  <si>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</si>
  <si>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</si>
  <si>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</si>
  <si>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</si>
  <si>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</si>
  <si>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</si>
  <si>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</si>
  <si>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</si>
  <si>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</si>
  <si>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</si>
  <si>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</si>
  <si>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</si>
  <si>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</si>
  <si>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</si>
  <si>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</si>
  <si>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</si>
  <si>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</si>
  <si>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</si>
  <si>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</si>
  <si>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</si>
  <si>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</si>
  <si>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</si>
  <si>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</si>
  <si>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</si>
  <si>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</si>
  <si>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</si>
  <si>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</si>
  <si>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</si>
  <si>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</si>
  <si>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</si>
  <si>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</si>
  <si>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</si>
  <si>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</si>
  <si>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</si>
  <si>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</si>
  <si>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</si>
  <si>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</si>
  <si>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</si>
  <si>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</si>
  <si>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</si>
  <si>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</si>
  <si>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</si>
  <si>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</si>
  <si>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</si>
  <si>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</si>
  <si>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</si>
  <si>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</si>
  <si>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</si>
  <si>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</si>
  <si>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</si>
  <si>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</si>
  <si>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</si>
  <si>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</si>
  <si>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</si>
  <si>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</si>
  <si>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</si>
  <si>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</si>
  <si>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</si>
  <si>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</si>
  <si>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</si>
  <si>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</si>
  <si>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</si>
  <si>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</si>
  <si>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</si>
  <si>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</si>
  <si>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</si>
  <si>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</si>
  <si>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</si>
  <si>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</si>
  <si>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</si>
  <si>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</si>
  <si>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</si>
  <si>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</si>
  <si>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</si>
  <si>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</si>
  <si>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</si>
  <si>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</si>
  <si>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</si>
  <si>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</si>
  <si>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</si>
  <si>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</si>
  <si>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</si>
  <si>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</si>
  <si>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</si>
  <si>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</si>
  <si>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</si>
  <si>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</si>
  <si>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</si>
  <si>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</si>
  <si>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</si>
  <si>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</si>
  <si>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</si>
  <si>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</si>
  <si>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</si>
  <si>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</si>
  <si>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</si>
  <si>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</si>
  <si>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</si>
  <si>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</si>
  <si>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</si>
  <si>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</si>
  <si>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</si>
  <si>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</si>
  <si>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</si>
  <si>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</si>
  <si>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</si>
  <si>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</si>
  <si>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</si>
  <si>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</si>
  <si>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</si>
  <si>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</si>
  <si>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</si>
  <si>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</si>
  <si>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</si>
  <si>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</si>
  <si>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</si>
  <si>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</si>
  <si>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</si>
  <si>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</si>
  <si>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</si>
  <si>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</si>
  <si>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</si>
  <si>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</si>
  <si>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</si>
  <si>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</si>
  <si>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</si>
  <si>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</si>
  <si>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</si>
  <si>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</si>
  <si>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</si>
  <si>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</si>
  <si>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</si>
  <si>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</si>
  <si>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</si>
  <si>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</si>
  <si>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</si>
  <si>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</si>
  <si>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</si>
  <si>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</si>
  <si>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</si>
  <si>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</si>
  <si>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</si>
  <si>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</si>
  <si>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</si>
  <si>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</si>
  <si>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</si>
  <si>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</si>
  <si>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</si>
  <si>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</si>
  <si>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</si>
  <si>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</si>
  <si>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</si>
  <si>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</si>
  <si>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</si>
  <si>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</si>
  <si>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</si>
  <si>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</si>
  <si>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</si>
  <si>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</si>
  <si>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</si>
  <si>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</si>
  <si>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</si>
  <si>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</si>
  <si>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</si>
  <si>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</si>
  <si>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</si>
  <si>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</si>
  <si>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</si>
  <si>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</si>
  <si>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</si>
  <si>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</si>
  <si>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</si>
  <si>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</si>
  <si>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</si>
  <si>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</si>
  <si>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</si>
  <si>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</si>
  <si>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</si>
  <si>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</si>
  <si>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</si>
  <si>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</si>
  <si>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</si>
  <si>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</si>
  <si>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</si>
  <si>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</si>
  <si>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</si>
  <si>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</si>
  <si>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</si>
  <si>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</si>
  <si>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</si>
  <si>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</si>
  <si>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</si>
  <si>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</si>
  <si>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</si>
  <si>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</si>
  <si>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</si>
  <si>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</si>
  <si>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</si>
  <si>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</si>
  <si>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</si>
  <si>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</si>
  <si>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</si>
  <si>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</si>
  <si>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</si>
  <si>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</si>
  <si>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</si>
  <si>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</si>
  <si>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</si>
  <si>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</si>
  <si>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</si>
  <si>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</si>
  <si>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</si>
  <si>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</si>
  <si>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</si>
  <si>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</si>
  <si>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</si>
  <si>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</si>
  <si>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</si>
  <si>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</si>
  <si>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</si>
  <si>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</si>
  <si>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</si>
  <si>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</si>
  <si>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</si>
  <si>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</si>
  <si>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</si>
  <si>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</si>
  <si>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</si>
  <si>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</si>
  <si>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</si>
  <si>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</si>
  <si>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</si>
  <si>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</si>
  <si>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</si>
  <si>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</si>
  <si>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</si>
  <si>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</si>
  <si>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</si>
  <si>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</si>
  <si>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</si>
  <si>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</si>
  <si>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</si>
  <si>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</si>
  <si>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</si>
  <si>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</si>
  <si>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Octubre 2024.</t>
  </si>
  <si>
    <t>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</si>
</sst>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N22" sqref="N22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W54"/>
  <sheetViews>
    <sheetView showGridLines="0" zoomScale="115" zoomScaleNormal="115" workbookViewId="0">
      <pane xSplit="2" ySplit="8" topLeftCell="DJ24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K31" sqref="DK31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7" ht="15" customHeight="1" x14ac:dyDescent="0.4">
      <c r="A4" s="4"/>
      <c r="BN4" s="6"/>
      <c r="BO4" s="6"/>
    </row>
    <row r="5" spans="1:127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7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7" ht="15" customHeight="1" thickBot="1" x14ac:dyDescent="0.3">
      <c r="A7" s="4"/>
      <c r="BN7" s="8"/>
      <c r="BO7" s="8"/>
    </row>
    <row r="8" spans="1:127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610</v>
      </c>
      <c r="DV8" s="12" t="s">
        <v>613</v>
      </c>
      <c r="DW8" s="12" t="s">
        <v>614</v>
      </c>
    </row>
    <row r="9" spans="1:127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7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183.29277999999977</v>
      </c>
      <c r="DQ10" s="18">
        <v>348.32925999999986</v>
      </c>
      <c r="DR10" s="18">
        <v>987.4000000000002</v>
      </c>
      <c r="DS10" s="18">
        <v>1203.7999999999995</v>
      </c>
      <c r="DT10" s="18">
        <v>697.50000000000023</v>
      </c>
      <c r="DU10" s="18">
        <v>343.3</v>
      </c>
      <c r="DV10" s="18">
        <v>509.6000000000007</v>
      </c>
      <c r="DW10" s="18">
        <v>1189.9999999999993</v>
      </c>
    </row>
    <row r="11" spans="1:127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3596.4</v>
      </c>
      <c r="DS11" s="23">
        <v>3366.9</v>
      </c>
      <c r="DT11" s="23">
        <v>3085.1</v>
      </c>
      <c r="DU11" s="23">
        <v>2974.6</v>
      </c>
      <c r="DV11" s="23">
        <v>3333.3</v>
      </c>
      <c r="DW11" s="23">
        <v>3539.8</v>
      </c>
    </row>
    <row r="12" spans="1:127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7357.8411999999998</v>
      </c>
      <c r="DP12" s="23">
        <v>7456.74701</v>
      </c>
      <c r="DQ12" s="23">
        <v>6943.5042400000002</v>
      </c>
      <c r="DR12" s="23">
        <v>6603.5</v>
      </c>
      <c r="DS12" s="23">
        <v>6852.1</v>
      </c>
      <c r="DT12" s="23">
        <v>7010.9</v>
      </c>
      <c r="DU12" s="23">
        <v>6915.5</v>
      </c>
      <c r="DV12" s="23">
        <v>6943.7</v>
      </c>
      <c r="DW12" s="23">
        <v>7390.6</v>
      </c>
    </row>
    <row r="13" spans="1:127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1032.8</v>
      </c>
      <c r="DS13" s="23">
        <v>1082.8</v>
      </c>
      <c r="DT13" s="23">
        <v>1131.0999999999999</v>
      </c>
      <c r="DU13" s="23">
        <v>1058.7</v>
      </c>
      <c r="DV13" s="23">
        <v>1137.3</v>
      </c>
      <c r="DW13" s="23">
        <v>1152.5999999999999</v>
      </c>
    </row>
    <row r="14" spans="1:127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1359.27341</v>
      </c>
      <c r="DP14" s="23">
        <v>1373.51295</v>
      </c>
      <c r="DQ14" s="23">
        <v>1370.7971700000001</v>
      </c>
      <c r="DR14" s="23">
        <v>1283.8</v>
      </c>
      <c r="DS14" s="23">
        <v>1374.3</v>
      </c>
      <c r="DT14" s="23">
        <v>1435.5</v>
      </c>
      <c r="DU14" s="23">
        <v>1548.9</v>
      </c>
      <c r="DV14" s="23">
        <v>1514.7</v>
      </c>
      <c r="DW14" s="23">
        <v>1527.5</v>
      </c>
    </row>
    <row r="15" spans="1:127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-4325.0554600000005</v>
      </c>
      <c r="DQ15" s="22">
        <v>-3999.3479600000001</v>
      </c>
      <c r="DR15" s="22">
        <v>-3258.1</v>
      </c>
      <c r="DS15" s="22">
        <v>-3776.7000000000007</v>
      </c>
      <c r="DT15" s="22">
        <v>-4230.2</v>
      </c>
      <c r="DU15" s="22">
        <v>-4431.1000000000004</v>
      </c>
      <c r="DV15" s="22">
        <v>-3987.7999999999993</v>
      </c>
      <c r="DW15" s="22">
        <v>-4225.7000000000007</v>
      </c>
    </row>
    <row r="16" spans="1:127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385.20431000000002</v>
      </c>
      <c r="DR16" s="23">
        <v>493.2</v>
      </c>
      <c r="DS16" s="23">
        <v>453.8</v>
      </c>
      <c r="DT16" s="23">
        <v>456.8</v>
      </c>
      <c r="DU16" s="23">
        <v>510.7</v>
      </c>
      <c r="DV16" s="23">
        <v>604.4</v>
      </c>
      <c r="DW16" s="23">
        <v>608.5</v>
      </c>
    </row>
    <row r="17" spans="1:127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885.3</v>
      </c>
      <c r="DS17" s="23">
        <v>979</v>
      </c>
      <c r="DT17" s="23">
        <v>887.6</v>
      </c>
      <c r="DU17" s="23">
        <v>1049.0999999999999</v>
      </c>
      <c r="DV17" s="23">
        <v>1032.9000000000001</v>
      </c>
      <c r="DW17" s="23">
        <v>1062</v>
      </c>
    </row>
    <row r="18" spans="1:127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-4668.3255900000004</v>
      </c>
      <c r="DQ18" s="22">
        <v>-4577.1931199999999</v>
      </c>
      <c r="DR18" s="22">
        <v>-3650.2</v>
      </c>
      <c r="DS18" s="22">
        <v>-4301.9000000000005</v>
      </c>
      <c r="DT18" s="22">
        <v>-4661</v>
      </c>
      <c r="DU18" s="22">
        <v>-4969.5</v>
      </c>
      <c r="DV18" s="22">
        <v>-4416.2999999999993</v>
      </c>
      <c r="DW18" s="22">
        <v>-4679.2000000000007</v>
      </c>
    </row>
    <row r="19" spans="1:127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4698.5</v>
      </c>
      <c r="DS19" s="23">
        <v>5567.5</v>
      </c>
      <c r="DT19" s="23">
        <v>5433.3</v>
      </c>
      <c r="DU19" s="23">
        <v>5374.5</v>
      </c>
      <c r="DV19" s="23">
        <v>5009</v>
      </c>
      <c r="DW19" s="23">
        <v>5948.5</v>
      </c>
    </row>
    <row r="20" spans="1:127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4407.3999999999996</v>
      </c>
      <c r="DS20" s="126">
        <v>5226.1000000000004</v>
      </c>
      <c r="DT20" s="126">
        <v>5132</v>
      </c>
      <c r="DU20" s="126">
        <v>5055.8</v>
      </c>
      <c r="DV20" s="126">
        <v>4643.8</v>
      </c>
      <c r="DW20" s="126">
        <v>5582.2</v>
      </c>
    </row>
    <row r="21" spans="1:127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60.9</v>
      </c>
      <c r="DS21" s="23">
        <v>61.8</v>
      </c>
      <c r="DT21" s="23">
        <v>74.8</v>
      </c>
      <c r="DU21" s="23">
        <v>61.7</v>
      </c>
      <c r="DV21" s="23">
        <v>83.1</v>
      </c>
      <c r="DW21" s="23">
        <v>79.3</v>
      </c>
    </row>
    <row r="22" spans="1:127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</row>
    <row r="23" spans="1:127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</v>
      </c>
      <c r="DS23" s="30">
        <v>0</v>
      </c>
      <c r="DT23" s="30">
        <v>0</v>
      </c>
      <c r="DU23" s="30">
        <v>0</v>
      </c>
      <c r="DV23" s="30">
        <v>0</v>
      </c>
      <c r="DW23" s="30">
        <v>0</v>
      </c>
    </row>
    <row r="24" spans="1:127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</row>
    <row r="25" spans="1:127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184.06192999999976</v>
      </c>
      <c r="DQ25" s="22">
        <v>349.10870999999986</v>
      </c>
      <c r="DR25" s="22">
        <v>987.4000000000002</v>
      </c>
      <c r="DS25" s="22">
        <v>1203.7999999999995</v>
      </c>
      <c r="DT25" s="22">
        <v>697.50000000000023</v>
      </c>
      <c r="DU25" s="22">
        <v>343.3</v>
      </c>
      <c r="DV25" s="22">
        <v>509.6000000000007</v>
      </c>
      <c r="DW25" s="22">
        <v>1189.9999999999993</v>
      </c>
    </row>
    <row r="26" spans="1:127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612.27931000000001</v>
      </c>
      <c r="DK26" s="18">
        <v>220.26225000000017</v>
      </c>
      <c r="DL26" s="18">
        <v>-741.55327</v>
      </c>
      <c r="DM26" s="18">
        <v>-1536.3116099999993</v>
      </c>
      <c r="DN26" s="18">
        <v>-69.610790000000065</v>
      </c>
      <c r="DO26" s="18">
        <v>816.63281999999992</v>
      </c>
      <c r="DP26" s="18">
        <v>-760.30630000000008</v>
      </c>
      <c r="DQ26" s="18">
        <v>499.17881000000006</v>
      </c>
      <c r="DR26" s="18">
        <v>743.9</v>
      </c>
      <c r="DS26" s="18">
        <v>59.600000000000136</v>
      </c>
      <c r="DT26" s="18">
        <v>1292</v>
      </c>
      <c r="DU26" s="18">
        <v>-471.70000000000005</v>
      </c>
      <c r="DV26" s="18">
        <v>485.80000000000018</v>
      </c>
      <c r="DW26" s="18">
        <v>744.99999999999989</v>
      </c>
    </row>
    <row r="27" spans="1:127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-66.563090000000003</v>
      </c>
      <c r="DR27" s="23">
        <v>158.30000000000001</v>
      </c>
      <c r="DS27" s="23">
        <v>144.4</v>
      </c>
      <c r="DT27" s="23">
        <v>263.2</v>
      </c>
      <c r="DU27" s="23">
        <v>95.9</v>
      </c>
      <c r="DV27" s="23">
        <v>227.3</v>
      </c>
      <c r="DW27" s="23">
        <v>175.2</v>
      </c>
    </row>
    <row r="28" spans="1:127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424.5</v>
      </c>
      <c r="DS28" s="30">
        <v>362.8</v>
      </c>
      <c r="DT28" s="30">
        <v>460.2</v>
      </c>
      <c r="DU28" s="30">
        <v>335.6</v>
      </c>
      <c r="DV28" s="30">
        <v>482</v>
      </c>
      <c r="DW28" s="30">
        <v>415</v>
      </c>
    </row>
    <row r="29" spans="1:127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34.732050000000001</v>
      </c>
      <c r="DK29" s="22">
        <v>7.0389100000000004</v>
      </c>
      <c r="DL29" s="22">
        <v>23.644360000000002</v>
      </c>
      <c r="DM29" s="22">
        <v>31.719729999999998</v>
      </c>
      <c r="DN29" s="22">
        <v>32.063070000000003</v>
      </c>
      <c r="DO29" s="22">
        <v>13.498159999999999</v>
      </c>
      <c r="DP29" s="22">
        <v>38.953429999999997</v>
      </c>
      <c r="DQ29" s="22">
        <v>71.453429999999997</v>
      </c>
      <c r="DR29" s="22">
        <v>-157.9</v>
      </c>
      <c r="DS29" s="22">
        <v>-27.3</v>
      </c>
      <c r="DT29" s="22">
        <v>-11.4</v>
      </c>
      <c r="DU29" s="22">
        <v>36.400000000000006</v>
      </c>
      <c r="DV29" s="22">
        <v>-6</v>
      </c>
      <c r="DW29" s="22">
        <v>-89.100000000000009</v>
      </c>
    </row>
    <row r="30" spans="1:127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0.4</v>
      </c>
      <c r="DS30" s="23">
        <v>0.4</v>
      </c>
      <c r="DT30" s="23">
        <v>0.1</v>
      </c>
      <c r="DU30" s="23">
        <v>0.2</v>
      </c>
      <c r="DV30" s="23">
        <v>0</v>
      </c>
      <c r="DW30" s="23">
        <v>0.1</v>
      </c>
    </row>
    <row r="31" spans="1:127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34.599159999999998</v>
      </c>
      <c r="DK31" s="23">
        <v>6.3430400000000002</v>
      </c>
      <c r="DL31" s="23">
        <v>23.174420000000001</v>
      </c>
      <c r="DM31" s="23">
        <v>31.719729999999998</v>
      </c>
      <c r="DN31" s="23">
        <v>32.063070000000003</v>
      </c>
      <c r="DO31" s="23">
        <v>13.557359999999999</v>
      </c>
      <c r="DP31" s="23">
        <v>38.670529999999999</v>
      </c>
      <c r="DQ31" s="23">
        <v>71.453429999999997</v>
      </c>
      <c r="DR31" s="23">
        <v>-158.30000000000001</v>
      </c>
      <c r="DS31" s="23">
        <v>-27.7</v>
      </c>
      <c r="DT31" s="23">
        <v>-11.5</v>
      </c>
      <c r="DU31" s="23">
        <v>36.200000000000003</v>
      </c>
      <c r="DV31" s="23">
        <v>-6</v>
      </c>
      <c r="DW31" s="23">
        <v>-89.2</v>
      </c>
    </row>
    <row r="32" spans="1:127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-179.5</v>
      </c>
      <c r="DS32" s="22">
        <v>1006.1</v>
      </c>
      <c r="DT32" s="22">
        <v>201.1</v>
      </c>
      <c r="DU32" s="22">
        <v>508.4</v>
      </c>
      <c r="DV32" s="22">
        <v>184.7</v>
      </c>
      <c r="DW32" s="22">
        <v>-22.2</v>
      </c>
    </row>
    <row r="33" spans="1:127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</row>
    <row r="34" spans="1:127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-179.5</v>
      </c>
      <c r="DS34" s="23">
        <v>1006.1</v>
      </c>
      <c r="DT34" s="23">
        <v>201.1</v>
      </c>
      <c r="DU34" s="23">
        <v>508.4</v>
      </c>
      <c r="DV34" s="23">
        <v>184.7</v>
      </c>
      <c r="DW34" s="23">
        <v>-22.2</v>
      </c>
    </row>
    <row r="35" spans="1:127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</row>
    <row r="36" spans="1:127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</row>
    <row r="37" spans="1:127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</row>
    <row r="38" spans="1:127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132.8554</v>
      </c>
      <c r="DK38" s="22">
        <v>439.52616000000006</v>
      </c>
      <c r="DL38" s="22">
        <v>-292.73662000000002</v>
      </c>
      <c r="DM38" s="22">
        <v>2240.1476100000004</v>
      </c>
      <c r="DN38" s="22">
        <v>509.61185</v>
      </c>
      <c r="DO38" s="22">
        <v>23.364109999999989</v>
      </c>
      <c r="DP38" s="22">
        <v>-579.00441000000001</v>
      </c>
      <c r="DQ38" s="22">
        <v>551.17516000000001</v>
      </c>
      <c r="DR38" s="22">
        <v>399.9</v>
      </c>
      <c r="DS38" s="22">
        <v>775.5</v>
      </c>
      <c r="DT38" s="22">
        <v>1241.8</v>
      </c>
      <c r="DU38" s="22">
        <v>653.70000000000005</v>
      </c>
      <c r="DV38" s="22">
        <v>859.20000000000016</v>
      </c>
      <c r="DW38" s="22">
        <v>1242.3</v>
      </c>
    </row>
    <row r="39" spans="1:127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0</v>
      </c>
      <c r="DS39" s="23">
        <v>13.2</v>
      </c>
      <c r="DT39" s="23">
        <v>0</v>
      </c>
      <c r="DU39" s="23">
        <v>0</v>
      </c>
      <c r="DV39" s="23">
        <v>0</v>
      </c>
      <c r="DW39" s="23">
        <v>0</v>
      </c>
    </row>
    <row r="40" spans="1:127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132.8554</v>
      </c>
      <c r="DK40" s="39">
        <v>433.15281000000004</v>
      </c>
      <c r="DL40" s="39">
        <v>-293.59989000000002</v>
      </c>
      <c r="DM40" s="39">
        <v>2239.8567000000003</v>
      </c>
      <c r="DN40" s="39">
        <v>507.03057000000001</v>
      </c>
      <c r="DO40" s="39">
        <v>17.695889999999991</v>
      </c>
      <c r="DP40" s="39">
        <v>-586.13310999999999</v>
      </c>
      <c r="DQ40" s="39">
        <v>558.88164000000006</v>
      </c>
      <c r="DR40" s="39">
        <v>399.9</v>
      </c>
      <c r="DS40" s="39">
        <v>762.3</v>
      </c>
      <c r="DT40" s="39">
        <v>1241.8</v>
      </c>
      <c r="DU40" s="39">
        <v>653.70000000000005</v>
      </c>
      <c r="DV40" s="39">
        <v>859.20000000000016</v>
      </c>
      <c r="DW40" s="39">
        <v>1242.3</v>
      </c>
    </row>
    <row r="41" spans="1:127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-588.6</v>
      </c>
      <c r="DS41" s="22">
        <v>-535.90000000000009</v>
      </c>
      <c r="DT41" s="22">
        <v>-459.70000000000005</v>
      </c>
      <c r="DU41" s="22">
        <v>413.70000000000005</v>
      </c>
      <c r="DV41" s="22">
        <v>-72.000000000000028</v>
      </c>
      <c r="DW41" s="22">
        <v>190.6</v>
      </c>
    </row>
    <row r="42" spans="1:127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</row>
    <row r="43" spans="1:127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</row>
    <row r="44" spans="1:127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-588.6</v>
      </c>
      <c r="DS44" s="42">
        <v>-535.90000000000009</v>
      </c>
      <c r="DT44" s="42">
        <v>-459.70000000000005</v>
      </c>
      <c r="DU44" s="42">
        <v>413.70000000000005</v>
      </c>
      <c r="DV44" s="42">
        <v>-72.000000000000028</v>
      </c>
      <c r="DW44" s="42">
        <v>190.6</v>
      </c>
    </row>
    <row r="45" spans="1:127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217.23647</v>
      </c>
      <c r="DK45" s="19">
        <v>-398.31277</v>
      </c>
      <c r="DL45" s="19">
        <v>-231.48580000000001</v>
      </c>
      <c r="DM45" s="19">
        <v>-99.729579999999999</v>
      </c>
      <c r="DN45" s="19">
        <v>-88.992059999999995</v>
      </c>
      <c r="DO45" s="19">
        <v>-226.99257</v>
      </c>
      <c r="DP45" s="19">
        <v>14.06382</v>
      </c>
      <c r="DQ45" s="19">
        <v>-378.14362</v>
      </c>
      <c r="DR45" s="19">
        <v>-140.4</v>
      </c>
      <c r="DS45" s="19">
        <v>-202.6</v>
      </c>
      <c r="DT45" s="19">
        <v>-194.9</v>
      </c>
      <c r="DU45" s="19">
        <v>-162.5</v>
      </c>
      <c r="DV45" s="19">
        <v>-209.9</v>
      </c>
      <c r="DW45" s="19">
        <v>-201.3</v>
      </c>
    </row>
    <row r="46" spans="1:127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103.1</v>
      </c>
      <c r="DS46" s="18">
        <v>941.6</v>
      </c>
      <c r="DT46" s="18">
        <v>-789.6</v>
      </c>
      <c r="DU46" s="18">
        <v>652.5</v>
      </c>
      <c r="DV46" s="18">
        <v>-186.1</v>
      </c>
      <c r="DW46" s="18">
        <v>243.9</v>
      </c>
    </row>
    <row r="47" spans="1:127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103.1</v>
      </c>
      <c r="DS47" s="23">
        <v>941.6</v>
      </c>
      <c r="DT47" s="23">
        <v>-789.6</v>
      </c>
      <c r="DU47" s="23">
        <v>652.5</v>
      </c>
      <c r="DV47" s="23">
        <v>-186.1</v>
      </c>
      <c r="DW47" s="23">
        <v>243.9</v>
      </c>
    </row>
    <row r="48" spans="1:127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  <c r="DW48" s="23">
        <v>0</v>
      </c>
    </row>
    <row r="49" spans="1:127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  <c r="DW49" s="46">
        <v>0</v>
      </c>
    </row>
    <row r="50" spans="1:127" ht="15" customHeight="1" x14ac:dyDescent="0.25">
      <c r="A50" s="20"/>
      <c r="B50" s="78" t="s">
        <v>615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</row>
    <row r="51" spans="1:127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</row>
    <row r="52" spans="1:127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</row>
    <row r="53" spans="1:127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-25.931749999999994</v>
      </c>
      <c r="DR53" s="64">
        <v>139.20000000000002</v>
      </c>
      <c r="DS53" s="64">
        <v>154.1</v>
      </c>
      <c r="DT53" s="64">
        <v>200.9</v>
      </c>
      <c r="DU53" s="64">
        <v>170.39999999999998</v>
      </c>
      <c r="DV53" s="64">
        <v>152.10000000000002</v>
      </c>
      <c r="DW53" s="64">
        <v>156</v>
      </c>
    </row>
    <row r="54" spans="1:127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405.4</v>
      </c>
      <c r="DS54" s="64">
        <v>372.5</v>
      </c>
      <c r="DT54" s="64">
        <v>397.90000000000003</v>
      </c>
      <c r="DU54" s="64">
        <v>410.2</v>
      </c>
      <c r="DV54" s="64">
        <v>406.9</v>
      </c>
      <c r="DW54" s="64">
        <v>395.8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W202"/>
  <sheetViews>
    <sheetView showGridLines="0" zoomScaleNormal="100" workbookViewId="0">
      <pane xSplit="2" ySplit="8" topLeftCell="DK18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X184" sqref="DX184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7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7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7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U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/>
      <c r="DW7" s="144"/>
    </row>
    <row r="8" spans="1:127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610</v>
      </c>
      <c r="DV8" s="122" t="s">
        <v>613</v>
      </c>
      <c r="DW8" s="122" t="s">
        <v>614</v>
      </c>
    </row>
    <row r="9" spans="1:127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</row>
    <row r="10" spans="1:127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183.29277999999999</v>
      </c>
      <c r="DQ10" s="57">
        <v>348.32925999999998</v>
      </c>
      <c r="DR10" s="57">
        <v>987.4</v>
      </c>
      <c r="DS10" s="57">
        <v>1203.9000000000001</v>
      </c>
      <c r="DT10" s="57">
        <v>697.3</v>
      </c>
      <c r="DU10" s="57">
        <v>343.3</v>
      </c>
      <c r="DV10" s="57">
        <v>509.6</v>
      </c>
      <c r="DW10" s="57">
        <v>1190.2</v>
      </c>
    </row>
    <row r="11" spans="1:127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-4325.0554599999996</v>
      </c>
      <c r="DQ11" s="52">
        <v>-3999.3479600000001</v>
      </c>
      <c r="DR11" s="52">
        <v>-3258.1</v>
      </c>
      <c r="DS11" s="52">
        <v>-3776.7</v>
      </c>
      <c r="DT11" s="52">
        <v>-4230.3</v>
      </c>
      <c r="DU11" s="52">
        <v>-4431.1000000000004</v>
      </c>
      <c r="DV11" s="52">
        <v>-3987.8</v>
      </c>
      <c r="DW11" s="52">
        <v>-4225.6000000000004</v>
      </c>
    </row>
    <row r="12" spans="1:127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4629.2</v>
      </c>
      <c r="DS12" s="52">
        <v>4449.7</v>
      </c>
      <c r="DT12" s="52">
        <v>4216.1000000000004</v>
      </c>
      <c r="DU12" s="52">
        <v>4033.2</v>
      </c>
      <c r="DV12" s="52">
        <v>4470.6000000000004</v>
      </c>
      <c r="DW12" s="52">
        <v>4692.3999999999996</v>
      </c>
    </row>
    <row r="13" spans="1:127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8830.2599599999994</v>
      </c>
      <c r="DQ13" s="52">
        <v>8314.30141</v>
      </c>
      <c r="DR13" s="52">
        <v>7887.3</v>
      </c>
      <c r="DS13" s="52">
        <v>8226.4</v>
      </c>
      <c r="DT13" s="52">
        <v>8446.4</v>
      </c>
      <c r="DU13" s="52">
        <v>8464.2999999999993</v>
      </c>
      <c r="DV13" s="52">
        <v>8458.4</v>
      </c>
      <c r="DW13" s="52">
        <v>8918.1</v>
      </c>
    </row>
    <row r="14" spans="1:127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-3578.8097600000001</v>
      </c>
      <c r="DP14" s="52">
        <v>-4003.9053100000001</v>
      </c>
      <c r="DQ14" s="52">
        <v>-3624.6617999999999</v>
      </c>
      <c r="DR14" s="52">
        <v>-3007.1</v>
      </c>
      <c r="DS14" s="52">
        <v>-3485.2</v>
      </c>
      <c r="DT14" s="52">
        <v>-3925.9</v>
      </c>
      <c r="DU14" s="52">
        <v>-3940.9</v>
      </c>
      <c r="DV14" s="52">
        <v>-3610.4</v>
      </c>
      <c r="DW14" s="52">
        <v>-3850.7</v>
      </c>
    </row>
    <row r="15" spans="1:127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3596.4</v>
      </c>
      <c r="DS15" s="52">
        <v>3366.9</v>
      </c>
      <c r="DT15" s="52">
        <v>3085.1</v>
      </c>
      <c r="DU15" s="52">
        <v>2974.6</v>
      </c>
      <c r="DV15" s="52">
        <v>3333.3</v>
      </c>
      <c r="DW15" s="52">
        <v>3539.8</v>
      </c>
    </row>
    <row r="16" spans="1:127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3596.4</v>
      </c>
      <c r="DS16" s="52">
        <v>3366.9</v>
      </c>
      <c r="DT16" s="52">
        <v>3085.1</v>
      </c>
      <c r="DU16" s="52">
        <v>2974.6</v>
      </c>
      <c r="DV16" s="52">
        <v>3333.3</v>
      </c>
      <c r="DW16" s="52">
        <v>3539.8</v>
      </c>
    </row>
    <row r="17" spans="1:127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52">
        <v>0</v>
      </c>
    </row>
    <row r="18" spans="1:127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</row>
    <row r="19" spans="1:127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7357.8411999999998</v>
      </c>
      <c r="DP19" s="52">
        <v>7456.74701</v>
      </c>
      <c r="DQ19" s="52">
        <v>6943.5042400000002</v>
      </c>
      <c r="DR19" s="52">
        <v>6603.5</v>
      </c>
      <c r="DS19" s="52">
        <v>6852.1</v>
      </c>
      <c r="DT19" s="52">
        <v>7010.9</v>
      </c>
      <c r="DU19" s="52">
        <v>6915.5</v>
      </c>
      <c r="DV19" s="52">
        <v>6943.7</v>
      </c>
      <c r="DW19" s="52">
        <v>7390.6</v>
      </c>
    </row>
    <row r="20" spans="1:127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7357.3762999999999</v>
      </c>
      <c r="DP20" s="52">
        <v>7456.1805599999998</v>
      </c>
      <c r="DQ20" s="52">
        <v>6943.1907600000004</v>
      </c>
      <c r="DR20" s="52">
        <v>6603.3</v>
      </c>
      <c r="DS20" s="52">
        <v>6851.9</v>
      </c>
      <c r="DT20" s="52">
        <v>7009.8</v>
      </c>
      <c r="DU20" s="52">
        <v>6915.1</v>
      </c>
      <c r="DV20" s="52">
        <v>6943.6</v>
      </c>
      <c r="DW20" s="52">
        <v>7389.7</v>
      </c>
    </row>
    <row r="21" spans="1:127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</v>
      </c>
      <c r="DS21" s="52">
        <v>0.2</v>
      </c>
      <c r="DT21" s="52">
        <v>1.1000000000000001</v>
      </c>
      <c r="DU21" s="52">
        <v>0.4</v>
      </c>
      <c r="DV21" s="52">
        <v>0</v>
      </c>
      <c r="DW21" s="52">
        <v>0.8</v>
      </c>
    </row>
    <row r="22" spans="1:127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-353.17601999999999</v>
      </c>
      <c r="DP22" s="52">
        <v>-321.15015</v>
      </c>
      <c r="DQ22" s="52">
        <v>-374.68615999999997</v>
      </c>
      <c r="DR22" s="52">
        <v>-250.9</v>
      </c>
      <c r="DS22" s="52">
        <v>-291.5</v>
      </c>
      <c r="DT22" s="52">
        <v>-304.39999999999998</v>
      </c>
      <c r="DU22" s="52">
        <v>-490.2</v>
      </c>
      <c r="DV22" s="52">
        <v>-377.4</v>
      </c>
      <c r="DW22" s="52">
        <v>-374.9</v>
      </c>
    </row>
    <row r="23" spans="1:127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1032.8</v>
      </c>
      <c r="DS23" s="52">
        <v>1082.8</v>
      </c>
      <c r="DT23" s="52">
        <v>1131.0999999999999</v>
      </c>
      <c r="DU23" s="52">
        <v>1058.7</v>
      </c>
      <c r="DV23" s="52">
        <v>1137.3</v>
      </c>
      <c r="DW23" s="52">
        <v>1152.5999999999999</v>
      </c>
    </row>
    <row r="24" spans="1:127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1359.27341</v>
      </c>
      <c r="DP24" s="52">
        <v>1373.51295</v>
      </c>
      <c r="DQ24" s="52">
        <v>1370.7971700000001</v>
      </c>
      <c r="DR24" s="52">
        <v>1283.8</v>
      </c>
      <c r="DS24" s="52">
        <v>1374.3</v>
      </c>
      <c r="DT24" s="52">
        <v>1435.5</v>
      </c>
      <c r="DU24" s="52">
        <v>1548.9</v>
      </c>
      <c r="DV24" s="52">
        <v>1514.7</v>
      </c>
      <c r="DW24" s="52">
        <v>1527.5</v>
      </c>
    </row>
    <row r="25" spans="1:127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130.5</v>
      </c>
      <c r="DS25" s="52">
        <v>133.80000000000001</v>
      </c>
      <c r="DT25" s="52">
        <v>155</v>
      </c>
      <c r="DU25" s="52">
        <v>119.6</v>
      </c>
      <c r="DV25" s="52">
        <v>125.8</v>
      </c>
      <c r="DW25" s="52">
        <v>132.69999999999999</v>
      </c>
    </row>
    <row r="26" spans="1:127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52">
        <v>0</v>
      </c>
    </row>
    <row r="27" spans="1:127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11.6</v>
      </c>
      <c r="DS27" s="52">
        <v>7.1</v>
      </c>
      <c r="DT27" s="52">
        <v>3.3</v>
      </c>
      <c r="DU27" s="52">
        <v>3.8</v>
      </c>
      <c r="DV27" s="52">
        <v>10.9</v>
      </c>
      <c r="DW27" s="52">
        <v>7.6</v>
      </c>
    </row>
    <row r="28" spans="1:127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1</v>
      </c>
      <c r="DS28" s="52">
        <v>2.7</v>
      </c>
      <c r="DT28" s="52">
        <v>2.1</v>
      </c>
      <c r="DU28" s="52">
        <v>0.4</v>
      </c>
      <c r="DV28" s="52">
        <v>1.2</v>
      </c>
      <c r="DW28" s="52">
        <v>2.2000000000000002</v>
      </c>
    </row>
    <row r="29" spans="1:127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</v>
      </c>
      <c r="DS29" s="52">
        <v>145.9</v>
      </c>
      <c r="DT29" s="52">
        <v>152.19999999999999</v>
      </c>
      <c r="DU29" s="52">
        <v>161.80000000000001</v>
      </c>
      <c r="DV29" s="52">
        <v>168.9</v>
      </c>
      <c r="DW29" s="52">
        <v>158.6</v>
      </c>
    </row>
    <row r="30" spans="1:127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1.3</v>
      </c>
      <c r="DS30" s="52">
        <v>1.3</v>
      </c>
      <c r="DT30" s="52">
        <v>1.3</v>
      </c>
      <c r="DU30" s="52">
        <v>1.3</v>
      </c>
      <c r="DV30" s="52">
        <v>1.3</v>
      </c>
      <c r="DW30" s="52">
        <v>1.3</v>
      </c>
    </row>
    <row r="31" spans="1:127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34.6</v>
      </c>
      <c r="DS31" s="52">
        <v>32.5</v>
      </c>
      <c r="DT31" s="52">
        <v>33.5</v>
      </c>
      <c r="DU31" s="52">
        <v>33.6</v>
      </c>
      <c r="DV31" s="52">
        <v>32.9</v>
      </c>
      <c r="DW31" s="52">
        <v>36</v>
      </c>
    </row>
    <row r="32" spans="1:127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124.19999999999999</v>
      </c>
      <c r="DS32" s="52">
        <v>112.1</v>
      </c>
      <c r="DT32" s="52">
        <v>117.4</v>
      </c>
      <c r="DU32" s="52">
        <v>127</v>
      </c>
      <c r="DV32" s="52">
        <v>134.79999999999998</v>
      </c>
      <c r="DW32" s="52">
        <v>121.2</v>
      </c>
    </row>
    <row r="33" spans="1:127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605.34047999999996</v>
      </c>
      <c r="DR33" s="52">
        <v>590.4</v>
      </c>
      <c r="DS33" s="52">
        <v>635.1</v>
      </c>
      <c r="DT33" s="52">
        <v>627.20000000000005</v>
      </c>
      <c r="DU33" s="52">
        <v>641</v>
      </c>
      <c r="DV33" s="52">
        <v>653.70000000000005</v>
      </c>
      <c r="DW33" s="52">
        <v>702</v>
      </c>
    </row>
    <row r="34" spans="1:127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</v>
      </c>
      <c r="DS34" s="52">
        <v>97.8</v>
      </c>
      <c r="DT34" s="52">
        <v>99.2</v>
      </c>
      <c r="DU34" s="52">
        <v>111.8</v>
      </c>
      <c r="DV34" s="52">
        <v>110.7</v>
      </c>
      <c r="DW34" s="52">
        <v>114.6</v>
      </c>
    </row>
    <row r="35" spans="1:127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496.16113999999999</v>
      </c>
      <c r="DR35" s="52">
        <v>488.8</v>
      </c>
      <c r="DS35" s="52">
        <v>515.79999999999995</v>
      </c>
      <c r="DT35" s="52">
        <v>507.3</v>
      </c>
      <c r="DU35" s="52">
        <v>511.7</v>
      </c>
      <c r="DV35" s="52">
        <v>524.1</v>
      </c>
      <c r="DW35" s="52">
        <v>565.9</v>
      </c>
    </row>
    <row r="36" spans="1:127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18.3</v>
      </c>
      <c r="DS36" s="52">
        <v>21.599999999999998</v>
      </c>
      <c r="DT36" s="52">
        <v>20.6</v>
      </c>
      <c r="DU36" s="52">
        <v>17.5</v>
      </c>
      <c r="DV36" s="52">
        <v>18.899999999999999</v>
      </c>
      <c r="DW36" s="52">
        <v>21.6</v>
      </c>
    </row>
    <row r="37" spans="1:127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</v>
      </c>
      <c r="DS37" s="52">
        <v>296.60000000000002</v>
      </c>
      <c r="DT37" s="52">
        <v>379.2</v>
      </c>
      <c r="DU37" s="52">
        <v>340.8</v>
      </c>
      <c r="DV37" s="52">
        <v>456.1</v>
      </c>
      <c r="DW37" s="52">
        <v>340.7</v>
      </c>
    </row>
    <row r="38" spans="1:127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</v>
      </c>
      <c r="DS38" s="52">
        <v>56.4</v>
      </c>
      <c r="DT38" s="52">
        <v>72</v>
      </c>
      <c r="DU38" s="52">
        <v>64.8</v>
      </c>
      <c r="DV38" s="52">
        <v>86.7</v>
      </c>
      <c r="DW38" s="52">
        <v>64.7</v>
      </c>
    </row>
    <row r="39" spans="1:127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</v>
      </c>
      <c r="DS39" s="52">
        <v>240.3</v>
      </c>
      <c r="DT39" s="52">
        <v>307.10000000000002</v>
      </c>
      <c r="DU39" s="52">
        <v>276.10000000000002</v>
      </c>
      <c r="DV39" s="52">
        <v>369.4</v>
      </c>
      <c r="DW39" s="52">
        <v>276</v>
      </c>
    </row>
    <row r="40" spans="1:127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266.89999999999998</v>
      </c>
      <c r="DS40" s="52">
        <v>287</v>
      </c>
      <c r="DT40" s="52">
        <v>318.3</v>
      </c>
      <c r="DU40" s="52">
        <v>374.3</v>
      </c>
      <c r="DV40" s="52">
        <v>404</v>
      </c>
      <c r="DW40" s="52">
        <v>332.4</v>
      </c>
    </row>
    <row r="41" spans="1:127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63.8</v>
      </c>
      <c r="DS41" s="52">
        <v>62.7</v>
      </c>
      <c r="DT41" s="52">
        <v>64.8</v>
      </c>
      <c r="DU41" s="52">
        <v>72.900000000000006</v>
      </c>
      <c r="DV41" s="52">
        <v>90</v>
      </c>
      <c r="DW41" s="52">
        <v>69.400000000000006</v>
      </c>
    </row>
    <row r="42" spans="1:127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203.1</v>
      </c>
      <c r="DS42" s="52">
        <v>224.3</v>
      </c>
      <c r="DT42" s="52">
        <v>253.5</v>
      </c>
      <c r="DU42" s="52">
        <v>301.39999999999998</v>
      </c>
      <c r="DV42" s="52">
        <v>314</v>
      </c>
      <c r="DW42" s="52">
        <v>262.89999999999998</v>
      </c>
    </row>
    <row r="43" spans="1:127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373.80000000000007</v>
      </c>
      <c r="DS43" s="52">
        <v>499.30000000000007</v>
      </c>
      <c r="DT43" s="52">
        <v>441.4</v>
      </c>
      <c r="DU43" s="52">
        <v>432.6</v>
      </c>
      <c r="DV43" s="52">
        <v>375.50000000000006</v>
      </c>
      <c r="DW43" s="52">
        <v>513</v>
      </c>
    </row>
    <row r="44" spans="1:127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4.7</v>
      </c>
      <c r="DS44" s="52">
        <v>5.2</v>
      </c>
      <c r="DT44" s="52">
        <v>5.8</v>
      </c>
      <c r="DU44" s="52">
        <v>5.9</v>
      </c>
      <c r="DV44" s="52">
        <v>4.8</v>
      </c>
      <c r="DW44" s="52">
        <v>5.6</v>
      </c>
    </row>
    <row r="45" spans="1:127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</v>
      </c>
      <c r="DS45" s="52">
        <v>11.3</v>
      </c>
      <c r="DT45" s="52">
        <v>13.8</v>
      </c>
      <c r="DU45" s="52">
        <v>14.6</v>
      </c>
      <c r="DV45" s="52">
        <v>13.4</v>
      </c>
      <c r="DW45" s="52">
        <v>14.9</v>
      </c>
    </row>
    <row r="46" spans="1:127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32</v>
      </c>
      <c r="DS46" s="52">
        <v>41.6</v>
      </c>
      <c r="DT46" s="52">
        <v>38.700000000000003</v>
      </c>
      <c r="DU46" s="52">
        <v>35</v>
      </c>
      <c r="DV46" s="52">
        <v>30.5</v>
      </c>
      <c r="DW46" s="52">
        <v>46.2</v>
      </c>
    </row>
    <row r="47" spans="1:127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</v>
      </c>
      <c r="DS47" s="52">
        <v>4.5</v>
      </c>
      <c r="DT47" s="52">
        <v>4.5</v>
      </c>
      <c r="DU47" s="52">
        <v>4.8</v>
      </c>
      <c r="DV47" s="52">
        <v>4</v>
      </c>
      <c r="DW47" s="52">
        <v>4.5999999999999996</v>
      </c>
    </row>
    <row r="48" spans="1:127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133.30000000000001</v>
      </c>
      <c r="DS48" s="52">
        <v>170.4</v>
      </c>
      <c r="DT48" s="52">
        <v>157.19999999999999</v>
      </c>
      <c r="DU48" s="52">
        <v>143.4</v>
      </c>
      <c r="DV48" s="52">
        <v>129.30000000000001</v>
      </c>
      <c r="DW48" s="52">
        <v>167.9</v>
      </c>
    </row>
    <row r="49" spans="1:127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166.6</v>
      </c>
      <c r="DS49" s="52">
        <v>244.6</v>
      </c>
      <c r="DT49" s="52">
        <v>198.9</v>
      </c>
      <c r="DU49" s="52">
        <v>206</v>
      </c>
      <c r="DV49" s="52">
        <v>171.1</v>
      </c>
      <c r="DW49" s="52">
        <v>251.2</v>
      </c>
    </row>
    <row r="50" spans="1:127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</v>
      </c>
      <c r="DS50" s="52">
        <v>0.1</v>
      </c>
      <c r="DT50" s="52">
        <v>0.1</v>
      </c>
      <c r="DU50" s="52">
        <v>0.1</v>
      </c>
      <c r="DV50" s="52">
        <v>0.1</v>
      </c>
      <c r="DW50" s="52">
        <v>0.1</v>
      </c>
    </row>
    <row r="51" spans="1:127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22</v>
      </c>
      <c r="DS51" s="52">
        <v>21.6</v>
      </c>
      <c r="DT51" s="52">
        <v>22.4</v>
      </c>
      <c r="DU51" s="52">
        <v>22.8</v>
      </c>
      <c r="DV51" s="52">
        <v>22.3</v>
      </c>
      <c r="DW51" s="52">
        <v>22.5</v>
      </c>
    </row>
    <row r="52" spans="1:127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408.25892999999996</v>
      </c>
      <c r="DP52" s="63">
        <v>423.86362000000003</v>
      </c>
      <c r="DQ52" s="63">
        <v>486.27985000000001</v>
      </c>
      <c r="DR52" s="63">
        <v>425.6</v>
      </c>
      <c r="DS52" s="63">
        <v>449.5</v>
      </c>
      <c r="DT52" s="63">
        <v>488</v>
      </c>
      <c r="DU52" s="63">
        <v>533.20000000000005</v>
      </c>
      <c r="DV52" s="63">
        <v>455.7</v>
      </c>
      <c r="DW52" s="63">
        <v>491</v>
      </c>
    </row>
    <row r="53" spans="1:127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</v>
      </c>
      <c r="DS53" s="52">
        <v>3.9</v>
      </c>
      <c r="DT53" s="52">
        <v>3.2</v>
      </c>
      <c r="DU53" s="52">
        <v>5.8</v>
      </c>
      <c r="DV53" s="52">
        <v>2.2999999999999998</v>
      </c>
      <c r="DW53" s="52">
        <v>3.9</v>
      </c>
    </row>
    <row r="54" spans="1:127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97.717320000000001</v>
      </c>
      <c r="DP54" s="52">
        <v>96.01737</v>
      </c>
      <c r="DQ54" s="52">
        <v>97.162890000000004</v>
      </c>
      <c r="DR54" s="52">
        <v>115.7</v>
      </c>
      <c r="DS54" s="52">
        <v>105</v>
      </c>
      <c r="DT54" s="52">
        <v>107.6</v>
      </c>
      <c r="DU54" s="52">
        <v>115.6</v>
      </c>
      <c r="DV54" s="52">
        <v>126.1</v>
      </c>
      <c r="DW54" s="52">
        <v>109.9</v>
      </c>
    </row>
    <row r="55" spans="1:127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56.2</v>
      </c>
      <c r="DS55" s="52">
        <v>45.6</v>
      </c>
      <c r="DT55" s="52">
        <v>52.4</v>
      </c>
      <c r="DU55" s="52">
        <v>58.7</v>
      </c>
      <c r="DV55" s="52">
        <v>55.7</v>
      </c>
      <c r="DW55" s="52">
        <v>57.5</v>
      </c>
    </row>
    <row r="56" spans="1:127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</v>
      </c>
      <c r="DS56" s="52">
        <v>109.9</v>
      </c>
      <c r="DT56" s="52">
        <v>133.80000000000001</v>
      </c>
      <c r="DU56" s="52">
        <v>147.69999999999999</v>
      </c>
      <c r="DV56" s="52">
        <v>117.5</v>
      </c>
      <c r="DW56" s="52">
        <v>127.4</v>
      </c>
    </row>
    <row r="57" spans="1:127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74.2</v>
      </c>
      <c r="DS57" s="52">
        <v>66.5</v>
      </c>
      <c r="DT57" s="52">
        <v>73</v>
      </c>
      <c r="DU57" s="52">
        <v>84.3</v>
      </c>
      <c r="DV57" s="52">
        <v>71.7</v>
      </c>
      <c r="DW57" s="52">
        <v>67.400000000000006</v>
      </c>
    </row>
    <row r="58" spans="1:127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30.1</v>
      </c>
      <c r="DS58" s="52">
        <v>56</v>
      </c>
      <c r="DT58" s="52">
        <v>59.4</v>
      </c>
      <c r="DU58" s="52">
        <v>57.1</v>
      </c>
      <c r="DV58" s="52">
        <v>33.1</v>
      </c>
      <c r="DW58" s="52">
        <v>62.5</v>
      </c>
    </row>
    <row r="59" spans="1:127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24.3</v>
      </c>
      <c r="DS59" s="52">
        <v>24.3</v>
      </c>
      <c r="DT59" s="52">
        <v>25.1</v>
      </c>
      <c r="DU59" s="52">
        <v>23.3</v>
      </c>
      <c r="DV59" s="52">
        <v>24.9</v>
      </c>
      <c r="DW59" s="52">
        <v>22.7</v>
      </c>
    </row>
    <row r="60" spans="1:127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21.9</v>
      </c>
      <c r="DS60" s="52">
        <v>38.299999999999997</v>
      </c>
      <c r="DT60" s="52">
        <v>33.5</v>
      </c>
      <c r="DU60" s="52">
        <v>40.700000000000003</v>
      </c>
      <c r="DV60" s="52">
        <v>24.4</v>
      </c>
      <c r="DW60" s="52">
        <v>39.700000000000003</v>
      </c>
    </row>
    <row r="61" spans="1:127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-577.84515999999996</v>
      </c>
      <c r="DR61" s="52">
        <v>-392.1</v>
      </c>
      <c r="DS61" s="52">
        <v>-525.20000000000005</v>
      </c>
      <c r="DT61" s="52">
        <v>-430.8</v>
      </c>
      <c r="DU61" s="52">
        <v>-538.4</v>
      </c>
      <c r="DV61" s="52">
        <v>-428.5</v>
      </c>
      <c r="DW61" s="52">
        <v>-453.5</v>
      </c>
    </row>
    <row r="62" spans="1:127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385.20431000000002</v>
      </c>
      <c r="DR62" s="52">
        <v>493.2</v>
      </c>
      <c r="DS62" s="52">
        <v>453.8</v>
      </c>
      <c r="DT62" s="52">
        <v>456.8</v>
      </c>
      <c r="DU62" s="52">
        <v>510.7</v>
      </c>
      <c r="DV62" s="52">
        <v>604.4</v>
      </c>
      <c r="DW62" s="52">
        <v>608.5</v>
      </c>
    </row>
    <row r="63" spans="1:127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885.3</v>
      </c>
      <c r="DS63" s="52">
        <v>979</v>
      </c>
      <c r="DT63" s="52">
        <v>887.6</v>
      </c>
      <c r="DU63" s="52">
        <v>1049.0999999999999</v>
      </c>
      <c r="DV63" s="52">
        <v>1032.9000000000001</v>
      </c>
      <c r="DW63" s="52">
        <v>1062</v>
      </c>
    </row>
    <row r="64" spans="1:127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74.2</v>
      </c>
      <c r="DS64" s="52">
        <v>46.3</v>
      </c>
      <c r="DT64" s="52">
        <v>25.1</v>
      </c>
      <c r="DU64" s="52">
        <v>14.2</v>
      </c>
      <c r="DV64" s="52">
        <v>79</v>
      </c>
      <c r="DW64" s="52">
        <v>40.6</v>
      </c>
    </row>
    <row r="65" spans="1:127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1</v>
      </c>
      <c r="DS65" s="52">
        <v>0.9</v>
      </c>
      <c r="DT65" s="52">
        <v>1.4</v>
      </c>
      <c r="DU65" s="52">
        <v>1</v>
      </c>
      <c r="DV65" s="52">
        <v>1.7</v>
      </c>
      <c r="DW65" s="52">
        <v>0.9</v>
      </c>
    </row>
    <row r="66" spans="1:127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375.17824000000002</v>
      </c>
      <c r="DR66" s="52">
        <v>418.7</v>
      </c>
      <c r="DS66" s="52">
        <v>407.4</v>
      </c>
      <c r="DT66" s="52">
        <v>431.5</v>
      </c>
      <c r="DU66" s="52">
        <v>496.4</v>
      </c>
      <c r="DV66" s="52">
        <v>525.1</v>
      </c>
      <c r="DW66" s="52">
        <v>567.70000000000005</v>
      </c>
    </row>
    <row r="67" spans="1:127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157.74259000000001</v>
      </c>
      <c r="DR67" s="52">
        <v>175.6</v>
      </c>
      <c r="DS67" s="52">
        <v>144.1</v>
      </c>
      <c r="DT67" s="52">
        <v>142</v>
      </c>
      <c r="DU67" s="52">
        <v>191</v>
      </c>
      <c r="DV67" s="52">
        <v>189.4</v>
      </c>
      <c r="DW67" s="52">
        <v>208</v>
      </c>
    </row>
    <row r="68" spans="1:127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156.79548</v>
      </c>
      <c r="DR68" s="52">
        <v>174.5</v>
      </c>
      <c r="DS68" s="52">
        <v>143</v>
      </c>
      <c r="DT68" s="52">
        <v>141</v>
      </c>
      <c r="DU68" s="52">
        <v>189.5</v>
      </c>
      <c r="DV68" s="52">
        <v>188.3</v>
      </c>
      <c r="DW68" s="52">
        <v>206.5</v>
      </c>
    </row>
    <row r="69" spans="1:127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58.8</v>
      </c>
      <c r="DS69" s="52">
        <v>73.2</v>
      </c>
      <c r="DT69" s="52">
        <v>22.6</v>
      </c>
      <c r="DU69" s="52">
        <v>22.8</v>
      </c>
      <c r="DV69" s="52">
        <v>80.5</v>
      </c>
      <c r="DW69" s="52">
        <v>82.8</v>
      </c>
    </row>
    <row r="70" spans="1:127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76.937950000000001</v>
      </c>
      <c r="DR70" s="52">
        <v>115.7</v>
      </c>
      <c r="DS70" s="52">
        <v>69.8</v>
      </c>
      <c r="DT70" s="52">
        <v>118.3</v>
      </c>
      <c r="DU70" s="52">
        <v>166.6</v>
      </c>
      <c r="DV70" s="52">
        <v>107.7</v>
      </c>
      <c r="DW70" s="52">
        <v>123.7</v>
      </c>
    </row>
    <row r="71" spans="1:127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1</v>
      </c>
      <c r="DS71" s="52">
        <v>1.1000000000000001</v>
      </c>
      <c r="DT71" s="52">
        <v>1.1000000000000001</v>
      </c>
      <c r="DU71" s="52">
        <v>1.5</v>
      </c>
      <c r="DV71" s="52">
        <v>1.1000000000000001</v>
      </c>
      <c r="DW71" s="52">
        <v>1.5</v>
      </c>
    </row>
    <row r="72" spans="1:127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6.3</v>
      </c>
      <c r="DS72" s="52">
        <v>4.7</v>
      </c>
      <c r="DT72" s="52">
        <v>4.5999999999999996</v>
      </c>
      <c r="DU72" s="52">
        <v>5.6</v>
      </c>
      <c r="DV72" s="52">
        <v>5.4</v>
      </c>
      <c r="DW72" s="52">
        <v>7.7</v>
      </c>
    </row>
    <row r="73" spans="1:127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0.2</v>
      </c>
      <c r="DS73" s="52">
        <v>0</v>
      </c>
      <c r="DT73" s="52">
        <v>0</v>
      </c>
      <c r="DU73" s="52">
        <v>0.1</v>
      </c>
      <c r="DV73" s="52">
        <v>0.1</v>
      </c>
      <c r="DW73" s="52">
        <v>0</v>
      </c>
    </row>
    <row r="74" spans="1:127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0.1</v>
      </c>
      <c r="DS74" s="52">
        <v>0</v>
      </c>
      <c r="DT74" s="52">
        <v>0</v>
      </c>
      <c r="DU74" s="52">
        <v>0</v>
      </c>
      <c r="DV74" s="52">
        <v>0</v>
      </c>
      <c r="DW74" s="52">
        <v>0</v>
      </c>
    </row>
    <row r="75" spans="1:127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</v>
      </c>
      <c r="DS75" s="52">
        <v>0</v>
      </c>
      <c r="DT75" s="52">
        <v>0</v>
      </c>
      <c r="DU75" s="52">
        <v>0.1</v>
      </c>
      <c r="DV75" s="52">
        <v>0.1</v>
      </c>
      <c r="DW75" s="52">
        <v>0</v>
      </c>
    </row>
    <row r="76" spans="1:127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6.1</v>
      </c>
      <c r="DS76" s="52">
        <v>4.5999999999999996</v>
      </c>
      <c r="DT76" s="52">
        <v>4.5999999999999996</v>
      </c>
      <c r="DU76" s="52">
        <v>5.5</v>
      </c>
      <c r="DV76" s="52">
        <v>5.3</v>
      </c>
      <c r="DW76" s="52">
        <v>7.7</v>
      </c>
    </row>
    <row r="77" spans="1:127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110.7</v>
      </c>
      <c r="DS77" s="52">
        <v>121.9</v>
      </c>
      <c r="DT77" s="52">
        <v>139.30000000000001</v>
      </c>
      <c r="DU77" s="52">
        <v>146.69999999999999</v>
      </c>
      <c r="DV77" s="52">
        <v>171.2</v>
      </c>
      <c r="DW77" s="52">
        <v>177.9</v>
      </c>
    </row>
    <row r="78" spans="1:127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0</v>
      </c>
      <c r="DS78" s="52">
        <v>0</v>
      </c>
      <c r="DT78" s="52">
        <v>0</v>
      </c>
      <c r="DU78" s="52">
        <v>0</v>
      </c>
      <c r="DV78" s="52">
        <v>0.1</v>
      </c>
      <c r="DW78" s="52">
        <v>0.1</v>
      </c>
    </row>
    <row r="79" spans="1:127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105.7</v>
      </c>
      <c r="DS79" s="52">
        <v>117.9</v>
      </c>
      <c r="DT79" s="52">
        <v>134.30000000000001</v>
      </c>
      <c r="DU79" s="52">
        <v>146.6</v>
      </c>
      <c r="DV79" s="52">
        <v>165.9</v>
      </c>
      <c r="DW79" s="52">
        <v>173.9</v>
      </c>
    </row>
    <row r="80" spans="1:127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5</v>
      </c>
      <c r="DS80" s="52">
        <v>4</v>
      </c>
      <c r="DT80" s="52">
        <v>4.9000000000000004</v>
      </c>
      <c r="DU80" s="52">
        <v>0</v>
      </c>
      <c r="DV80" s="52">
        <v>5.2</v>
      </c>
      <c r="DW80" s="52">
        <v>3.9</v>
      </c>
    </row>
    <row r="81" spans="1:127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</v>
      </c>
      <c r="DS81" s="52">
        <v>136.69999999999999</v>
      </c>
      <c r="DT81" s="52">
        <v>145.6</v>
      </c>
      <c r="DU81" s="52">
        <v>153.19999999999999</v>
      </c>
      <c r="DV81" s="52">
        <v>159.1</v>
      </c>
      <c r="DW81" s="52">
        <v>174.2</v>
      </c>
    </row>
    <row r="82" spans="1:127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</v>
      </c>
      <c r="DS82" s="52">
        <v>136.69999999999999</v>
      </c>
      <c r="DT82" s="52">
        <v>145.6</v>
      </c>
      <c r="DU82" s="52">
        <v>153.19999999999999</v>
      </c>
      <c r="DV82" s="52">
        <v>159.1</v>
      </c>
      <c r="DW82" s="52">
        <v>174.2</v>
      </c>
    </row>
    <row r="83" spans="1:127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  <c r="DW83" s="52">
        <v>0</v>
      </c>
    </row>
    <row r="84" spans="1:127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884.3</v>
      </c>
      <c r="DS84" s="52">
        <v>978.1</v>
      </c>
      <c r="DT84" s="52">
        <v>886.2</v>
      </c>
      <c r="DU84" s="52">
        <v>1048</v>
      </c>
      <c r="DV84" s="52">
        <v>1031.3</v>
      </c>
      <c r="DW84" s="52">
        <v>1061.0999999999999</v>
      </c>
    </row>
    <row r="85" spans="1:127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643.20000000000005</v>
      </c>
      <c r="DS85" s="52">
        <v>683.2</v>
      </c>
      <c r="DT85" s="52">
        <v>635</v>
      </c>
      <c r="DU85" s="52">
        <v>725.1</v>
      </c>
      <c r="DV85" s="52">
        <v>761.5</v>
      </c>
      <c r="DW85" s="52">
        <v>616.6</v>
      </c>
    </row>
    <row r="86" spans="1:127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643</v>
      </c>
      <c r="DS86" s="52">
        <v>682.4</v>
      </c>
      <c r="DT86" s="52">
        <v>634</v>
      </c>
      <c r="DU86" s="52">
        <v>722.3</v>
      </c>
      <c r="DV86" s="52">
        <v>761</v>
      </c>
      <c r="DW86" s="52">
        <v>615.9</v>
      </c>
    </row>
    <row r="87" spans="1:127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302.39999999999998</v>
      </c>
      <c r="DS87" s="52">
        <v>359.5</v>
      </c>
      <c r="DT87" s="52">
        <v>201.5</v>
      </c>
      <c r="DU87" s="52">
        <v>325.3</v>
      </c>
      <c r="DV87" s="52">
        <v>382</v>
      </c>
      <c r="DW87" s="52">
        <v>240.2</v>
      </c>
    </row>
    <row r="88" spans="1:127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340.7</v>
      </c>
      <c r="DS88" s="52">
        <v>323</v>
      </c>
      <c r="DT88" s="52">
        <v>432.5</v>
      </c>
      <c r="DU88" s="52">
        <v>397.1</v>
      </c>
      <c r="DV88" s="52">
        <v>379</v>
      </c>
      <c r="DW88" s="52">
        <v>375.8</v>
      </c>
    </row>
    <row r="89" spans="1:127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0.2</v>
      </c>
      <c r="DS89" s="52">
        <v>0.8</v>
      </c>
      <c r="DT89" s="52">
        <v>1</v>
      </c>
      <c r="DU89" s="52">
        <v>2.8</v>
      </c>
      <c r="DV89" s="52">
        <v>0.4</v>
      </c>
      <c r="DW89" s="52">
        <v>0.6</v>
      </c>
    </row>
    <row r="90" spans="1:127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61</v>
      </c>
      <c r="DS90" s="52">
        <v>145.9</v>
      </c>
      <c r="DT90" s="52">
        <v>64</v>
      </c>
      <c r="DU90" s="52">
        <v>175.4</v>
      </c>
      <c r="DV90" s="52">
        <v>66.2</v>
      </c>
      <c r="DW90" s="52">
        <v>209.7</v>
      </c>
    </row>
    <row r="91" spans="1:127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</v>
      </c>
      <c r="DS91" s="52">
        <v>0.1</v>
      </c>
      <c r="DT91" s="52">
        <v>0.3</v>
      </c>
      <c r="DU91" s="52">
        <v>0.1</v>
      </c>
      <c r="DV91" s="52">
        <v>0.2</v>
      </c>
      <c r="DW91" s="52">
        <v>0.5</v>
      </c>
    </row>
    <row r="92" spans="1:127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0</v>
      </c>
      <c r="DS92" s="52">
        <v>0.1</v>
      </c>
      <c r="DT92" s="52">
        <v>0.1</v>
      </c>
      <c r="DU92" s="52">
        <v>0</v>
      </c>
      <c r="DV92" s="52">
        <v>0.1</v>
      </c>
      <c r="DW92" s="52">
        <v>0.1</v>
      </c>
    </row>
    <row r="93" spans="1:127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-0.3</v>
      </c>
      <c r="DS93" s="52">
        <v>0</v>
      </c>
      <c r="DT93" s="52">
        <v>0.2</v>
      </c>
      <c r="DU93" s="52">
        <v>0.1</v>
      </c>
      <c r="DV93" s="52">
        <v>0.2</v>
      </c>
      <c r="DW93" s="52">
        <v>0.4</v>
      </c>
    </row>
    <row r="94" spans="1:127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61.2</v>
      </c>
      <c r="DS94" s="52">
        <v>145.80000000000001</v>
      </c>
      <c r="DT94" s="52">
        <v>63.7</v>
      </c>
      <c r="DU94" s="52">
        <v>175.3</v>
      </c>
      <c r="DV94" s="52">
        <v>66</v>
      </c>
      <c r="DW94" s="52">
        <v>209.2</v>
      </c>
    </row>
    <row r="95" spans="1:127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180.1</v>
      </c>
      <c r="DS95" s="52">
        <v>149</v>
      </c>
      <c r="DT95" s="52">
        <v>187.3</v>
      </c>
      <c r="DU95" s="52">
        <v>147.5</v>
      </c>
      <c r="DV95" s="52">
        <v>203.6</v>
      </c>
      <c r="DW95" s="52">
        <v>234.8</v>
      </c>
    </row>
    <row r="96" spans="1:127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  <c r="DW96" s="52">
        <v>0</v>
      </c>
    </row>
    <row r="97" spans="1:127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180.1</v>
      </c>
      <c r="DS97" s="52">
        <v>149</v>
      </c>
      <c r="DT97" s="52">
        <v>187.3</v>
      </c>
      <c r="DU97" s="52">
        <v>147.5</v>
      </c>
      <c r="DV97" s="52">
        <v>203.6</v>
      </c>
      <c r="DW97" s="52">
        <v>234.8</v>
      </c>
    </row>
    <row r="98" spans="1:127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</row>
    <row r="99" spans="1:127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</v>
      </c>
      <c r="DS99" s="52">
        <v>0.2</v>
      </c>
      <c r="DT99" s="52">
        <v>0.2</v>
      </c>
      <c r="DU99" s="52">
        <v>0</v>
      </c>
      <c r="DV99" s="52">
        <v>0.3</v>
      </c>
      <c r="DW99" s="52">
        <v>0.2</v>
      </c>
    </row>
    <row r="100" spans="1:127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  <c r="DW100" s="52">
        <v>0</v>
      </c>
    </row>
    <row r="101" spans="1:127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4637.6000000000004</v>
      </c>
      <c r="DS101" s="52">
        <v>5505.8</v>
      </c>
      <c r="DT101" s="52">
        <v>5358.5</v>
      </c>
      <c r="DU101" s="52">
        <v>5312.7</v>
      </c>
      <c r="DV101" s="52">
        <v>4925.8999999999996</v>
      </c>
      <c r="DW101" s="52">
        <v>5869.3</v>
      </c>
    </row>
    <row r="102" spans="1:127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4698.5</v>
      </c>
      <c r="DS102" s="52">
        <v>5567.5</v>
      </c>
      <c r="DT102" s="52">
        <v>5433.3</v>
      </c>
      <c r="DU102" s="52">
        <v>5374.5</v>
      </c>
      <c r="DV102" s="52">
        <v>5009</v>
      </c>
      <c r="DW102" s="52">
        <v>5948.5</v>
      </c>
    </row>
    <row r="103" spans="1:127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144.9</v>
      </c>
      <c r="DS103" s="52">
        <v>174.2</v>
      </c>
      <c r="DT103" s="52">
        <v>137.80000000000001</v>
      </c>
      <c r="DU103" s="52">
        <v>130.19999999999999</v>
      </c>
      <c r="DV103" s="52">
        <v>157.9</v>
      </c>
      <c r="DW103" s="52">
        <v>170.9</v>
      </c>
    </row>
    <row r="104" spans="1:127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4553.6000000000004</v>
      </c>
      <c r="DS104" s="52">
        <v>5393.3</v>
      </c>
      <c r="DT104" s="52">
        <v>5295.5</v>
      </c>
      <c r="DU104" s="52">
        <v>5244.2</v>
      </c>
      <c r="DV104" s="52">
        <v>4851.1000000000004</v>
      </c>
      <c r="DW104" s="52">
        <v>5777.6</v>
      </c>
    </row>
    <row r="105" spans="1:127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4407.3999999999996</v>
      </c>
      <c r="DS105" s="52">
        <v>5226.1000000000004</v>
      </c>
      <c r="DT105" s="52">
        <v>5132</v>
      </c>
      <c r="DU105" s="52">
        <v>5055.8</v>
      </c>
      <c r="DV105" s="52">
        <v>4643.8</v>
      </c>
      <c r="DW105" s="52">
        <v>5582.2</v>
      </c>
    </row>
    <row r="106" spans="1:127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146.19999999999999</v>
      </c>
      <c r="DS106" s="52">
        <v>167.2</v>
      </c>
      <c r="DT106" s="52">
        <v>163.5</v>
      </c>
      <c r="DU106" s="52">
        <v>188.5</v>
      </c>
      <c r="DV106" s="52">
        <v>207.2</v>
      </c>
      <c r="DW106" s="52">
        <v>195.5</v>
      </c>
    </row>
    <row r="107" spans="1:127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60.9</v>
      </c>
      <c r="DS107" s="52">
        <v>61.8</v>
      </c>
      <c r="DT107" s="52">
        <v>74.8</v>
      </c>
      <c r="DU107" s="52">
        <v>61.7</v>
      </c>
      <c r="DV107" s="52">
        <v>83.1</v>
      </c>
      <c r="DW107" s="52">
        <v>79.3</v>
      </c>
    </row>
    <row r="108" spans="1:127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4.2</v>
      </c>
      <c r="DS108" s="52">
        <v>5.4</v>
      </c>
      <c r="DT108" s="52">
        <v>2.2999999999999998</v>
      </c>
      <c r="DU108" s="52">
        <v>1.5</v>
      </c>
      <c r="DV108" s="52">
        <v>4</v>
      </c>
      <c r="DW108" s="52">
        <v>3.1</v>
      </c>
    </row>
    <row r="109" spans="1:127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56.7</v>
      </c>
      <c r="DS109" s="52">
        <v>56.3</v>
      </c>
      <c r="DT109" s="52">
        <v>72.5</v>
      </c>
      <c r="DU109" s="52">
        <v>60.2</v>
      </c>
      <c r="DV109" s="52">
        <v>79.099999999999994</v>
      </c>
      <c r="DW109" s="52">
        <v>76.099999999999994</v>
      </c>
    </row>
    <row r="110" spans="1:127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</v>
      </c>
      <c r="DS110" s="52">
        <v>6.4</v>
      </c>
      <c r="DT110" s="52">
        <v>6.1</v>
      </c>
      <c r="DU110" s="52">
        <v>6.7</v>
      </c>
      <c r="DV110" s="52">
        <v>8.1999999999999993</v>
      </c>
      <c r="DW110" s="52">
        <v>9.3000000000000007</v>
      </c>
    </row>
    <row r="111" spans="1:127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52</v>
      </c>
      <c r="DS111" s="52">
        <v>49.9</v>
      </c>
      <c r="DT111" s="52">
        <v>66.400000000000006</v>
      </c>
      <c r="DU111" s="52">
        <v>53.5</v>
      </c>
      <c r="DV111" s="52">
        <v>70.900000000000006</v>
      </c>
      <c r="DW111" s="52">
        <v>66.900000000000006</v>
      </c>
    </row>
    <row r="112" spans="1:127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</v>
      </c>
      <c r="DS112" s="57">
        <v>0</v>
      </c>
      <c r="DT112" s="57">
        <v>0</v>
      </c>
      <c r="DU112" s="57">
        <v>0</v>
      </c>
      <c r="DV112" s="57">
        <v>0</v>
      </c>
      <c r="DW112" s="57">
        <v>0</v>
      </c>
    </row>
    <row r="113" spans="1:127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</v>
      </c>
      <c r="DS113" s="52">
        <v>0</v>
      </c>
      <c r="DT113" s="52">
        <v>0</v>
      </c>
      <c r="DU113" s="52">
        <v>0</v>
      </c>
      <c r="DV113" s="52">
        <v>0</v>
      </c>
      <c r="DW113" s="52">
        <v>0</v>
      </c>
    </row>
    <row r="114" spans="1:127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</v>
      </c>
      <c r="DS114" s="52">
        <v>0</v>
      </c>
      <c r="DT114" s="52">
        <v>0</v>
      </c>
      <c r="DU114" s="52">
        <v>0</v>
      </c>
      <c r="DV114" s="52">
        <v>0</v>
      </c>
      <c r="DW114" s="52">
        <v>0</v>
      </c>
    </row>
    <row r="115" spans="1:127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  <c r="DW115" s="52">
        <v>0</v>
      </c>
    </row>
    <row r="116" spans="1:127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</v>
      </c>
      <c r="DS116" s="52">
        <v>0</v>
      </c>
      <c r="DT116" s="52">
        <v>0</v>
      </c>
      <c r="DU116" s="52">
        <v>0</v>
      </c>
      <c r="DV116" s="52">
        <v>0</v>
      </c>
      <c r="DW116" s="52">
        <v>0</v>
      </c>
    </row>
    <row r="117" spans="1:127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  <c r="DW117" s="52">
        <v>0</v>
      </c>
    </row>
    <row r="118" spans="1:127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  <c r="DW118" s="52">
        <v>0</v>
      </c>
    </row>
    <row r="119" spans="1:127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984.74063000000012</v>
      </c>
      <c r="DK119" s="57">
        <v>297.52289999999999</v>
      </c>
      <c r="DL119" s="57">
        <v>391.6581799999999</v>
      </c>
      <c r="DM119" s="57">
        <v>-310.49144000000024</v>
      </c>
      <c r="DN119" s="57">
        <v>162.20263000000006</v>
      </c>
      <c r="DO119" s="57">
        <v>187.6268</v>
      </c>
      <c r="DP119" s="57">
        <v>198.12574999999993</v>
      </c>
      <c r="DQ119" s="57">
        <v>-29.034909999999968</v>
      </c>
      <c r="DR119" s="57">
        <v>846.9</v>
      </c>
      <c r="DS119" s="57">
        <v>1001.3000000000001</v>
      </c>
      <c r="DT119" s="57">
        <v>502.6</v>
      </c>
      <c r="DU119" s="57">
        <v>180.8</v>
      </c>
      <c r="DV119" s="57">
        <v>299.70000000000005</v>
      </c>
      <c r="DW119" s="57">
        <v>988.9</v>
      </c>
    </row>
    <row r="120" spans="1:127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-370.64850999999999</v>
      </c>
      <c r="DR120" s="52">
        <v>-266.2</v>
      </c>
      <c r="DS120" s="52">
        <v>-218.4</v>
      </c>
      <c r="DT120" s="52">
        <v>-196.9</v>
      </c>
      <c r="DU120" s="52">
        <v>-239.7</v>
      </c>
      <c r="DV120" s="52">
        <v>-254.7</v>
      </c>
      <c r="DW120" s="52">
        <v>-239.8</v>
      </c>
    </row>
    <row r="121" spans="1:127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-66.563090000000003</v>
      </c>
      <c r="DR121" s="52">
        <v>158.30000000000001</v>
      </c>
      <c r="DS121" s="52">
        <v>144.4</v>
      </c>
      <c r="DT121" s="52">
        <v>263.2</v>
      </c>
      <c r="DU121" s="52">
        <v>95.9</v>
      </c>
      <c r="DV121" s="52">
        <v>227.3</v>
      </c>
      <c r="DW121" s="52">
        <v>175.2</v>
      </c>
    </row>
    <row r="122" spans="1:127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-44.68712</v>
      </c>
      <c r="DR122" s="52">
        <v>119.2</v>
      </c>
      <c r="DS122" s="52">
        <v>71.900000000000006</v>
      </c>
      <c r="DT122" s="52">
        <v>146.1</v>
      </c>
      <c r="DU122" s="52">
        <v>164.8</v>
      </c>
      <c r="DV122" s="52">
        <v>124.3</v>
      </c>
      <c r="DW122" s="52">
        <v>136.6</v>
      </c>
    </row>
    <row r="123" spans="1:127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-121.62506999999999</v>
      </c>
      <c r="DR123" s="52">
        <v>3.4</v>
      </c>
      <c r="DS123" s="52">
        <v>2.1</v>
      </c>
      <c r="DT123" s="52">
        <v>27.7</v>
      </c>
      <c r="DU123" s="52">
        <v>-1.8</v>
      </c>
      <c r="DV123" s="52">
        <v>16.600000000000001</v>
      </c>
      <c r="DW123" s="52">
        <v>13</v>
      </c>
    </row>
    <row r="124" spans="1:127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-121.62506999999999</v>
      </c>
      <c r="DR124" s="52">
        <v>3.4</v>
      </c>
      <c r="DS124" s="52">
        <v>2.1</v>
      </c>
      <c r="DT124" s="52">
        <v>27.7</v>
      </c>
      <c r="DU124" s="52">
        <v>-1.8</v>
      </c>
      <c r="DV124" s="52">
        <v>16.600000000000001</v>
      </c>
      <c r="DW124" s="52">
        <v>13</v>
      </c>
    </row>
    <row r="125" spans="1:127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  <c r="DW125" s="52">
        <v>0</v>
      </c>
    </row>
    <row r="126" spans="1:127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  <c r="DW126" s="52">
        <v>0</v>
      </c>
    </row>
    <row r="127" spans="1:127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76.937950000000001</v>
      </c>
      <c r="DR127" s="52">
        <v>115.7</v>
      </c>
      <c r="DS127" s="52">
        <v>69.8</v>
      </c>
      <c r="DT127" s="52">
        <v>118.3</v>
      </c>
      <c r="DU127" s="52">
        <v>166.6</v>
      </c>
      <c r="DV127" s="52">
        <v>107.7</v>
      </c>
      <c r="DW127" s="52">
        <v>123.7</v>
      </c>
    </row>
    <row r="128" spans="1:127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39.200000000000003</v>
      </c>
      <c r="DS128" s="52">
        <v>72.599999999999994</v>
      </c>
      <c r="DT128" s="52">
        <v>117.1</v>
      </c>
      <c r="DU128" s="52">
        <v>-68.900000000000006</v>
      </c>
      <c r="DV128" s="52">
        <v>103</v>
      </c>
      <c r="DW128" s="52">
        <v>38.6</v>
      </c>
    </row>
    <row r="129" spans="1:127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20.100000000000001</v>
      </c>
      <c r="DS129" s="52">
        <v>82.2</v>
      </c>
      <c r="DT129" s="52">
        <v>54.9</v>
      </c>
      <c r="DU129" s="52">
        <v>5.6</v>
      </c>
      <c r="DV129" s="52">
        <v>16.600000000000001</v>
      </c>
      <c r="DW129" s="52">
        <v>16.600000000000001</v>
      </c>
    </row>
    <row r="130" spans="1:127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5.6</v>
      </c>
      <c r="DS130" s="52">
        <v>-20.7</v>
      </c>
      <c r="DT130" s="52">
        <v>14.9</v>
      </c>
      <c r="DU130" s="52">
        <v>-1.8</v>
      </c>
      <c r="DV130" s="52">
        <v>48.4</v>
      </c>
      <c r="DW130" s="52">
        <v>14.6</v>
      </c>
    </row>
    <row r="131" spans="1:127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13.5</v>
      </c>
      <c r="DS131" s="52">
        <v>11.1</v>
      </c>
      <c r="DT131" s="52">
        <v>47.4</v>
      </c>
      <c r="DU131" s="52">
        <v>-72.7</v>
      </c>
      <c r="DV131" s="52">
        <v>37.9</v>
      </c>
      <c r="DW131" s="52">
        <v>7.3</v>
      </c>
    </row>
    <row r="132" spans="1:127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424.5</v>
      </c>
      <c r="DS132" s="52">
        <v>362.8</v>
      </c>
      <c r="DT132" s="52">
        <v>460.2</v>
      </c>
      <c r="DU132" s="52">
        <v>335.6</v>
      </c>
      <c r="DV132" s="52">
        <v>482</v>
      </c>
      <c r="DW132" s="52">
        <v>415</v>
      </c>
    </row>
    <row r="133" spans="1:127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352</v>
      </c>
      <c r="DS133" s="52">
        <v>363.1</v>
      </c>
      <c r="DT133" s="52">
        <v>557.70000000000005</v>
      </c>
      <c r="DU133" s="52">
        <v>376</v>
      </c>
      <c r="DV133" s="52">
        <v>384.2</v>
      </c>
      <c r="DW133" s="52">
        <v>413.7</v>
      </c>
    </row>
    <row r="134" spans="1:127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11.3</v>
      </c>
      <c r="DS134" s="52">
        <v>40.200000000000003</v>
      </c>
      <c r="DT134" s="52">
        <v>125.2</v>
      </c>
      <c r="DU134" s="52">
        <v>-21.1</v>
      </c>
      <c r="DV134" s="52">
        <v>5.2</v>
      </c>
      <c r="DW134" s="52">
        <v>38</v>
      </c>
    </row>
    <row r="135" spans="1:127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11.3</v>
      </c>
      <c r="DS135" s="52">
        <v>40.200000000000003</v>
      </c>
      <c r="DT135" s="52">
        <v>125.2</v>
      </c>
      <c r="DU135" s="52">
        <v>-21.1</v>
      </c>
      <c r="DV135" s="52">
        <v>5.2</v>
      </c>
      <c r="DW135" s="52">
        <v>38</v>
      </c>
    </row>
    <row r="136" spans="1:127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  <c r="DW136" s="52">
        <v>0</v>
      </c>
    </row>
    <row r="137" spans="1:127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  <c r="DW137" s="52">
        <v>0</v>
      </c>
    </row>
    <row r="138" spans="1:127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340.7</v>
      </c>
      <c r="DS138" s="52">
        <v>323</v>
      </c>
      <c r="DT138" s="52">
        <v>432.5</v>
      </c>
      <c r="DU138" s="52">
        <v>397.1</v>
      </c>
      <c r="DV138" s="52">
        <v>379</v>
      </c>
      <c r="DW138" s="52">
        <v>375.8</v>
      </c>
    </row>
    <row r="139" spans="1:127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72.5</v>
      </c>
      <c r="DS139" s="52">
        <v>-0.3</v>
      </c>
      <c r="DT139" s="52">
        <v>-97.5</v>
      </c>
      <c r="DU139" s="52">
        <v>-40.299999999999997</v>
      </c>
      <c r="DV139" s="52">
        <v>97.8</v>
      </c>
      <c r="DW139" s="52">
        <v>1.3</v>
      </c>
    </row>
    <row r="140" spans="1:127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46.4</v>
      </c>
      <c r="DS140" s="52">
        <v>-25.4</v>
      </c>
      <c r="DT140" s="52">
        <v>-3.3</v>
      </c>
      <c r="DU140" s="52">
        <v>-22.6</v>
      </c>
      <c r="DV140" s="52">
        <v>123.9</v>
      </c>
      <c r="DW140" s="52">
        <v>-8.6999999999999993</v>
      </c>
    </row>
    <row r="141" spans="1:127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0</v>
      </c>
      <c r="DS141" s="52">
        <v>0</v>
      </c>
      <c r="DT141" s="52">
        <v>0</v>
      </c>
      <c r="DU141" s="52">
        <v>0</v>
      </c>
      <c r="DV141" s="52">
        <v>-11.2</v>
      </c>
      <c r="DW141" s="52">
        <v>-2.7</v>
      </c>
    </row>
    <row r="142" spans="1:127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26.1</v>
      </c>
      <c r="DS142" s="52">
        <v>25.1</v>
      </c>
      <c r="DT142" s="52">
        <v>-94.2</v>
      </c>
      <c r="DU142" s="52">
        <v>-17.7</v>
      </c>
      <c r="DV142" s="52">
        <v>-14.9</v>
      </c>
      <c r="DW142" s="52">
        <v>12.6</v>
      </c>
    </row>
    <row r="143" spans="1:127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-35.443240000000003</v>
      </c>
      <c r="DK143" s="52">
        <v>-692.42488000000003</v>
      </c>
      <c r="DL143" s="52">
        <v>23.951039999999999</v>
      </c>
      <c r="DM143" s="52">
        <v>-924.20187999999996</v>
      </c>
      <c r="DN143" s="52">
        <v>-809.63274999999999</v>
      </c>
      <c r="DO143" s="52">
        <v>860.61820999999998</v>
      </c>
      <c r="DP143" s="52">
        <v>-290.93110999999999</v>
      </c>
      <c r="DQ143" s="52">
        <v>-77.426029999999997</v>
      </c>
      <c r="DR143" s="52">
        <v>21.6</v>
      </c>
      <c r="DS143" s="52">
        <v>-1033.3</v>
      </c>
      <c r="DT143" s="52">
        <v>-212.6</v>
      </c>
      <c r="DU143" s="52">
        <v>-472</v>
      </c>
      <c r="DV143" s="52">
        <v>-190.6</v>
      </c>
      <c r="DW143" s="52">
        <v>-66.900000000000006</v>
      </c>
    </row>
    <row r="144" spans="1:127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34.732050000000001</v>
      </c>
      <c r="DK144" s="52">
        <v>7.0389099999999996</v>
      </c>
      <c r="DL144" s="52">
        <v>23.644359999999999</v>
      </c>
      <c r="DM144" s="52">
        <v>31.719729999999998</v>
      </c>
      <c r="DN144" s="52">
        <v>32.063070000000003</v>
      </c>
      <c r="DO144" s="52">
        <v>13.49816</v>
      </c>
      <c r="DP144" s="52">
        <v>38.953429999999997</v>
      </c>
      <c r="DQ144" s="52">
        <v>71.453429999999997</v>
      </c>
      <c r="DR144" s="52">
        <v>-157.9</v>
      </c>
      <c r="DS144" s="52">
        <v>-27.3</v>
      </c>
      <c r="DT144" s="52">
        <v>-11.5</v>
      </c>
      <c r="DU144" s="52">
        <v>36.4</v>
      </c>
      <c r="DV144" s="52">
        <v>-6</v>
      </c>
      <c r="DW144" s="52">
        <v>-89.1</v>
      </c>
    </row>
    <row r="145" spans="1:127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0.4</v>
      </c>
      <c r="DS145" s="52">
        <v>0.4</v>
      </c>
      <c r="DT145" s="52">
        <v>0.1</v>
      </c>
      <c r="DU145" s="52">
        <v>0.2</v>
      </c>
      <c r="DV145" s="52">
        <v>0</v>
      </c>
      <c r="DW145" s="52">
        <v>0.1</v>
      </c>
    </row>
    <row r="146" spans="1:127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  <c r="DW146" s="52">
        <v>0</v>
      </c>
    </row>
    <row r="147" spans="1:127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</v>
      </c>
      <c r="DT147" s="52">
        <v>0</v>
      </c>
      <c r="DU147" s="52">
        <v>0</v>
      </c>
      <c r="DV147" s="52">
        <v>0</v>
      </c>
      <c r="DW147" s="52">
        <v>0.1</v>
      </c>
    </row>
    <row r="148" spans="1:127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  <c r="DW148" s="52">
        <v>0</v>
      </c>
    </row>
    <row r="149" spans="1:127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0.4</v>
      </c>
      <c r="DS149" s="52">
        <v>0.1</v>
      </c>
      <c r="DT149" s="52">
        <v>0.1</v>
      </c>
      <c r="DU149" s="52">
        <v>0.2</v>
      </c>
      <c r="DV149" s="52">
        <v>0</v>
      </c>
      <c r="DW149" s="52">
        <v>0</v>
      </c>
    </row>
    <row r="150" spans="1:127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  <c r="DW150" s="52">
        <v>0</v>
      </c>
    </row>
    <row r="151" spans="1:127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34.599159999999998</v>
      </c>
      <c r="DK151" s="52">
        <v>6.3430400000000002</v>
      </c>
      <c r="DL151" s="52">
        <v>23.174420000000001</v>
      </c>
      <c r="DM151" s="52">
        <v>31.719729999999998</v>
      </c>
      <c r="DN151" s="52">
        <v>32.063070000000003</v>
      </c>
      <c r="DO151" s="52">
        <v>13.557359999999999</v>
      </c>
      <c r="DP151" s="52">
        <v>38.670529999999999</v>
      </c>
      <c r="DQ151" s="52">
        <v>71.453429999999997</v>
      </c>
      <c r="DR151" s="52">
        <v>-158.30000000000001</v>
      </c>
      <c r="DS151" s="52">
        <v>-27.7</v>
      </c>
      <c r="DT151" s="52">
        <v>-11.5</v>
      </c>
      <c r="DU151" s="52">
        <v>36.200000000000003</v>
      </c>
      <c r="DV151" s="52">
        <v>-6</v>
      </c>
      <c r="DW151" s="52">
        <v>-89.2</v>
      </c>
    </row>
    <row r="152" spans="1:127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3.3004600000000002</v>
      </c>
      <c r="DQ152" s="52">
        <v>-5.5004299999999997</v>
      </c>
      <c r="DR152" s="52">
        <v>0</v>
      </c>
      <c r="DS152" s="52">
        <v>0</v>
      </c>
      <c r="DT152" s="52">
        <v>0</v>
      </c>
      <c r="DU152" s="52">
        <v>0</v>
      </c>
      <c r="DV152" s="52">
        <v>0</v>
      </c>
      <c r="DW152" s="52">
        <v>0</v>
      </c>
    </row>
    <row r="153" spans="1:127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36.64667</v>
      </c>
      <c r="DK153" s="52">
        <v>10.992179999999999</v>
      </c>
      <c r="DL153" s="52">
        <v>22.77402</v>
      </c>
      <c r="DM153" s="52">
        <v>25.917100000000001</v>
      </c>
      <c r="DN153" s="52">
        <v>29.58408</v>
      </c>
      <c r="DO153" s="52">
        <v>13.11059</v>
      </c>
      <c r="DP153" s="52">
        <v>34.574530000000003</v>
      </c>
      <c r="DQ153" s="52">
        <v>75.884879999999995</v>
      </c>
      <c r="DR153" s="52">
        <v>-160.5</v>
      </c>
      <c r="DS153" s="52">
        <v>-27.4</v>
      </c>
      <c r="DT153" s="52">
        <v>-13.4</v>
      </c>
      <c r="DU153" s="52">
        <v>35.1</v>
      </c>
      <c r="DV153" s="52">
        <v>-5.5</v>
      </c>
      <c r="DW153" s="52">
        <v>-91</v>
      </c>
    </row>
    <row r="154" spans="1:127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  <c r="DW154" s="52">
        <v>0</v>
      </c>
    </row>
    <row r="155" spans="1:127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-0.75619000000000003</v>
      </c>
      <c r="DO155" s="52">
        <v>3.1781799999999998</v>
      </c>
      <c r="DP155" s="52">
        <v>0.79554000000000002</v>
      </c>
      <c r="DQ155" s="52">
        <v>1.06898</v>
      </c>
      <c r="DR155" s="52">
        <v>2.1</v>
      </c>
      <c r="DS155" s="52">
        <v>-0.3</v>
      </c>
      <c r="DT155" s="52">
        <v>1.8</v>
      </c>
      <c r="DU155" s="52">
        <v>1.1000000000000001</v>
      </c>
      <c r="DV155" s="52">
        <v>-0.5</v>
      </c>
      <c r="DW155" s="52">
        <v>1.7</v>
      </c>
    </row>
    <row r="156" spans="1:127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-0.23408000000000001</v>
      </c>
      <c r="DO156" s="52">
        <v>-0.14885999999999999</v>
      </c>
      <c r="DP156" s="52">
        <v>-0.30703999999999998</v>
      </c>
      <c r="DQ156" s="52">
        <v>-0.23352000000000001</v>
      </c>
      <c r="DR156" s="52">
        <v>0.1</v>
      </c>
      <c r="DS156" s="52">
        <v>0</v>
      </c>
      <c r="DT156" s="52">
        <v>0</v>
      </c>
      <c r="DU156" s="52">
        <v>-0.2</v>
      </c>
      <c r="DV156" s="52">
        <v>0.1</v>
      </c>
      <c r="DW156" s="52">
        <v>0</v>
      </c>
    </row>
    <row r="157" spans="1:127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-179.5</v>
      </c>
      <c r="DS157" s="52">
        <v>1006.1</v>
      </c>
      <c r="DT157" s="52">
        <v>201.1</v>
      </c>
      <c r="DU157" s="52">
        <v>508.4</v>
      </c>
      <c r="DV157" s="52">
        <v>184.7</v>
      </c>
      <c r="DW157" s="52">
        <v>-22.2</v>
      </c>
    </row>
    <row r="158" spans="1:127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  <c r="DW158" s="52">
        <v>0</v>
      </c>
    </row>
    <row r="159" spans="1:127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  <c r="DW159" s="52">
        <v>0</v>
      </c>
    </row>
    <row r="160" spans="1:127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  <c r="DW160" s="52">
        <v>0</v>
      </c>
    </row>
    <row r="161" spans="1:127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  <c r="DW161" s="52">
        <v>0</v>
      </c>
    </row>
    <row r="162" spans="1:127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  <c r="DW162" s="52">
        <v>0</v>
      </c>
    </row>
    <row r="163" spans="1:127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  <c r="DW163" s="52">
        <v>0</v>
      </c>
    </row>
    <row r="164" spans="1:127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-179.5</v>
      </c>
      <c r="DS164" s="52">
        <v>1006.1</v>
      </c>
      <c r="DT164" s="52">
        <v>201.1</v>
      </c>
      <c r="DU164" s="52">
        <v>508.4</v>
      </c>
      <c r="DV164" s="52">
        <v>184.7</v>
      </c>
      <c r="DW164" s="52">
        <v>-22.2</v>
      </c>
    </row>
    <row r="165" spans="1:127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  <c r="DW165" s="52">
        <v>0</v>
      </c>
    </row>
    <row r="166" spans="1:127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  <c r="DW166" s="52">
        <v>0</v>
      </c>
    </row>
    <row r="167" spans="1:127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-168.5</v>
      </c>
      <c r="DS167" s="52">
        <v>1006.6</v>
      </c>
      <c r="DT167" s="52">
        <v>200.4</v>
      </c>
      <c r="DU167" s="52">
        <v>508.3</v>
      </c>
      <c r="DV167" s="52">
        <v>184.1</v>
      </c>
      <c r="DW167" s="52">
        <v>-21.8</v>
      </c>
    </row>
    <row r="168" spans="1:127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-11</v>
      </c>
      <c r="DS168" s="52">
        <v>-0.5</v>
      </c>
      <c r="DT168" s="52">
        <v>0.7</v>
      </c>
      <c r="DU168" s="52">
        <v>0.2</v>
      </c>
      <c r="DV168" s="52">
        <v>0.6</v>
      </c>
      <c r="DW168" s="52">
        <v>-0.4</v>
      </c>
    </row>
    <row r="169" spans="1:127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  <c r="DW169" s="52">
        <v>0</v>
      </c>
    </row>
    <row r="170" spans="1:127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  <c r="DW170" s="52">
        <v>0</v>
      </c>
    </row>
    <row r="171" spans="1:127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  <c r="DW171" s="52">
        <v>0</v>
      </c>
    </row>
    <row r="172" spans="1:127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  <c r="DW172" s="52">
        <v>0</v>
      </c>
    </row>
    <row r="173" spans="1:127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753.65636000000006</v>
      </c>
      <c r="DK173" s="52">
        <v>1049.4837</v>
      </c>
      <c r="DL173" s="52">
        <v>-546.94798999999989</v>
      </c>
      <c r="DM173" s="52">
        <v>1912.1923400000001</v>
      </c>
      <c r="DN173" s="52">
        <v>889.39391999999998</v>
      </c>
      <c r="DO173" s="52">
        <v>277.64668</v>
      </c>
      <c r="DP173" s="52">
        <v>-592.26691999999991</v>
      </c>
      <c r="DQ173" s="52">
        <v>947.25334999999995</v>
      </c>
      <c r="DR173" s="52">
        <v>988.4</v>
      </c>
      <c r="DS173" s="52">
        <v>1311.4</v>
      </c>
      <c r="DT173" s="52">
        <v>1701.7</v>
      </c>
      <c r="DU173" s="52">
        <v>240.00000000000006</v>
      </c>
      <c r="DV173" s="52">
        <v>931.1</v>
      </c>
      <c r="DW173" s="52">
        <v>1051.7</v>
      </c>
    </row>
    <row r="174" spans="1:127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132.8554</v>
      </c>
      <c r="DK174" s="52">
        <v>439.52616</v>
      </c>
      <c r="DL174" s="52">
        <v>-292.73662000000002</v>
      </c>
      <c r="DM174" s="52">
        <v>2240.14761</v>
      </c>
      <c r="DN174" s="52">
        <v>509.61185</v>
      </c>
      <c r="DO174" s="52">
        <v>23.36411</v>
      </c>
      <c r="DP174" s="52">
        <v>-579.00441000000001</v>
      </c>
      <c r="DQ174" s="52">
        <v>551.17516000000001</v>
      </c>
      <c r="DR174" s="52">
        <v>399.9</v>
      </c>
      <c r="DS174" s="52">
        <v>775.4</v>
      </c>
      <c r="DT174" s="52">
        <v>1241.9000000000001</v>
      </c>
      <c r="DU174" s="52">
        <v>653.70000000000005</v>
      </c>
      <c r="DV174" s="52">
        <v>859.2</v>
      </c>
      <c r="DW174" s="52">
        <v>1242.3</v>
      </c>
    </row>
    <row r="175" spans="1:127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0</v>
      </c>
      <c r="DS175" s="52">
        <v>13.2</v>
      </c>
      <c r="DT175" s="52">
        <v>0</v>
      </c>
      <c r="DU175" s="52">
        <v>0</v>
      </c>
      <c r="DV175" s="52">
        <v>0</v>
      </c>
      <c r="DW175" s="52">
        <v>0</v>
      </c>
    </row>
    <row r="176" spans="1:127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132.8554</v>
      </c>
      <c r="DK176" s="52">
        <v>433.15281000000004</v>
      </c>
      <c r="DL176" s="52">
        <v>-293.59989000000002</v>
      </c>
      <c r="DM176" s="52">
        <v>2239.8567000000003</v>
      </c>
      <c r="DN176" s="52">
        <v>507.03057000000001</v>
      </c>
      <c r="DO176" s="52">
        <v>17.695889999999991</v>
      </c>
      <c r="DP176" s="52">
        <v>-586.13310999999999</v>
      </c>
      <c r="DQ176" s="52">
        <v>558.88164000000006</v>
      </c>
      <c r="DR176" s="52">
        <v>399.9</v>
      </c>
      <c r="DS176" s="52">
        <v>762.3</v>
      </c>
      <c r="DT176" s="52">
        <v>1241.8</v>
      </c>
      <c r="DU176" s="52">
        <v>653.70000000000005</v>
      </c>
      <c r="DV176" s="52">
        <v>859.20000000000016</v>
      </c>
      <c r="DW176" s="52">
        <v>1242.3</v>
      </c>
    </row>
    <row r="177" spans="1:127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  <c r="DW177" s="52">
        <v>0</v>
      </c>
    </row>
    <row r="178" spans="1:127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-329.59999999999997</v>
      </c>
      <c r="DS178" s="52">
        <v>-87.8</v>
      </c>
      <c r="DT178" s="52">
        <v>445.6</v>
      </c>
      <c r="DU178" s="52">
        <v>285.39999999999998</v>
      </c>
      <c r="DV178" s="52">
        <v>498.00000000000006</v>
      </c>
      <c r="DW178" s="52">
        <v>464.9</v>
      </c>
    </row>
    <row r="179" spans="1:127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34.410600000000002</v>
      </c>
      <c r="DK179" s="52">
        <v>36.387740000000001</v>
      </c>
      <c r="DL179" s="52">
        <v>40.530149999999999</v>
      </c>
      <c r="DM179" s="52">
        <v>78.175929999999994</v>
      </c>
      <c r="DN179" s="52">
        <v>-26.34271</v>
      </c>
      <c r="DO179" s="52">
        <v>-27.780719999999999</v>
      </c>
      <c r="DP179" s="52">
        <v>-30.72232</v>
      </c>
      <c r="DQ179" s="52">
        <v>-67.729619999999997</v>
      </c>
      <c r="DR179" s="52">
        <v>-27.7</v>
      </c>
      <c r="DS179" s="52">
        <v>-29.2</v>
      </c>
      <c r="DT179" s="52">
        <v>-32.299999999999997</v>
      </c>
      <c r="DU179" s="52">
        <v>-30.8</v>
      </c>
      <c r="DV179" s="52">
        <v>-25.8</v>
      </c>
      <c r="DW179" s="52">
        <v>-32.1</v>
      </c>
    </row>
    <row r="180" spans="1:127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79.742459999999994</v>
      </c>
      <c r="DK180" s="52">
        <v>260.23017999999996</v>
      </c>
      <c r="DL180" s="52">
        <v>-317.65732000000003</v>
      </c>
      <c r="DM180" s="52">
        <v>2025.6286</v>
      </c>
      <c r="DN180" s="52">
        <v>491.00288</v>
      </c>
      <c r="DO180" s="52">
        <v>59.192750000000004</v>
      </c>
      <c r="DP180" s="52">
        <v>-670.92118000000005</v>
      </c>
      <c r="DQ180" s="52">
        <v>197.48376000000002</v>
      </c>
      <c r="DR180" s="52">
        <v>757.1</v>
      </c>
      <c r="DS180" s="52">
        <v>879.19999999999993</v>
      </c>
      <c r="DT180" s="52">
        <v>828.4</v>
      </c>
      <c r="DU180" s="52">
        <v>399.1</v>
      </c>
      <c r="DV180" s="52">
        <v>387</v>
      </c>
      <c r="DW180" s="52">
        <v>809.5</v>
      </c>
    </row>
    <row r="181" spans="1:127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-20.967399999999998</v>
      </c>
      <c r="DK181" s="52">
        <v>14.472480000000001</v>
      </c>
      <c r="DL181" s="52">
        <v>-5.1716300000000004</v>
      </c>
      <c r="DM181" s="52">
        <v>-68.807469999999995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-22.2</v>
      </c>
      <c r="DS181" s="52">
        <v>26.5</v>
      </c>
      <c r="DT181" s="52">
        <v>3</v>
      </c>
      <c r="DU181" s="52">
        <v>22.8</v>
      </c>
      <c r="DV181" s="52">
        <v>-15.399999999999999</v>
      </c>
      <c r="DW181" s="52">
        <v>11.9</v>
      </c>
    </row>
    <row r="182" spans="1:127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-588.5</v>
      </c>
      <c r="DS182" s="52">
        <v>-536</v>
      </c>
      <c r="DT182" s="52">
        <v>-459.79999999999995</v>
      </c>
      <c r="DU182" s="52">
        <v>413.7</v>
      </c>
      <c r="DV182" s="52">
        <v>-71.900000000000006</v>
      </c>
      <c r="DW182" s="52">
        <v>190.59999999999997</v>
      </c>
    </row>
    <row r="183" spans="1:127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  <c r="DW183" s="52">
        <v>0</v>
      </c>
    </row>
    <row r="184" spans="1:127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-588.5</v>
      </c>
      <c r="DS184" s="52">
        <v>-536</v>
      </c>
      <c r="DT184" s="52">
        <v>-459.79999999999995</v>
      </c>
      <c r="DU184" s="52">
        <v>413.7</v>
      </c>
      <c r="DV184" s="52">
        <v>-71.900000000000006</v>
      </c>
      <c r="DW184" s="52">
        <v>190.59999999999997</v>
      </c>
    </row>
    <row r="185" spans="1:127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  <c r="DW185" s="52">
        <v>0</v>
      </c>
    </row>
    <row r="186" spans="1:127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-588.5</v>
      </c>
      <c r="DS186" s="52">
        <v>-536</v>
      </c>
      <c r="DT186" s="52">
        <v>-459.79999999999995</v>
      </c>
      <c r="DU186" s="52">
        <v>413.7</v>
      </c>
      <c r="DV186" s="52">
        <v>-71.900000000000006</v>
      </c>
      <c r="DW186" s="52">
        <v>190.59999999999997</v>
      </c>
    </row>
    <row r="187" spans="1:127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-0.60000000000000009</v>
      </c>
      <c r="DS187" s="52">
        <v>1.1000000000000001</v>
      </c>
      <c r="DT187" s="52">
        <v>8.1</v>
      </c>
      <c r="DU187" s="52">
        <v>-7.6</v>
      </c>
      <c r="DV187" s="52">
        <v>-2</v>
      </c>
      <c r="DW187" s="52">
        <v>-0.5</v>
      </c>
    </row>
    <row r="188" spans="1:127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-128</v>
      </c>
      <c r="DS188" s="52">
        <v>-358.3</v>
      </c>
      <c r="DT188" s="52">
        <v>56.5</v>
      </c>
      <c r="DU188" s="52">
        <v>659.5</v>
      </c>
      <c r="DV188" s="52">
        <v>101.5</v>
      </c>
      <c r="DW188" s="52">
        <v>127.89999999999999</v>
      </c>
    </row>
    <row r="189" spans="1:127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-44.8</v>
      </c>
      <c r="DS189" s="52">
        <v>-64.099999999999994</v>
      </c>
      <c r="DT189" s="52">
        <v>-33</v>
      </c>
      <c r="DU189" s="52">
        <v>-58.5</v>
      </c>
      <c r="DV189" s="52">
        <v>-118.9</v>
      </c>
      <c r="DW189" s="52">
        <v>-68.400000000000006</v>
      </c>
    </row>
    <row r="190" spans="1:127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-415.09999999999997</v>
      </c>
      <c r="DS190" s="52">
        <v>-114.7</v>
      </c>
      <c r="DT190" s="52">
        <v>-491.4</v>
      </c>
      <c r="DU190" s="52">
        <v>-179.7</v>
      </c>
      <c r="DV190" s="52">
        <v>-52.5</v>
      </c>
      <c r="DW190" s="52">
        <v>131.6</v>
      </c>
    </row>
    <row r="191" spans="1:127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-106.7</v>
      </c>
      <c r="DS191" s="52">
        <v>3.5</v>
      </c>
      <c r="DT191" s="52">
        <v>0.60000000000000009</v>
      </c>
      <c r="DU191" s="52">
        <v>3</v>
      </c>
      <c r="DV191" s="52">
        <v>40</v>
      </c>
      <c r="DW191" s="52">
        <v>-10</v>
      </c>
    </row>
    <row r="192" spans="1:127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103.10000000000001</v>
      </c>
      <c r="DS192" s="52">
        <v>941.6</v>
      </c>
      <c r="DT192" s="52">
        <v>-789.6</v>
      </c>
      <c r="DU192" s="52">
        <v>652.5</v>
      </c>
      <c r="DV192" s="52">
        <v>-186.1</v>
      </c>
      <c r="DW192" s="52">
        <v>243.9</v>
      </c>
    </row>
    <row r="193" spans="1:127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0</v>
      </c>
      <c r="DS193" s="52">
        <v>0</v>
      </c>
      <c r="DT193" s="52">
        <v>0</v>
      </c>
      <c r="DU193" s="52">
        <v>0</v>
      </c>
      <c r="DV193" s="52">
        <v>0</v>
      </c>
      <c r="DW193" s="52">
        <v>0</v>
      </c>
    </row>
    <row r="194" spans="1:127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</v>
      </c>
      <c r="DS194" s="62">
        <v>0.2</v>
      </c>
      <c r="DT194" s="62">
        <v>-0.2</v>
      </c>
      <c r="DU194" s="62">
        <v>-0.3</v>
      </c>
      <c r="DV194" s="62">
        <v>-0.7</v>
      </c>
      <c r="DW194" s="62">
        <v>-0.5</v>
      </c>
    </row>
    <row r="195" spans="1:127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  <c r="DW195" s="62">
        <v>0</v>
      </c>
    </row>
    <row r="196" spans="1:127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102.7</v>
      </c>
      <c r="DS196" s="52">
        <v>941.4</v>
      </c>
      <c r="DT196" s="52">
        <v>-789.4</v>
      </c>
      <c r="DU196" s="52">
        <v>652.79999999999995</v>
      </c>
      <c r="DV196" s="52">
        <v>-185.4</v>
      </c>
      <c r="DW196" s="52">
        <v>244.4</v>
      </c>
    </row>
    <row r="197" spans="1:127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217.23647</v>
      </c>
      <c r="DK197" s="76">
        <v>-398.31277</v>
      </c>
      <c r="DL197" s="76">
        <v>-231.48580000000001</v>
      </c>
      <c r="DM197" s="76">
        <v>-99.729579999999999</v>
      </c>
      <c r="DN197" s="76">
        <v>-88.992059999999995</v>
      </c>
      <c r="DO197" s="76">
        <v>-226.99257</v>
      </c>
      <c r="DP197" s="76">
        <v>14.06382</v>
      </c>
      <c r="DQ197" s="76">
        <v>-378.14362</v>
      </c>
      <c r="DR197" s="76">
        <v>-140.4</v>
      </c>
      <c r="DS197" s="76">
        <v>-202.6</v>
      </c>
      <c r="DT197" s="76">
        <v>-194.9</v>
      </c>
      <c r="DU197" s="76">
        <v>-162.5</v>
      </c>
      <c r="DV197" s="76">
        <v>-209.9</v>
      </c>
      <c r="DW197" s="76">
        <v>-201.3</v>
      </c>
    </row>
    <row r="198" spans="1:127" x14ac:dyDescent="0.25">
      <c r="B198" s="77" t="str">
        <f>BPAnalitica!$B$50</f>
        <v>Octubre 2024.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-25.931749999999994</v>
      </c>
      <c r="DR201" s="64">
        <v>139.20000000000002</v>
      </c>
      <c r="DS201" s="64">
        <v>154.1</v>
      </c>
      <c r="DT201" s="64">
        <v>200.9</v>
      </c>
      <c r="DU201" s="64">
        <v>170.39999999999998</v>
      </c>
      <c r="DV201" s="64">
        <v>152.10000000000002</v>
      </c>
      <c r="DW201" s="64">
        <v>156</v>
      </c>
    </row>
    <row r="202" spans="1:127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405.4</v>
      </c>
      <c r="DS202" s="64">
        <v>372.5</v>
      </c>
      <c r="DT202" s="64">
        <v>397.90000000000003</v>
      </c>
      <c r="DU202" s="64">
        <v>410.2</v>
      </c>
      <c r="DV202" s="64">
        <v>406.9</v>
      </c>
      <c r="DW202" s="64">
        <v>395.8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V146"/>
  <sheetViews>
    <sheetView showGridLines="0" zoomScaleNormal="100" workbookViewId="0">
      <pane xSplit="2" ySplit="9" topLeftCell="CG10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Q35" sqref="CQ35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100" width="10.42578125" style="81" customWidth="1"/>
    <col min="101" max="16384" width="11.42578125" style="81"/>
  </cols>
  <sheetData>
    <row r="5" spans="1:100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100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100" ht="15.75" thickBot="1" x14ac:dyDescent="0.3"/>
    <row r="8" spans="1:100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610</v>
      </c>
      <c r="CU8" s="92" t="s">
        <v>613</v>
      </c>
      <c r="CV8" s="92" t="s">
        <v>614</v>
      </c>
    </row>
    <row r="10" spans="1:100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32641.578830000006</v>
      </c>
      <c r="CJ10" s="123">
        <v>33263.904340000001</v>
      </c>
      <c r="CK10" s="123">
        <v>34209.710720000003</v>
      </c>
      <c r="CL10" s="123">
        <v>37735.024300000005</v>
      </c>
      <c r="CM10" s="123">
        <v>38311.669609999997</v>
      </c>
      <c r="CN10" s="123">
        <v>37532.226640000001</v>
      </c>
      <c r="CO10" s="123">
        <v>37954.207040000001</v>
      </c>
      <c r="CP10" s="123">
        <v>38108.331230000003</v>
      </c>
      <c r="CQ10" s="123">
        <v>38876.1</v>
      </c>
      <c r="CR10" s="123">
        <v>40543.300000000003</v>
      </c>
      <c r="CS10" s="123">
        <v>41147.300000000003</v>
      </c>
      <c r="CT10" s="123">
        <v>43012</v>
      </c>
      <c r="CU10" s="123">
        <v>43889.5</v>
      </c>
      <c r="CV10" s="123">
        <v>45628.7</v>
      </c>
    </row>
    <row r="11" spans="1:100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2480.6136770000003</v>
      </c>
      <c r="CJ11" s="123">
        <v>2580.8559799999998</v>
      </c>
      <c r="CK11" s="123">
        <v>2752.64338</v>
      </c>
      <c r="CL11" s="123">
        <v>2919.6892499999999</v>
      </c>
      <c r="CM11" s="123">
        <v>3120.1923299999999</v>
      </c>
      <c r="CN11" s="123">
        <v>3225.2006470000001</v>
      </c>
      <c r="CO11" s="123">
        <v>3681.5772469999997</v>
      </c>
      <c r="CP11" s="123">
        <v>3584.4957370000002</v>
      </c>
      <c r="CQ11" s="123">
        <v>3772</v>
      </c>
      <c r="CR11" s="123">
        <v>3900</v>
      </c>
      <c r="CS11" s="123">
        <v>4148.3999999999996</v>
      </c>
      <c r="CT11" s="123">
        <v>4267.3999999999996</v>
      </c>
      <c r="CU11" s="123">
        <v>4506.6000000000004</v>
      </c>
      <c r="CV11" s="123">
        <v>4703.7</v>
      </c>
    </row>
    <row r="12" spans="1:100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2558.8069399999999</v>
      </c>
      <c r="CQ12" s="123">
        <v>2698.8</v>
      </c>
      <c r="CR12" s="123">
        <v>2759</v>
      </c>
      <c r="CS12" s="123">
        <v>2894.6</v>
      </c>
      <c r="CT12" s="123">
        <v>3075.6</v>
      </c>
      <c r="CU12" s="123">
        <v>3208.5</v>
      </c>
      <c r="CV12" s="123">
        <v>3360.8</v>
      </c>
    </row>
    <row r="13" spans="1:100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2558.8069399999999</v>
      </c>
      <c r="CQ13" s="123">
        <v>2698.8</v>
      </c>
      <c r="CR13" s="123">
        <v>2759</v>
      </c>
      <c r="CS13" s="123">
        <v>2894.6</v>
      </c>
      <c r="CT13" s="123">
        <v>3075.6</v>
      </c>
      <c r="CU13" s="123">
        <v>3208.5</v>
      </c>
      <c r="CV13" s="123">
        <v>3360.8</v>
      </c>
    </row>
    <row r="14" spans="1:100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</row>
    <row r="15" spans="1:100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</row>
    <row r="16" spans="1:100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640.18576699999994</v>
      </c>
      <c r="CJ16" s="123">
        <v>718.56615999999997</v>
      </c>
      <c r="CK16" s="123">
        <v>838.85852999999997</v>
      </c>
      <c r="CL16" s="123">
        <v>975.35522000000003</v>
      </c>
      <c r="CM16" s="123">
        <v>1015.58356</v>
      </c>
      <c r="CN16" s="123">
        <v>1035.028507</v>
      </c>
      <c r="CO16" s="123">
        <v>1058.2359569999999</v>
      </c>
      <c r="CP16" s="123">
        <v>1025.688797</v>
      </c>
      <c r="CQ16" s="123">
        <v>1073.2</v>
      </c>
      <c r="CR16" s="123">
        <v>1141</v>
      </c>
      <c r="CS16" s="123">
        <v>1253.8</v>
      </c>
      <c r="CT16" s="123">
        <v>1191.8</v>
      </c>
      <c r="CU16" s="123">
        <v>1298.0999999999999</v>
      </c>
      <c r="CV16" s="123">
        <v>1343</v>
      </c>
    </row>
    <row r="17" spans="1:100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417.1</v>
      </c>
      <c r="CR17" s="123">
        <v>497.3</v>
      </c>
      <c r="CS17" s="123">
        <v>550.29999999999995</v>
      </c>
      <c r="CT17" s="123">
        <v>558.9</v>
      </c>
      <c r="CU17" s="123">
        <v>577</v>
      </c>
      <c r="CV17" s="123">
        <v>596.5</v>
      </c>
    </row>
    <row r="18" spans="1:100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317.52087999999998</v>
      </c>
      <c r="CJ18" s="123">
        <v>332.10503999999997</v>
      </c>
      <c r="CK18" s="123">
        <v>357.88474000000002</v>
      </c>
      <c r="CL18" s="123">
        <v>379.27280000000002</v>
      </c>
      <c r="CM18" s="123">
        <v>393.15757000000002</v>
      </c>
      <c r="CN18" s="123">
        <v>388.13774000000001</v>
      </c>
      <c r="CO18" s="123">
        <v>383.35933999999997</v>
      </c>
      <c r="CP18" s="123">
        <v>405.34550000000002</v>
      </c>
      <c r="CQ18" s="123">
        <v>414.2</v>
      </c>
      <c r="CR18" s="123">
        <v>391.7</v>
      </c>
      <c r="CS18" s="123">
        <v>405.1</v>
      </c>
      <c r="CT18" s="123">
        <v>405.6</v>
      </c>
      <c r="CU18" s="123">
        <v>454.7</v>
      </c>
      <c r="CV18" s="123">
        <v>471.5</v>
      </c>
    </row>
    <row r="19" spans="1:100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226.34132700000001</v>
      </c>
      <c r="CJ19" s="123">
        <v>215.22713000000002</v>
      </c>
      <c r="CK19" s="123">
        <v>234.99002000000002</v>
      </c>
      <c r="CL19" s="123">
        <v>260.78462999999999</v>
      </c>
      <c r="CM19" s="123">
        <v>279.16789999999997</v>
      </c>
      <c r="CN19" s="123">
        <v>288.97119700000002</v>
      </c>
      <c r="CO19" s="123">
        <v>296.47858699999995</v>
      </c>
      <c r="CP19" s="123">
        <v>226.53323699999999</v>
      </c>
      <c r="CQ19" s="123">
        <v>241.9</v>
      </c>
      <c r="CR19" s="123">
        <v>252</v>
      </c>
      <c r="CS19" s="123">
        <v>298.39999999999998</v>
      </c>
      <c r="CT19" s="123">
        <v>227.3</v>
      </c>
      <c r="CU19" s="123">
        <v>266.39999999999998</v>
      </c>
      <c r="CV19" s="123">
        <v>275</v>
      </c>
    </row>
    <row r="20" spans="1:100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398.91</v>
      </c>
      <c r="CJ20" s="123">
        <v>427.64716999999996</v>
      </c>
      <c r="CK20" s="123">
        <v>429.99324000000001</v>
      </c>
      <c r="CL20" s="123">
        <v>461.81299000000001</v>
      </c>
      <c r="CM20" s="123">
        <v>493.87481000000002</v>
      </c>
      <c r="CN20" s="123">
        <v>504.20281</v>
      </c>
      <c r="CO20" s="123">
        <v>546.43178999999998</v>
      </c>
      <c r="CP20" s="123">
        <v>617.28048000000001</v>
      </c>
      <c r="CQ20" s="123">
        <v>459.4</v>
      </c>
      <c r="CR20" s="123">
        <v>432.1</v>
      </c>
      <c r="CS20" s="123">
        <v>420.8</v>
      </c>
      <c r="CT20" s="123">
        <v>457.2</v>
      </c>
      <c r="CU20" s="123">
        <v>451.3</v>
      </c>
      <c r="CV20" s="123">
        <v>421.6</v>
      </c>
    </row>
    <row r="21" spans="1:100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5.9818999999999996</v>
      </c>
      <c r="CM21" s="123">
        <v>5.9818999999999996</v>
      </c>
      <c r="CN21" s="123">
        <v>5.93642</v>
      </c>
      <c r="CO21" s="123">
        <v>6.2193300000000011</v>
      </c>
      <c r="CP21" s="123">
        <v>6.2193300000000011</v>
      </c>
      <c r="CQ21" s="123">
        <v>6.6</v>
      </c>
      <c r="CR21" s="123">
        <v>7.1</v>
      </c>
      <c r="CS21" s="123">
        <v>7.3</v>
      </c>
      <c r="CT21" s="123">
        <v>7.6</v>
      </c>
      <c r="CU21" s="123">
        <v>7.6</v>
      </c>
      <c r="CV21" s="123">
        <v>7.7</v>
      </c>
    </row>
    <row r="22" spans="1:100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  <c r="CV22" s="123">
        <v>0</v>
      </c>
    </row>
    <row r="23" spans="1:100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2.2000000000000002</v>
      </c>
      <c r="CR23" s="123">
        <v>2.6</v>
      </c>
      <c r="CS23" s="123">
        <v>2.8</v>
      </c>
      <c r="CT23" s="123">
        <v>2.8</v>
      </c>
      <c r="CU23" s="123">
        <v>2.8</v>
      </c>
      <c r="CV23" s="123">
        <v>2.9</v>
      </c>
    </row>
    <row r="24" spans="1:100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</row>
    <row r="25" spans="1:100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3.7418500000000003</v>
      </c>
      <c r="CJ25" s="123">
        <v>3.8625300000000005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4.4000000000000004</v>
      </c>
      <c r="CR25" s="123">
        <v>4.5</v>
      </c>
      <c r="CS25" s="123">
        <v>4.5999999999999996</v>
      </c>
      <c r="CT25" s="123">
        <v>4.8</v>
      </c>
      <c r="CU25" s="123">
        <v>4.8</v>
      </c>
      <c r="CV25" s="123">
        <v>4.8</v>
      </c>
    </row>
    <row r="26" spans="1:100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</v>
      </c>
      <c r="CR26" s="123">
        <v>2.8</v>
      </c>
      <c r="CS26" s="123">
        <v>2.8</v>
      </c>
      <c r="CT26" s="123">
        <v>2.8</v>
      </c>
      <c r="CU26" s="123">
        <v>2.8</v>
      </c>
      <c r="CV26" s="123">
        <v>2.8</v>
      </c>
    </row>
    <row r="27" spans="1:100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394.59391000000005</v>
      </c>
      <c r="CJ27" s="123">
        <v>422.43520999999998</v>
      </c>
      <c r="CK27" s="123">
        <v>424.11134000000004</v>
      </c>
      <c r="CL27" s="123">
        <v>455.83109000000002</v>
      </c>
      <c r="CM27" s="123">
        <v>487.89291000000003</v>
      </c>
      <c r="CN27" s="123">
        <v>498.26639</v>
      </c>
      <c r="CO27" s="123">
        <v>540.21245999999996</v>
      </c>
      <c r="CP27" s="123">
        <v>611.06115</v>
      </c>
      <c r="CQ27" s="123">
        <v>452.8</v>
      </c>
      <c r="CR27" s="123">
        <v>425</v>
      </c>
      <c r="CS27" s="123">
        <v>413.5</v>
      </c>
      <c r="CT27" s="123">
        <v>449.7</v>
      </c>
      <c r="CU27" s="123">
        <v>443.7</v>
      </c>
      <c r="CV27" s="123">
        <v>413.9</v>
      </c>
    </row>
    <row r="28" spans="1:100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7.7918900000000004</v>
      </c>
      <c r="CJ28" s="123">
        <v>2.0667200000000001</v>
      </c>
      <c r="CK28" s="123">
        <v>2.0646399999999998</v>
      </c>
      <c r="CL28" s="123">
        <v>4.8424800000000001</v>
      </c>
      <c r="CM28" s="123">
        <v>8.0776599999999998</v>
      </c>
      <c r="CN28" s="123">
        <v>5.3462500000000004</v>
      </c>
      <c r="CO28" s="123">
        <v>8.6467100000000006</v>
      </c>
      <c r="CP28" s="123">
        <v>3.14628</v>
      </c>
      <c r="CQ28" s="123">
        <v>3.1</v>
      </c>
      <c r="CR28" s="123">
        <v>3.1</v>
      </c>
      <c r="CS28" s="123">
        <v>3.1</v>
      </c>
      <c r="CT28" s="123">
        <v>3.1</v>
      </c>
      <c r="CU28" s="123">
        <v>3.1</v>
      </c>
      <c r="CV28" s="123">
        <v>3.1</v>
      </c>
    </row>
    <row r="29" spans="1:100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119.82380000000001</v>
      </c>
      <c r="CJ29" s="123">
        <v>152.31425999999999</v>
      </c>
      <c r="CK29" s="123">
        <v>153.59</v>
      </c>
      <c r="CL29" s="123">
        <v>179.50711000000001</v>
      </c>
      <c r="CM29" s="123">
        <v>209.08994999999999</v>
      </c>
      <c r="CN29" s="123">
        <v>219.01666</v>
      </c>
      <c r="CO29" s="123">
        <v>256.86673000000002</v>
      </c>
      <c r="CP29" s="123">
        <v>332.14686999999998</v>
      </c>
      <c r="CQ29" s="123">
        <v>171.7</v>
      </c>
      <c r="CR29" s="123">
        <v>144.30000000000001</v>
      </c>
      <c r="CS29" s="123">
        <v>130.9</v>
      </c>
      <c r="CT29" s="123">
        <v>166</v>
      </c>
      <c r="CU29" s="123">
        <v>160.6</v>
      </c>
      <c r="CV29" s="123">
        <v>129</v>
      </c>
    </row>
    <row r="30" spans="1:100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</v>
      </c>
      <c r="CR30" s="123">
        <v>21.4</v>
      </c>
      <c r="CS30" s="123">
        <v>21.4</v>
      </c>
      <c r="CT30" s="123">
        <v>21.4</v>
      </c>
      <c r="CU30" s="123">
        <v>21.4</v>
      </c>
      <c r="CV30" s="123">
        <v>21.4</v>
      </c>
    </row>
    <row r="31" spans="1:100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247.05205999999998</v>
      </c>
      <c r="CL31" s="123">
        <v>250.07686000000001</v>
      </c>
      <c r="CM31" s="123">
        <v>249.32066</v>
      </c>
      <c r="CN31" s="123">
        <v>252.49884</v>
      </c>
      <c r="CO31" s="123">
        <v>253.29437999999999</v>
      </c>
      <c r="CP31" s="123">
        <v>254.36336</v>
      </c>
      <c r="CQ31" s="123">
        <v>256.5</v>
      </c>
      <c r="CR31" s="123">
        <v>256.2</v>
      </c>
      <c r="CS31" s="123">
        <v>258</v>
      </c>
      <c r="CT31" s="123">
        <v>259.10000000000002</v>
      </c>
      <c r="CU31" s="123">
        <v>258.60000000000002</v>
      </c>
      <c r="CV31" s="123">
        <v>260.3</v>
      </c>
    </row>
    <row r="32" spans="1:100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5.0915900000000001</v>
      </c>
      <c r="CN32" s="123">
        <v>4.9427300000000001</v>
      </c>
      <c r="CO32" s="123">
        <v>4.6356900000000003</v>
      </c>
      <c r="CP32" s="123">
        <v>4.4021699999999999</v>
      </c>
      <c r="CQ32" s="123">
        <v>4.5</v>
      </c>
      <c r="CR32" s="123">
        <v>4.5</v>
      </c>
      <c r="CS32" s="123">
        <v>4.5</v>
      </c>
      <c r="CT32" s="123">
        <v>4.3</v>
      </c>
      <c r="CU32" s="123">
        <v>4.3</v>
      </c>
      <c r="CV32" s="123">
        <v>4.4000000000000004</v>
      </c>
    </row>
    <row r="33" spans="1:100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  <c r="CV33" s="123">
        <v>0</v>
      </c>
    </row>
    <row r="34" spans="1:100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</row>
    <row r="35" spans="1:100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  <c r="CV35" s="123">
        <v>0</v>
      </c>
    </row>
    <row r="36" spans="1:100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  <c r="CV36" s="123">
        <v>0</v>
      </c>
    </row>
    <row r="37" spans="1:100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  <c r="CV37" s="123">
        <v>0</v>
      </c>
    </row>
    <row r="38" spans="1:100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  <c r="CV38" s="123">
        <v>0</v>
      </c>
    </row>
    <row r="39" spans="1:100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11066.89068</v>
      </c>
      <c r="CJ39" s="123">
        <v>11511.22898</v>
      </c>
      <c r="CK39" s="123">
        <v>11204.50764</v>
      </c>
      <c r="CL39" s="123">
        <v>13418.521030000002</v>
      </c>
      <c r="CM39" s="123">
        <v>13938.958310000002</v>
      </c>
      <c r="CN39" s="123">
        <v>13931.88207</v>
      </c>
      <c r="CO39" s="123">
        <v>13303.35554</v>
      </c>
      <c r="CP39" s="123">
        <v>13891.4355</v>
      </c>
      <c r="CQ39" s="123">
        <v>14305.7</v>
      </c>
      <c r="CR39" s="123">
        <v>15055.5</v>
      </c>
      <c r="CS39" s="123">
        <v>16290.1</v>
      </c>
      <c r="CT39" s="123">
        <v>16972.599999999999</v>
      </c>
      <c r="CU39" s="123">
        <v>17830.099999999999</v>
      </c>
      <c r="CV39" s="123">
        <v>19095.7</v>
      </c>
    </row>
    <row r="40" spans="1:100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</v>
      </c>
      <c r="CR40" s="123">
        <v>960.7</v>
      </c>
      <c r="CS40" s="123">
        <v>952.6</v>
      </c>
      <c r="CT40" s="123">
        <v>962.8</v>
      </c>
      <c r="CU40" s="123">
        <v>957.7</v>
      </c>
      <c r="CV40" s="123">
        <v>960.7</v>
      </c>
    </row>
    <row r="41" spans="1:100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10092.41815</v>
      </c>
      <c r="CJ41" s="123">
        <v>10526.431370000002</v>
      </c>
      <c r="CK41" s="123">
        <v>10226.36781</v>
      </c>
      <c r="CL41" s="123">
        <v>12444.066360000001</v>
      </c>
      <c r="CM41" s="123">
        <v>12971.873200000002</v>
      </c>
      <c r="CN41" s="123">
        <v>12980.96603</v>
      </c>
      <c r="CO41" s="123">
        <v>12372.960350000001</v>
      </c>
      <c r="CP41" s="123">
        <v>12938.60629</v>
      </c>
      <c r="CQ41" s="123">
        <v>13346.9</v>
      </c>
      <c r="CR41" s="123">
        <v>14094.7</v>
      </c>
      <c r="CS41" s="123">
        <v>15337.499999999998</v>
      </c>
      <c r="CT41" s="123">
        <v>16009.800000000001</v>
      </c>
      <c r="CU41" s="123">
        <v>16872.400000000001</v>
      </c>
      <c r="CV41" s="123">
        <v>18135</v>
      </c>
    </row>
    <row r="42" spans="1:100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7629.7</v>
      </c>
      <c r="CR42" s="123">
        <v>7934</v>
      </c>
      <c r="CS42" s="123">
        <v>8457.7999999999993</v>
      </c>
      <c r="CT42" s="123">
        <v>8520.2000000000007</v>
      </c>
      <c r="CU42" s="123">
        <v>8925.6</v>
      </c>
      <c r="CV42" s="123">
        <v>9733.6</v>
      </c>
    </row>
    <row r="43" spans="1:100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  <c r="CV43" s="123">
        <v>0</v>
      </c>
    </row>
    <row r="44" spans="1:100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1071.5999999999999</v>
      </c>
      <c r="CR44" s="123">
        <v>986.9</v>
      </c>
      <c r="CS44" s="123">
        <v>1192.5999999999999</v>
      </c>
      <c r="CT44" s="123">
        <v>1043.0999999999999</v>
      </c>
      <c r="CU44" s="123">
        <v>1223.5</v>
      </c>
      <c r="CV44" s="123">
        <v>1569.4</v>
      </c>
    </row>
    <row r="45" spans="1:100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  <c r="CV45" s="123">
        <v>0</v>
      </c>
    </row>
    <row r="46" spans="1:100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6558.2</v>
      </c>
      <c r="CR46" s="123">
        <v>6947.2</v>
      </c>
      <c r="CS46" s="123">
        <v>7265.2</v>
      </c>
      <c r="CT46" s="123">
        <v>7477.2</v>
      </c>
      <c r="CU46" s="123">
        <v>7702.2</v>
      </c>
      <c r="CV46" s="123">
        <v>8164.2</v>
      </c>
    </row>
    <row r="47" spans="1:100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  <c r="CV47" s="123">
        <v>0</v>
      </c>
    </row>
    <row r="48" spans="1:100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1987.5034799999999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2396.9</v>
      </c>
      <c r="CR48" s="123">
        <v>2389.8000000000002</v>
      </c>
      <c r="CS48" s="123">
        <v>2639</v>
      </c>
      <c r="CT48" s="123">
        <v>3070.2</v>
      </c>
      <c r="CU48" s="123">
        <v>3392.6</v>
      </c>
      <c r="CV48" s="123">
        <v>3511.4</v>
      </c>
    </row>
    <row r="49" spans="1:100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  <c r="CV49" s="123">
        <v>0</v>
      </c>
    </row>
    <row r="50" spans="1:100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1987.5034799999999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2396.9</v>
      </c>
      <c r="CR50" s="123">
        <v>2389.8000000000002</v>
      </c>
      <c r="CS50" s="123">
        <v>2639</v>
      </c>
      <c r="CT50" s="123">
        <v>3070.2</v>
      </c>
      <c r="CU50" s="123">
        <v>3392.6</v>
      </c>
      <c r="CV50" s="123">
        <v>3511.4</v>
      </c>
    </row>
    <row r="51" spans="1:100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  <c r="CV51" s="123">
        <v>0</v>
      </c>
    </row>
    <row r="52" spans="1:100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  <c r="CV52" s="123">
        <v>0</v>
      </c>
    </row>
    <row r="53" spans="1:100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  <c r="CV53" s="123">
        <v>0</v>
      </c>
    </row>
    <row r="54" spans="1:100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63.5</v>
      </c>
      <c r="CR54" s="123">
        <v>91.2</v>
      </c>
      <c r="CS54" s="123">
        <v>102.1</v>
      </c>
      <c r="CT54" s="123">
        <v>121.4</v>
      </c>
      <c r="CU54" s="123">
        <v>105</v>
      </c>
      <c r="CV54" s="123">
        <v>118.3</v>
      </c>
    </row>
    <row r="55" spans="1:100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  <c r="CV55" s="123">
        <v>0</v>
      </c>
    </row>
    <row r="56" spans="1:100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  <c r="CV56" s="123">
        <v>0</v>
      </c>
    </row>
    <row r="57" spans="1:100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  <c r="CV57" s="123">
        <v>0</v>
      </c>
    </row>
    <row r="58" spans="1:100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63.5</v>
      </c>
      <c r="CR58" s="123">
        <v>91.2</v>
      </c>
      <c r="CS58" s="123">
        <v>102.1</v>
      </c>
      <c r="CT58" s="123">
        <v>121.4</v>
      </c>
      <c r="CU58" s="123">
        <v>105</v>
      </c>
      <c r="CV58" s="123">
        <v>118.3</v>
      </c>
    </row>
    <row r="59" spans="1:100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63.5</v>
      </c>
      <c r="CR59" s="123">
        <v>91.2</v>
      </c>
      <c r="CS59" s="123">
        <v>102.1</v>
      </c>
      <c r="CT59" s="123">
        <v>121.4</v>
      </c>
      <c r="CU59" s="123">
        <v>105</v>
      </c>
      <c r="CV59" s="123">
        <v>118.3</v>
      </c>
    </row>
    <row r="60" spans="1:100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1633.3879900000002</v>
      </c>
      <c r="CN60" s="123">
        <v>1784.7919100000001</v>
      </c>
      <c r="CO60" s="123">
        <v>1914.0105500000002</v>
      </c>
      <c r="CP60" s="123">
        <v>2007.13122</v>
      </c>
      <c r="CQ60" s="123">
        <v>2082.5</v>
      </c>
      <c r="CR60" s="123">
        <v>2275.6999999999998</v>
      </c>
      <c r="CS60" s="123">
        <v>2496.1999999999998</v>
      </c>
      <c r="CT60" s="123">
        <v>2719.4</v>
      </c>
      <c r="CU60" s="123">
        <v>2889</v>
      </c>
      <c r="CV60" s="123">
        <v>2860.6</v>
      </c>
    </row>
    <row r="61" spans="1:100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  <c r="CV61" s="123">
        <v>0</v>
      </c>
    </row>
    <row r="62" spans="1:100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  <c r="CV62" s="123">
        <v>0</v>
      </c>
    </row>
    <row r="63" spans="1:100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</v>
      </c>
      <c r="CR63" s="123">
        <v>0.6</v>
      </c>
      <c r="CS63" s="123">
        <v>0.6</v>
      </c>
      <c r="CT63" s="123">
        <v>0.6</v>
      </c>
      <c r="CU63" s="123">
        <v>0.6</v>
      </c>
      <c r="CV63" s="123">
        <v>0.6</v>
      </c>
    </row>
    <row r="64" spans="1:100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1594.3987200000001</v>
      </c>
      <c r="CN64" s="123">
        <v>1745.8026400000001</v>
      </c>
      <c r="CO64" s="123">
        <v>1875.0212800000002</v>
      </c>
      <c r="CP64" s="123">
        <v>2006.50792</v>
      </c>
      <c r="CQ64" s="123">
        <v>2081.9</v>
      </c>
      <c r="CR64" s="123">
        <v>2275.1</v>
      </c>
      <c r="CS64" s="123">
        <v>2495.6</v>
      </c>
      <c r="CT64" s="123">
        <v>2718.8</v>
      </c>
      <c r="CU64" s="123">
        <v>2888.3</v>
      </c>
      <c r="CV64" s="123">
        <v>2860</v>
      </c>
    </row>
    <row r="65" spans="1:100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0.4</v>
      </c>
      <c r="CR65" s="123">
        <v>0.4</v>
      </c>
      <c r="CS65" s="123">
        <v>0.4</v>
      </c>
      <c r="CT65" s="123">
        <v>0.4</v>
      </c>
      <c r="CU65" s="123">
        <v>0.4</v>
      </c>
      <c r="CV65" s="123">
        <v>0.4</v>
      </c>
    </row>
    <row r="66" spans="1:100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629.09708000000001</v>
      </c>
      <c r="CJ66" s="123">
        <v>657.50387999999998</v>
      </c>
      <c r="CK66" s="123">
        <v>710.62121999999999</v>
      </c>
      <c r="CL66" s="123">
        <v>717.68452000000002</v>
      </c>
      <c r="CM66" s="123">
        <v>717.20534000000009</v>
      </c>
      <c r="CN66" s="123">
        <v>792.83097999999995</v>
      </c>
      <c r="CO66" s="123">
        <v>787.77213000000006</v>
      </c>
      <c r="CP66" s="123">
        <v>887.52166999999997</v>
      </c>
      <c r="CQ66" s="123">
        <v>1174.3</v>
      </c>
      <c r="CR66" s="123">
        <v>1404</v>
      </c>
      <c r="CS66" s="123">
        <v>1642.4</v>
      </c>
      <c r="CT66" s="123">
        <v>1578.6</v>
      </c>
      <c r="CU66" s="123">
        <v>1560.2</v>
      </c>
      <c r="CV66" s="123">
        <v>1911.1</v>
      </c>
    </row>
    <row r="67" spans="1:100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  <c r="CV67" s="123">
        <v>0</v>
      </c>
    </row>
    <row r="68" spans="1:100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38.4</v>
      </c>
      <c r="CR68" s="123">
        <v>42.4</v>
      </c>
      <c r="CS68" s="123">
        <v>33</v>
      </c>
      <c r="CT68" s="123">
        <v>36.9</v>
      </c>
      <c r="CU68" s="123">
        <v>32.200000000000003</v>
      </c>
      <c r="CV68" s="123">
        <v>41.1</v>
      </c>
    </row>
    <row r="69" spans="1:100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308.12464999999997</v>
      </c>
      <c r="CJ69" s="123">
        <v>344.51238999999998</v>
      </c>
      <c r="CK69" s="123">
        <v>385.04253999999997</v>
      </c>
      <c r="CL69" s="123">
        <v>424.26168999999993</v>
      </c>
      <c r="CM69" s="123">
        <v>397.91897</v>
      </c>
      <c r="CN69" s="123">
        <v>370.13824</v>
      </c>
      <c r="CO69" s="123">
        <v>339.41591999999997</v>
      </c>
      <c r="CP69" s="123">
        <v>310.05226999999996</v>
      </c>
      <c r="CQ69" s="123">
        <v>282.39999999999998</v>
      </c>
      <c r="CR69" s="123">
        <v>253.2</v>
      </c>
      <c r="CS69" s="123">
        <v>221</v>
      </c>
      <c r="CT69" s="123">
        <v>190.1</v>
      </c>
      <c r="CU69" s="123">
        <v>164.3</v>
      </c>
      <c r="CV69" s="123">
        <v>132.19999999999999</v>
      </c>
    </row>
    <row r="70" spans="1:100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287.29219000000001</v>
      </c>
      <c r="CJ70" s="123">
        <v>274.15337</v>
      </c>
      <c r="CK70" s="123">
        <v>288.37877000000003</v>
      </c>
      <c r="CL70" s="123">
        <v>255.28613000000001</v>
      </c>
      <c r="CM70" s="123">
        <v>273.57497000000001</v>
      </c>
      <c r="CN70" s="123">
        <v>383.51139000000001</v>
      </c>
      <c r="CO70" s="123">
        <v>400.39331000000004</v>
      </c>
      <c r="CP70" s="123">
        <v>538.15083000000004</v>
      </c>
      <c r="CQ70" s="123">
        <v>853.5</v>
      </c>
      <c r="CR70" s="123">
        <v>1108.4000000000001</v>
      </c>
      <c r="CS70" s="123">
        <v>1388.4</v>
      </c>
      <c r="CT70" s="123">
        <v>1351.5</v>
      </c>
      <c r="CU70" s="123">
        <v>1363.6</v>
      </c>
      <c r="CV70" s="123">
        <v>1737.8</v>
      </c>
    </row>
    <row r="71" spans="1:100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59.172599999999996</v>
      </c>
      <c r="CJ71" s="123">
        <v>61.557679999999998</v>
      </c>
      <c r="CK71" s="123">
        <v>69.647840000000002</v>
      </c>
      <c r="CL71" s="123">
        <v>50.256430000000002</v>
      </c>
      <c r="CM71" s="123">
        <v>51.24456</v>
      </c>
      <c r="CN71" s="123">
        <v>44.502749999999999</v>
      </c>
      <c r="CO71" s="123">
        <v>36.997439999999997</v>
      </c>
      <c r="CP71" s="123">
        <v>40.456789999999998</v>
      </c>
      <c r="CQ71" s="123">
        <v>41.5</v>
      </c>
      <c r="CR71" s="123">
        <v>40.200000000000003</v>
      </c>
      <c r="CS71" s="123">
        <v>32.4</v>
      </c>
      <c r="CT71" s="123">
        <v>36</v>
      </c>
      <c r="CU71" s="123">
        <v>37</v>
      </c>
      <c r="CV71" s="123">
        <v>35.6</v>
      </c>
    </row>
    <row r="72" spans="1:100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18695.164473000004</v>
      </c>
      <c r="CJ72" s="123">
        <v>18744.172210000001</v>
      </c>
      <c r="CK72" s="123">
        <v>19822.566459999998</v>
      </c>
      <c r="CL72" s="123">
        <v>20935.001029999999</v>
      </c>
      <c r="CM72" s="123">
        <v>20758.64416</v>
      </c>
      <c r="CN72" s="123">
        <v>19870.941113000001</v>
      </c>
      <c r="CO72" s="123">
        <v>20422.842463000001</v>
      </c>
      <c r="CP72" s="123">
        <v>20015.119513000005</v>
      </c>
      <c r="CQ72" s="123">
        <v>20339</v>
      </c>
      <c r="CR72" s="123">
        <v>21155.8</v>
      </c>
      <c r="CS72" s="123">
        <v>20288</v>
      </c>
      <c r="CT72" s="123">
        <v>21314.7</v>
      </c>
      <c r="CU72" s="123">
        <v>21101.599999999999</v>
      </c>
      <c r="CV72" s="123">
        <v>21407.599999999999</v>
      </c>
    </row>
    <row r="73" spans="1:100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</v>
      </c>
      <c r="CR73" s="123">
        <v>423.8</v>
      </c>
      <c r="CS73" s="123">
        <v>414.5</v>
      </c>
      <c r="CT73" s="123">
        <v>457.1</v>
      </c>
      <c r="CU73" s="123">
        <v>490.7</v>
      </c>
      <c r="CV73" s="123">
        <v>516.6</v>
      </c>
    </row>
    <row r="74" spans="1:100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718.6</v>
      </c>
      <c r="CR74" s="123">
        <v>712.8</v>
      </c>
      <c r="CS74" s="123">
        <v>702.6</v>
      </c>
      <c r="CT74" s="123">
        <v>714.9</v>
      </c>
      <c r="CU74" s="123">
        <v>707.9</v>
      </c>
      <c r="CV74" s="123">
        <v>701.1</v>
      </c>
    </row>
    <row r="75" spans="1:100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76.501360000000005</v>
      </c>
      <c r="CM75" s="123">
        <v>75.561999999999998</v>
      </c>
      <c r="CN75" s="123">
        <v>72.57817</v>
      </c>
      <c r="CO75" s="123">
        <v>69.961280000000002</v>
      </c>
      <c r="CP75" s="123">
        <v>72.73751</v>
      </c>
      <c r="CQ75" s="123">
        <v>73.5</v>
      </c>
      <c r="CR75" s="123">
        <v>72.900000000000006</v>
      </c>
      <c r="CS75" s="123">
        <v>71.8</v>
      </c>
      <c r="CT75" s="123">
        <v>73.099999999999994</v>
      </c>
      <c r="CU75" s="123">
        <v>72.5</v>
      </c>
      <c r="CV75" s="123">
        <v>71.8</v>
      </c>
    </row>
    <row r="76" spans="1:100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18072.787960000001</v>
      </c>
      <c r="CJ76" s="123">
        <v>18103.27852</v>
      </c>
      <c r="CK76" s="123">
        <v>18610.49109</v>
      </c>
      <c r="CL76" s="123">
        <v>19711.16532</v>
      </c>
      <c r="CM76" s="123">
        <v>19517.846549999998</v>
      </c>
      <c r="CN76" s="123">
        <v>18689.132519999999</v>
      </c>
      <c r="CO76" s="123">
        <v>19300.216049999999</v>
      </c>
      <c r="CP76" s="123">
        <v>18829.919240000003</v>
      </c>
      <c r="CQ76" s="123">
        <v>19108.2</v>
      </c>
      <c r="CR76" s="123">
        <v>19946.400000000001</v>
      </c>
      <c r="CS76" s="123">
        <v>19099</v>
      </c>
      <c r="CT76" s="123">
        <v>20069.599999999999</v>
      </c>
      <c r="CU76" s="123">
        <v>19830.599999999999</v>
      </c>
      <c r="CV76" s="123">
        <v>20118.2</v>
      </c>
    </row>
    <row r="77" spans="1:100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</row>
    <row r="78" spans="1:100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40307.514439999999</v>
      </c>
      <c r="CK78" s="123">
        <v>40900.80745</v>
      </c>
      <c r="CL78" s="123">
        <v>44904.3442</v>
      </c>
      <c r="CM78" s="123">
        <v>45353.65382</v>
      </c>
      <c r="CN78" s="123">
        <v>43597.261890000002</v>
      </c>
      <c r="CO78" s="123">
        <v>44255.7641</v>
      </c>
      <c r="CP78" s="123">
        <v>44291.486569999994</v>
      </c>
      <c r="CQ78" s="123">
        <v>44169.3</v>
      </c>
      <c r="CR78" s="123">
        <v>44759.9</v>
      </c>
      <c r="CS78" s="123">
        <v>44581.3</v>
      </c>
      <c r="CT78" s="123">
        <v>46525.2</v>
      </c>
      <c r="CU78" s="123">
        <v>47143.6</v>
      </c>
      <c r="CV78" s="123">
        <v>47992.5</v>
      </c>
    </row>
    <row r="79" spans="1:100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18737.130110000002</v>
      </c>
      <c r="CK79" s="123">
        <v>19235.544190000001</v>
      </c>
      <c r="CL79" s="123">
        <v>22027.471979999998</v>
      </c>
      <c r="CM79" s="123">
        <v>22444.673740000002</v>
      </c>
      <c r="CN79" s="123">
        <v>22769.972229999999</v>
      </c>
      <c r="CO79" s="123">
        <v>22943.015199999998</v>
      </c>
      <c r="CP79" s="123">
        <v>23056.922179999998</v>
      </c>
      <c r="CQ79" s="123">
        <v>23664.3</v>
      </c>
      <c r="CR79" s="123">
        <v>23924.9</v>
      </c>
      <c r="CS79" s="123">
        <v>24294.1</v>
      </c>
      <c r="CT79" s="123">
        <v>24777.3</v>
      </c>
      <c r="CU79" s="123">
        <v>25325.3</v>
      </c>
      <c r="CV79" s="123">
        <v>26024.6</v>
      </c>
    </row>
    <row r="80" spans="1:100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20521.8</v>
      </c>
      <c r="CR80" s="123">
        <v>20796.099999999999</v>
      </c>
      <c r="CS80" s="123">
        <v>21274.3</v>
      </c>
      <c r="CT80" s="123">
        <v>21781.1</v>
      </c>
      <c r="CU80" s="123">
        <v>22223.1</v>
      </c>
      <c r="CV80" s="123">
        <v>22906.1</v>
      </c>
    </row>
    <row r="81" spans="1:100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20521.8</v>
      </c>
      <c r="CR81" s="123">
        <v>20796.099999999999</v>
      </c>
      <c r="CS81" s="123">
        <v>21274.3</v>
      </c>
      <c r="CT81" s="123">
        <v>21781.1</v>
      </c>
      <c r="CU81" s="123">
        <v>22223.1</v>
      </c>
      <c r="CV81" s="123">
        <v>22906.1</v>
      </c>
    </row>
    <row r="82" spans="1:100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  <c r="CV82" s="123">
        <v>0</v>
      </c>
    </row>
    <row r="83" spans="1:100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  <c r="CV83" s="123">
        <v>0</v>
      </c>
    </row>
    <row r="84" spans="1:100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3142.5</v>
      </c>
      <c r="CR84" s="123">
        <v>3128.8</v>
      </c>
      <c r="CS84" s="123">
        <v>3019.8</v>
      </c>
      <c r="CT84" s="123">
        <v>2996.2</v>
      </c>
      <c r="CU84" s="123">
        <v>3102.2</v>
      </c>
      <c r="CV84" s="123">
        <v>3118.6</v>
      </c>
    </row>
    <row r="85" spans="1:100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2183.4</v>
      </c>
      <c r="CR85" s="123">
        <v>2148.8000000000002</v>
      </c>
      <c r="CS85" s="123">
        <v>2137.6</v>
      </c>
      <c r="CT85" s="123">
        <v>2126.8000000000002</v>
      </c>
      <c r="CU85" s="123">
        <v>2256.6</v>
      </c>
      <c r="CV85" s="123">
        <v>2258.8000000000002</v>
      </c>
    </row>
    <row r="86" spans="1:100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16.3</v>
      </c>
      <c r="CR86" s="123">
        <v>16.3</v>
      </c>
      <c r="CS86" s="123">
        <v>16.2</v>
      </c>
      <c r="CT86" s="123">
        <v>16.3</v>
      </c>
      <c r="CU86" s="123">
        <v>5.0999999999999996</v>
      </c>
      <c r="CV86" s="123">
        <v>2.5</v>
      </c>
    </row>
    <row r="87" spans="1:100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942.7</v>
      </c>
      <c r="CR87" s="123">
        <v>963.7</v>
      </c>
      <c r="CS87" s="123">
        <v>866</v>
      </c>
      <c r="CT87" s="123">
        <v>853.1</v>
      </c>
      <c r="CU87" s="123">
        <v>840.5</v>
      </c>
      <c r="CV87" s="123">
        <v>857.2</v>
      </c>
    </row>
    <row r="88" spans="1:100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7267.5855599999995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6566.2</v>
      </c>
      <c r="CR88" s="123">
        <v>7441.1</v>
      </c>
      <c r="CS88" s="123">
        <v>7378.6</v>
      </c>
      <c r="CT88" s="123">
        <v>8394.1</v>
      </c>
      <c r="CU88" s="123">
        <v>8547.2000000000007</v>
      </c>
      <c r="CV88" s="123">
        <v>8515.1</v>
      </c>
    </row>
    <row r="89" spans="1:100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  <c r="CV89" s="123">
        <v>0</v>
      </c>
    </row>
    <row r="90" spans="1:100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  <c r="CV90" s="123">
        <v>0</v>
      </c>
    </row>
    <row r="91" spans="1:100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  <c r="CV91" s="123">
        <v>0</v>
      </c>
    </row>
    <row r="92" spans="1:100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  <c r="CV92" s="123">
        <v>0</v>
      </c>
    </row>
    <row r="93" spans="1:100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  <c r="CV93" s="123">
        <v>0</v>
      </c>
    </row>
    <row r="94" spans="1:100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  <c r="CV94" s="123">
        <v>0</v>
      </c>
    </row>
    <row r="95" spans="1:100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7267.5855599999995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6566.2</v>
      </c>
      <c r="CR95" s="123">
        <v>7441.1</v>
      </c>
      <c r="CS95" s="123">
        <v>7378.6</v>
      </c>
      <c r="CT95" s="123">
        <v>8394.1</v>
      </c>
      <c r="CU95" s="123">
        <v>8547.2000000000007</v>
      </c>
      <c r="CV95" s="123">
        <v>8515.1</v>
      </c>
    </row>
    <row r="96" spans="1:100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  <c r="CV96" s="123">
        <v>5</v>
      </c>
    </row>
    <row r="97" spans="1:100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  <c r="CV97" s="123">
        <v>35</v>
      </c>
    </row>
    <row r="98" spans="1:100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4563.3999999999996</v>
      </c>
      <c r="CR98" s="123">
        <v>5463.2</v>
      </c>
      <c r="CS98" s="123">
        <v>5429.2</v>
      </c>
      <c r="CT98" s="123">
        <v>6339.3</v>
      </c>
      <c r="CU98" s="123">
        <v>6456</v>
      </c>
      <c r="CV98" s="123">
        <v>6441.1</v>
      </c>
    </row>
    <row r="99" spans="1:100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</v>
      </c>
      <c r="CR99" s="123">
        <v>1938</v>
      </c>
      <c r="CS99" s="123">
        <v>1909.4</v>
      </c>
      <c r="CT99" s="123">
        <v>2014.8</v>
      </c>
      <c r="CU99" s="123">
        <v>2051.1999999999998</v>
      </c>
      <c r="CV99" s="123">
        <v>2034</v>
      </c>
    </row>
    <row r="100" spans="1:100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  <c r="CV100" s="123">
        <v>0</v>
      </c>
    </row>
    <row r="101" spans="1:100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  <c r="CV101" s="123">
        <v>0</v>
      </c>
    </row>
    <row r="102" spans="1:100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  <c r="CV102" s="123">
        <v>0</v>
      </c>
    </row>
    <row r="103" spans="1:100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  <c r="CV103" s="123">
        <v>0</v>
      </c>
    </row>
    <row r="104" spans="1:100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  <c r="CV104" s="123">
        <v>0</v>
      </c>
    </row>
    <row r="105" spans="1:100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  <c r="CV105" s="123">
        <v>0</v>
      </c>
    </row>
    <row r="106" spans="1:100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  <c r="CV106" s="123">
        <v>0</v>
      </c>
    </row>
    <row r="107" spans="1:100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15027.04213</v>
      </c>
      <c r="CK107" s="123">
        <v>15287.346979999998</v>
      </c>
      <c r="CL107" s="123">
        <v>15609.28666</v>
      </c>
      <c r="CM107" s="123">
        <v>15189.702650000001</v>
      </c>
      <c r="CN107" s="123">
        <v>14861.021220000001</v>
      </c>
      <c r="CO107" s="123">
        <v>14805.519859999997</v>
      </c>
      <c r="CP107" s="123">
        <v>14461.131709999998</v>
      </c>
      <c r="CQ107" s="123">
        <v>13938.8</v>
      </c>
      <c r="CR107" s="123">
        <v>13393.9</v>
      </c>
      <c r="CS107" s="123">
        <v>12908.5</v>
      </c>
      <c r="CT107" s="123">
        <v>13353.8</v>
      </c>
      <c r="CU107" s="123">
        <v>13271.1</v>
      </c>
      <c r="CV107" s="123">
        <v>13452.8</v>
      </c>
    </row>
    <row r="108" spans="1:100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  <c r="CV108" s="123">
        <v>0</v>
      </c>
    </row>
    <row r="109" spans="1:100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822.9</v>
      </c>
      <c r="CR109" s="124">
        <v>815.9</v>
      </c>
      <c r="CS109" s="124">
        <v>804.4</v>
      </c>
      <c r="CT109" s="124">
        <v>819</v>
      </c>
      <c r="CU109" s="124">
        <v>811.7</v>
      </c>
      <c r="CV109" s="124">
        <v>804.4</v>
      </c>
    </row>
    <row r="110" spans="1:100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14740.477929999999</v>
      </c>
      <c r="CK110" s="123">
        <v>14413.858499999998</v>
      </c>
      <c r="CL110" s="123">
        <v>14741.47329</v>
      </c>
      <c r="CM110" s="123">
        <v>14344.082330000001</v>
      </c>
      <c r="CN110" s="123">
        <v>14048.81091</v>
      </c>
      <c r="CO110" s="123">
        <v>14022.610839999998</v>
      </c>
      <c r="CP110" s="123">
        <v>13646.689379999998</v>
      </c>
      <c r="CQ110" s="123">
        <v>13115.9</v>
      </c>
      <c r="CR110" s="123">
        <v>12578</v>
      </c>
      <c r="CS110" s="123">
        <v>12104.199999999999</v>
      </c>
      <c r="CT110" s="123">
        <v>12534.9</v>
      </c>
      <c r="CU110" s="123">
        <v>12459.500000000002</v>
      </c>
      <c r="CV110" s="123">
        <v>12648.5</v>
      </c>
    </row>
    <row r="111" spans="1:100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1008.8083300000001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539.29999999999995</v>
      </c>
      <c r="CR111" s="123">
        <v>531.79999999999995</v>
      </c>
      <c r="CS111" s="123">
        <v>499.8</v>
      </c>
      <c r="CT111" s="123">
        <v>519.4</v>
      </c>
      <c r="CU111" s="123">
        <v>502.1</v>
      </c>
      <c r="CV111" s="123">
        <v>506.9</v>
      </c>
    </row>
    <row r="112" spans="1:100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504.1</v>
      </c>
      <c r="CR112" s="123">
        <v>501.9</v>
      </c>
      <c r="CS112" s="123">
        <v>495.3</v>
      </c>
      <c r="CT112" s="123">
        <v>503.1</v>
      </c>
      <c r="CU112" s="123">
        <v>499.1</v>
      </c>
      <c r="CV112" s="123">
        <v>501.9</v>
      </c>
    </row>
    <row r="113" spans="1:100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35.200000000000003</v>
      </c>
      <c r="CR113" s="123">
        <v>29.9</v>
      </c>
      <c r="CS113" s="123">
        <v>4.5</v>
      </c>
      <c r="CT113" s="123">
        <v>16.3</v>
      </c>
      <c r="CU113" s="123">
        <v>3</v>
      </c>
      <c r="CV113" s="123">
        <v>5</v>
      </c>
    </row>
    <row r="114" spans="1:100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  <c r="CV114" s="123">
        <v>0</v>
      </c>
    </row>
    <row r="115" spans="1:100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  <c r="CV115" s="123">
        <v>0</v>
      </c>
    </row>
    <row r="116" spans="1:100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  <c r="CV116" s="123">
        <v>0</v>
      </c>
    </row>
    <row r="117" spans="1:100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12188.650029999999</v>
      </c>
      <c r="CL117" s="123">
        <v>12793.736260000001</v>
      </c>
      <c r="CM117" s="123">
        <v>12322.9602</v>
      </c>
      <c r="CN117" s="123">
        <v>12321.25092</v>
      </c>
      <c r="CO117" s="123">
        <v>12779.72711</v>
      </c>
      <c r="CP117" s="123">
        <v>12535.36285</v>
      </c>
      <c r="CQ117" s="123">
        <v>12013.2</v>
      </c>
      <c r="CR117" s="123">
        <v>11344.1</v>
      </c>
      <c r="CS117" s="123">
        <v>11104.5</v>
      </c>
      <c r="CT117" s="123">
        <v>11504.5</v>
      </c>
      <c r="CU117" s="123">
        <v>11323.7</v>
      </c>
      <c r="CV117" s="123">
        <v>11451.1</v>
      </c>
    </row>
    <row r="118" spans="1:100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</row>
    <row r="119" spans="1:100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5519.7</v>
      </c>
      <c r="CR119" s="123">
        <v>5159.3</v>
      </c>
      <c r="CS119" s="123">
        <v>5240</v>
      </c>
      <c r="CT119" s="123">
        <v>5872.2</v>
      </c>
      <c r="CU119" s="123">
        <v>5977.5</v>
      </c>
      <c r="CV119" s="123">
        <v>6105.3</v>
      </c>
    </row>
    <row r="120" spans="1:100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4896.3</v>
      </c>
      <c r="CR120" s="123">
        <v>4823.3</v>
      </c>
      <c r="CS120" s="123">
        <v>4785</v>
      </c>
      <c r="CT120" s="123">
        <v>4734.2</v>
      </c>
      <c r="CU120" s="123">
        <v>4612.8999999999996</v>
      </c>
      <c r="CV120" s="123">
        <v>4535.3999999999996</v>
      </c>
    </row>
    <row r="121" spans="1:100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2678.6870299999996</v>
      </c>
      <c r="CN121" s="123">
        <v>2279.4620600000003</v>
      </c>
      <c r="CO121" s="123">
        <v>1993.9613199999999</v>
      </c>
      <c r="CP121" s="123">
        <v>1930.92995</v>
      </c>
      <c r="CQ121" s="123">
        <v>1597.3</v>
      </c>
      <c r="CR121" s="123">
        <v>1361.6</v>
      </c>
      <c r="CS121" s="123">
        <v>1079.5</v>
      </c>
      <c r="CT121" s="123">
        <v>898.1</v>
      </c>
      <c r="CU121" s="123">
        <v>733.2</v>
      </c>
      <c r="CV121" s="123">
        <v>810.3</v>
      </c>
    </row>
    <row r="122" spans="1:100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</row>
    <row r="123" spans="1:100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4.5</v>
      </c>
      <c r="CR123" s="123">
        <v>3.5</v>
      </c>
      <c r="CS123" s="123">
        <v>2.5</v>
      </c>
      <c r="CT123" s="123">
        <v>2</v>
      </c>
      <c r="CU123" s="123">
        <v>3.7</v>
      </c>
      <c r="CV123" s="123">
        <v>4.7</v>
      </c>
    </row>
    <row r="124" spans="1:100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  <c r="CV124" s="123">
        <v>0</v>
      </c>
    </row>
    <row r="125" spans="1:100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  <c r="CV125" s="123">
        <v>0</v>
      </c>
    </row>
    <row r="126" spans="1:100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  <c r="CV126" s="123">
        <v>0</v>
      </c>
    </row>
    <row r="127" spans="1:100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0</v>
      </c>
      <c r="CV127" s="123">
        <v>0</v>
      </c>
    </row>
    <row r="128" spans="1:100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4.5</v>
      </c>
      <c r="CR128" s="123">
        <v>3.5</v>
      </c>
      <c r="CS128" s="123">
        <v>2.5</v>
      </c>
      <c r="CT128" s="123">
        <v>2</v>
      </c>
      <c r="CU128" s="123">
        <v>3.7</v>
      </c>
      <c r="CV128" s="123">
        <v>4.7</v>
      </c>
    </row>
    <row r="129" spans="1:100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688.85168999999996</v>
      </c>
      <c r="CM129" s="123">
        <v>813.70529999999997</v>
      </c>
      <c r="CN129" s="123">
        <v>632.57926999999995</v>
      </c>
      <c r="CO129" s="123">
        <v>343.97224</v>
      </c>
      <c r="CP129" s="123">
        <v>237.22833</v>
      </c>
      <c r="CQ129" s="123">
        <v>213.9</v>
      </c>
      <c r="CR129" s="123">
        <v>315.7</v>
      </c>
      <c r="CS129" s="123">
        <v>172</v>
      </c>
      <c r="CT129" s="123">
        <v>144.9</v>
      </c>
      <c r="CU129" s="123">
        <v>207.1</v>
      </c>
      <c r="CV129" s="123">
        <v>279.39999999999998</v>
      </c>
    </row>
    <row r="130" spans="1:100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  <c r="CV130" s="123">
        <v>0</v>
      </c>
    </row>
    <row r="131" spans="1:100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  <c r="CV131" s="123">
        <v>0</v>
      </c>
    </row>
    <row r="132" spans="1:100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  <c r="CV132" s="123">
        <v>0</v>
      </c>
    </row>
    <row r="133" spans="1:100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688.85168999999996</v>
      </c>
      <c r="CM133" s="123">
        <v>813.70529999999997</v>
      </c>
      <c r="CN133" s="123">
        <v>632.57926999999995</v>
      </c>
      <c r="CO133" s="123">
        <v>343.97224</v>
      </c>
      <c r="CP133" s="123">
        <v>237.22833</v>
      </c>
      <c r="CQ133" s="123">
        <v>213.9</v>
      </c>
      <c r="CR133" s="123">
        <v>315.7</v>
      </c>
      <c r="CS133" s="123">
        <v>172</v>
      </c>
      <c r="CT133" s="123">
        <v>144.9</v>
      </c>
      <c r="CU133" s="123">
        <v>207.1</v>
      </c>
      <c r="CV133" s="123">
        <v>279.39999999999998</v>
      </c>
    </row>
    <row r="134" spans="1:100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</v>
      </c>
      <c r="CR134" s="123">
        <v>0.4</v>
      </c>
      <c r="CS134" s="123">
        <v>0.4</v>
      </c>
      <c r="CT134" s="123">
        <v>0.4</v>
      </c>
      <c r="CU134" s="123">
        <v>0.4</v>
      </c>
      <c r="CV134" s="123">
        <v>0.4</v>
      </c>
    </row>
    <row r="135" spans="1:100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244.63732999999999</v>
      </c>
      <c r="CK135" s="123">
        <v>263.99376999999998</v>
      </c>
      <c r="CL135" s="123">
        <v>247.72245000000001</v>
      </c>
      <c r="CM135" s="123">
        <v>280.89816000000002</v>
      </c>
      <c r="CN135" s="123">
        <v>342.34840000000003</v>
      </c>
      <c r="CO135" s="123">
        <v>306.79552999999999</v>
      </c>
      <c r="CP135" s="123">
        <v>339.11055999999996</v>
      </c>
      <c r="CQ135" s="123">
        <v>345</v>
      </c>
      <c r="CR135" s="123">
        <v>382.9</v>
      </c>
      <c r="CS135" s="123">
        <v>325.39999999999998</v>
      </c>
      <c r="CT135" s="123">
        <v>364.1</v>
      </c>
      <c r="CU135" s="123">
        <v>422.9</v>
      </c>
      <c r="CV135" s="123">
        <v>406.4</v>
      </c>
    </row>
    <row r="136" spans="1:100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33.9</v>
      </c>
      <c r="CR136" s="123">
        <v>33</v>
      </c>
      <c r="CS136" s="123">
        <v>40.6</v>
      </c>
      <c r="CT136" s="123">
        <v>34.200000000000003</v>
      </c>
      <c r="CU136" s="123">
        <v>31.7</v>
      </c>
      <c r="CV136" s="123">
        <v>31.8</v>
      </c>
    </row>
    <row r="137" spans="1:100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</v>
      </c>
      <c r="CR137" s="123">
        <v>85.1</v>
      </c>
      <c r="CS137" s="123">
        <v>86.4</v>
      </c>
      <c r="CT137" s="123">
        <v>102</v>
      </c>
      <c r="CU137" s="123">
        <v>111.5</v>
      </c>
      <c r="CV137" s="123">
        <v>104.8</v>
      </c>
    </row>
    <row r="138" spans="1:100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0.1</v>
      </c>
      <c r="CR138" s="123">
        <v>0.1</v>
      </c>
      <c r="CS138" s="123">
        <v>0.1</v>
      </c>
      <c r="CT138" s="123">
        <v>0.1</v>
      </c>
      <c r="CU138" s="123">
        <v>0.1</v>
      </c>
      <c r="CV138" s="123">
        <v>0.1</v>
      </c>
    </row>
    <row r="139" spans="1:100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198.32019</v>
      </c>
      <c r="CK139" s="123">
        <v>200.84709999999998</v>
      </c>
      <c r="CL139" s="123">
        <v>208.67616000000001</v>
      </c>
      <c r="CM139" s="123">
        <v>215.20340000000002</v>
      </c>
      <c r="CN139" s="123">
        <v>275.94001000000003</v>
      </c>
      <c r="CO139" s="123">
        <v>252.38230999999999</v>
      </c>
      <c r="CP139" s="123">
        <v>242.01801</v>
      </c>
      <c r="CQ139" s="123">
        <v>233.1</v>
      </c>
      <c r="CR139" s="123">
        <v>264.60000000000002</v>
      </c>
      <c r="CS139" s="123">
        <v>198.3</v>
      </c>
      <c r="CT139" s="123">
        <v>227.8</v>
      </c>
      <c r="CU139" s="123">
        <v>279.5</v>
      </c>
      <c r="CV139" s="123">
        <v>269.60000000000002</v>
      </c>
    </row>
    <row r="140" spans="1:100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141.5</v>
      </c>
      <c r="CR140" s="123">
        <v>145.9</v>
      </c>
      <c r="CS140" s="123">
        <v>147.5</v>
      </c>
      <c r="CT140" s="123">
        <v>151</v>
      </c>
      <c r="CU140" s="123">
        <v>189.3</v>
      </c>
      <c r="CV140" s="123">
        <v>178.4</v>
      </c>
    </row>
    <row r="141" spans="1:100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-7177.1441099999938</v>
      </c>
      <c r="CJ141" s="125">
        <v>-7043.6100999999981</v>
      </c>
      <c r="CK141" s="125">
        <v>-6691.0967299999975</v>
      </c>
      <c r="CL141" s="125">
        <v>-7169.319899999995</v>
      </c>
      <c r="CM141" s="125">
        <v>-7041.9842100000023</v>
      </c>
      <c r="CN141" s="125">
        <v>-6065.0352500000008</v>
      </c>
      <c r="CO141" s="125">
        <v>-6301.5570599999992</v>
      </c>
      <c r="CP141" s="125">
        <v>-6183.1553399999902</v>
      </c>
      <c r="CQ141" s="125">
        <v>-5293.2</v>
      </c>
      <c r="CR141" s="125">
        <v>-4216.6000000000004</v>
      </c>
      <c r="CS141" s="125">
        <v>-3434</v>
      </c>
      <c r="CT141" s="125">
        <v>-3513.2</v>
      </c>
      <c r="CU141" s="125">
        <v>-3254</v>
      </c>
      <c r="CV141" s="125">
        <v>-2363.8000000000002</v>
      </c>
    </row>
    <row r="142" spans="1:100" ht="15" customHeight="1" x14ac:dyDescent="0.25">
      <c r="A142" s="93"/>
      <c r="B142" s="128" t="str">
        <f>BPAnalitica!$B$50</f>
        <v>Octubre 2024.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</row>
    <row r="143" spans="1:100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</row>
    <row r="144" spans="1:100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</row>
    <row r="145" spans="2:100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2936.4072700000002</v>
      </c>
      <c r="CQ145" s="104">
        <v>3099.6000000000004</v>
      </c>
      <c r="CR145" s="104">
        <v>3240</v>
      </c>
      <c r="CS145" s="104">
        <v>3428.7</v>
      </c>
      <c r="CT145" s="104">
        <v>3618.2</v>
      </c>
      <c r="CU145" s="104">
        <v>3780.4</v>
      </c>
      <c r="CV145" s="104">
        <v>3954.8</v>
      </c>
    </row>
    <row r="146" spans="2:100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17967.338843000001</v>
      </c>
      <c r="CJ146" s="104">
        <v>18189.355070000001</v>
      </c>
      <c r="CK146" s="104">
        <v>18641.886440000002</v>
      </c>
      <c r="CL146" s="104">
        <v>21370.25794</v>
      </c>
      <c r="CM146" s="104">
        <v>21755.24553</v>
      </c>
      <c r="CN146" s="104">
        <v>22076.003663</v>
      </c>
      <c r="CO146" s="104">
        <v>22246.598532999997</v>
      </c>
      <c r="CP146" s="104">
        <v>22408.833713</v>
      </c>
      <c r="CQ146" s="104">
        <v>22991.8</v>
      </c>
      <c r="CR146" s="104">
        <v>23264.899999999998</v>
      </c>
      <c r="CS146" s="104">
        <v>23574.399999999998</v>
      </c>
      <c r="CT146" s="104">
        <v>24128.1</v>
      </c>
      <c r="CU146" s="104">
        <v>24599.1</v>
      </c>
      <c r="CV146" s="104">
        <v>25275.599999999999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AX54"/>
  <sheetViews>
    <sheetView showGridLines="0" workbookViewId="0">
      <pane xSplit="2" ySplit="9" topLeftCell="AM40" activePane="bottomRight" state="frozen"/>
      <selection activeCell="B20" sqref="B20"/>
      <selection pane="topRight" activeCell="B20" sqref="B20"/>
      <selection pane="bottomLeft" activeCell="B20" sqref="B20"/>
      <selection pane="bottomRight" activeCell="AV40" sqref="AV40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</cols>
  <sheetData>
    <row r="5" spans="2:50" ht="18.75" x14ac:dyDescent="0.3">
      <c r="B5" s="89" t="s">
        <v>421</v>
      </c>
    </row>
    <row r="6" spans="2:50" ht="15.75" x14ac:dyDescent="0.25">
      <c r="B6" s="90" t="s">
        <v>420</v>
      </c>
    </row>
    <row r="7" spans="2:50" ht="15.75" thickBot="1" x14ac:dyDescent="0.3"/>
    <row r="8" spans="2:50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611</v>
      </c>
      <c r="AT8" s="153" t="s">
        <v>418</v>
      </c>
      <c r="AU8" s="193" t="s">
        <v>417</v>
      </c>
      <c r="AV8" s="193"/>
      <c r="AW8" s="193"/>
      <c r="AX8" s="191" t="s">
        <v>612</v>
      </c>
    </row>
    <row r="9" spans="2:50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</row>
    <row r="11" spans="2:50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</row>
    <row r="12" spans="2:50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</row>
    <row r="13" spans="2:50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22.183979999999792</v>
      </c>
      <c r="AH13" s="150">
        <v>0</v>
      </c>
      <c r="AI13" s="150">
        <v>0</v>
      </c>
      <c r="AJ13" s="150">
        <v>2919.6892499999999</v>
      </c>
      <c r="AL13" s="150">
        <v>2919.6892499999999</v>
      </c>
      <c r="AM13" s="150">
        <v>731.31201999999996</v>
      </c>
      <c r="AN13" s="150">
        <v>-66.505532999999673</v>
      </c>
      <c r="AO13" s="150">
        <v>0</v>
      </c>
      <c r="AP13" s="150">
        <v>0</v>
      </c>
      <c r="AQ13" s="150">
        <v>3584.4957370000002</v>
      </c>
      <c r="AS13" s="150">
        <v>3584.4957370000002</v>
      </c>
      <c r="AT13" s="150">
        <v>661.80000000000007</v>
      </c>
      <c r="AU13" s="150">
        <v>21.104262999999378</v>
      </c>
      <c r="AV13" s="150">
        <v>0</v>
      </c>
      <c r="AW13" s="150">
        <v>0</v>
      </c>
      <c r="AX13" s="150">
        <v>4267.3999999999996</v>
      </c>
    </row>
    <row r="14" spans="2:50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97.135050000000007</v>
      </c>
      <c r="AG14" s="150">
        <v>0.51998999999992179</v>
      </c>
      <c r="AH14" s="150">
        <v>0</v>
      </c>
      <c r="AI14" s="150">
        <v>0</v>
      </c>
      <c r="AJ14" s="150">
        <v>461.81299000000001</v>
      </c>
      <c r="AL14" s="150">
        <v>461.81299000000001</v>
      </c>
      <c r="AM14" s="150">
        <v>155.96808999999999</v>
      </c>
      <c r="AN14" s="150">
        <v>-0.5005999999999915</v>
      </c>
      <c r="AO14" s="150">
        <v>0</v>
      </c>
      <c r="AP14" s="150">
        <v>0</v>
      </c>
      <c r="AQ14" s="150">
        <v>617.28048000000001</v>
      </c>
      <c r="AS14" s="150">
        <v>617.28048000000001</v>
      </c>
      <c r="AT14" s="150">
        <v>-160.30000000000001</v>
      </c>
      <c r="AU14" s="150">
        <v>0.21951999999998861</v>
      </c>
      <c r="AV14" s="150">
        <v>0</v>
      </c>
      <c r="AW14" s="150">
        <v>0</v>
      </c>
      <c r="AX14" s="150">
        <v>457.2</v>
      </c>
    </row>
    <row r="15" spans="2:50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</row>
    <row r="16" spans="2:50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2519.7925500000001</v>
      </c>
      <c r="AG16" s="150">
        <v>-34.577189999997792</v>
      </c>
      <c r="AH16" s="150">
        <v>-17.399999999999999</v>
      </c>
      <c r="AI16" s="150">
        <v>0</v>
      </c>
      <c r="AJ16" s="150">
        <v>13418.521030000002</v>
      </c>
      <c r="AL16" s="150">
        <v>13418.521030000002</v>
      </c>
      <c r="AM16" s="150">
        <v>505.14670999999998</v>
      </c>
      <c r="AN16" s="150">
        <v>-2.9322400000020927</v>
      </c>
      <c r="AO16" s="150">
        <v>-29.3</v>
      </c>
      <c r="AP16" s="150">
        <v>0</v>
      </c>
      <c r="AQ16" s="150">
        <v>13891.4355</v>
      </c>
      <c r="AS16" s="150">
        <v>13891.4355</v>
      </c>
      <c r="AT16" s="150">
        <v>3070.8999999999996</v>
      </c>
      <c r="AU16" s="150">
        <v>13.464499999999315</v>
      </c>
      <c r="AV16" s="150">
        <v>-3.2</v>
      </c>
      <c r="AW16" s="150">
        <v>0</v>
      </c>
      <c r="AX16" s="150">
        <v>16972.599999999999</v>
      </c>
    </row>
    <row r="17" spans="2:50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9.5999999831519744E-4</v>
      </c>
      <c r="AH17" s="150">
        <v>-337.3</v>
      </c>
      <c r="AI17" s="150">
        <v>0</v>
      </c>
      <c r="AJ17" s="150">
        <v>20935.001029999999</v>
      </c>
      <c r="AL17" s="150">
        <v>20935.001029999999</v>
      </c>
      <c r="AM17" s="150">
        <v>33.025730000000067</v>
      </c>
      <c r="AN17" s="150">
        <v>-7.2469999944360097E-3</v>
      </c>
      <c r="AO17" s="150">
        <v>-952.9</v>
      </c>
      <c r="AP17" s="150">
        <v>0</v>
      </c>
      <c r="AQ17" s="150">
        <v>20015.119513000005</v>
      </c>
      <c r="AS17" s="150">
        <v>20015.119513000005</v>
      </c>
      <c r="AT17" s="150">
        <v>907.6</v>
      </c>
      <c r="AU17" s="150">
        <v>-0.11951300000441734</v>
      </c>
      <c r="AV17" s="150">
        <v>392.1</v>
      </c>
      <c r="AW17" s="150">
        <v>0</v>
      </c>
      <c r="AX17" s="150">
        <v>21314.7</v>
      </c>
    </row>
    <row r="18" spans="2:50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</row>
    <row r="19" spans="2:50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662.16133000000002</v>
      </c>
      <c r="AN19" s="150">
        <v>-39.776470000000089</v>
      </c>
      <c r="AO19" s="150">
        <v>-29.3</v>
      </c>
      <c r="AP19" s="150">
        <v>0</v>
      </c>
      <c r="AQ19" s="150">
        <v>3517.85547</v>
      </c>
      <c r="AR19" s="150"/>
      <c r="AS19" s="150">
        <v>3517.85547</v>
      </c>
      <c r="AT19" s="150">
        <v>516.30000000000007</v>
      </c>
      <c r="AU19" s="150">
        <v>15.044529999999963</v>
      </c>
      <c r="AV19" s="150">
        <v>-3.2</v>
      </c>
      <c r="AW19" s="150">
        <v>0</v>
      </c>
      <c r="AX19" s="150">
        <v>4046</v>
      </c>
    </row>
    <row r="20" spans="2:50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5875.6589100000001</v>
      </c>
      <c r="AG20" s="150">
        <v>-27.348529999997481</v>
      </c>
      <c r="AH20" s="150">
        <v>-321.5</v>
      </c>
      <c r="AI20" s="150">
        <v>0</v>
      </c>
      <c r="AJ20" s="150">
        <v>34406.889320000002</v>
      </c>
      <c r="AK20" s="150"/>
      <c r="AL20" s="150">
        <v>34406.889320000002</v>
      </c>
      <c r="AM20" s="150">
        <v>763.29115000000013</v>
      </c>
      <c r="AN20" s="150">
        <v>-30.151572999995437</v>
      </c>
      <c r="AO20" s="150">
        <v>-951.2</v>
      </c>
      <c r="AP20" s="150">
        <v>0</v>
      </c>
      <c r="AQ20" s="150">
        <v>34188.828897000007</v>
      </c>
      <c r="AR20" s="150"/>
      <c r="AS20" s="150">
        <v>34188.828897000007</v>
      </c>
      <c r="AT20" s="150">
        <v>3964</v>
      </c>
      <c r="AU20" s="150">
        <v>19.571103000000562</v>
      </c>
      <c r="AV20" s="150">
        <v>336.6</v>
      </c>
      <c r="AW20" s="150">
        <v>0</v>
      </c>
      <c r="AX20" s="150">
        <v>38509.000000000007</v>
      </c>
    </row>
    <row r="21" spans="2:50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4.1400000001203807E-3</v>
      </c>
      <c r="AH21" s="150">
        <v>-19</v>
      </c>
      <c r="AI21" s="150">
        <v>0</v>
      </c>
      <c r="AJ21" s="150">
        <v>820.47132999999997</v>
      </c>
      <c r="AK21" s="150"/>
      <c r="AL21" s="150">
        <v>820.47132999999997</v>
      </c>
      <c r="AM21" s="150">
        <v>3.1531500000000001</v>
      </c>
      <c r="AN21" s="150">
        <v>2.8940000000105215E-2</v>
      </c>
      <c r="AO21" s="150">
        <v>-40.099999999999994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0.10000000000000009</v>
      </c>
      <c r="AU21" s="150">
        <v>4.6579999999926791E-2</v>
      </c>
      <c r="AV21" s="150">
        <v>4.3</v>
      </c>
      <c r="AW21" s="150">
        <v>4.6579999999926791E-2</v>
      </c>
      <c r="AX21" s="150">
        <v>788</v>
      </c>
    </row>
    <row r="22" spans="2:50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-9.0829899999996542</v>
      </c>
      <c r="AH22" s="150">
        <v>0</v>
      </c>
      <c r="AI22" s="150">
        <v>0</v>
      </c>
      <c r="AJ22" s="150">
        <v>8037.4488799999999</v>
      </c>
      <c r="AK22" s="150"/>
      <c r="AL22" s="150">
        <v>8037.4488799999999</v>
      </c>
      <c r="AM22" s="150">
        <v>-408.48496000000011</v>
      </c>
      <c r="AN22" s="150">
        <v>-35.060390000000211</v>
      </c>
      <c r="AO22" s="150">
        <v>0</v>
      </c>
      <c r="AP22" s="150">
        <v>0</v>
      </c>
      <c r="AQ22" s="150">
        <v>7593.9035299999996</v>
      </c>
      <c r="AR22" s="150"/>
      <c r="AS22" s="150">
        <v>7593.9035299999996</v>
      </c>
      <c r="AT22" s="150">
        <v>1058.8</v>
      </c>
      <c r="AU22" s="150">
        <v>3.9964700000011817</v>
      </c>
      <c r="AV22" s="150">
        <v>4.6579999999926791E-2</v>
      </c>
      <c r="AW22" s="150">
        <v>4.6579999999926791E-2</v>
      </c>
      <c r="AX22" s="150">
        <v>8656.7000000000007</v>
      </c>
    </row>
    <row r="23" spans="2:50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2295.4886000000001</v>
      </c>
      <c r="AG23" s="150">
        <v>1.4589999999316206E-2</v>
      </c>
      <c r="AH23" s="150">
        <v>-302.5</v>
      </c>
      <c r="AI23" s="150">
        <v>0</v>
      </c>
      <c r="AJ23" s="150">
        <v>20045.80573</v>
      </c>
      <c r="AK23" s="150"/>
      <c r="AL23" s="150">
        <v>20045.80573</v>
      </c>
      <c r="AM23" s="150">
        <v>156.29620000000017</v>
      </c>
      <c r="AN23" s="150">
        <v>-0.47251999999741656</v>
      </c>
      <c r="AO23" s="150">
        <v>-911.1</v>
      </c>
      <c r="AP23" s="150">
        <v>0</v>
      </c>
      <c r="AQ23" s="150">
        <v>19290.529410000003</v>
      </c>
      <c r="AR23" s="150"/>
      <c r="AS23" s="150">
        <v>19290.529410000003</v>
      </c>
      <c r="AT23" s="150">
        <v>760.19999999999982</v>
      </c>
      <c r="AU23" s="150">
        <v>-0.12941000000120084</v>
      </c>
      <c r="AV23" s="150">
        <v>332.3</v>
      </c>
      <c r="AW23" s="150">
        <v>4.6579999999926791E-2</v>
      </c>
      <c r="AX23" s="150">
        <v>20382.900000000001</v>
      </c>
    </row>
    <row r="24" spans="2:50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4.3628099999996266</v>
      </c>
      <c r="AH24" s="150">
        <v>0</v>
      </c>
      <c r="AI24" s="150">
        <v>0</v>
      </c>
      <c r="AJ24" s="150">
        <v>3240.7867999999999</v>
      </c>
      <c r="AK24" s="150"/>
      <c r="AL24" s="150">
        <v>3240.7867999999999</v>
      </c>
      <c r="AM24" s="150">
        <v>293.57841000000002</v>
      </c>
      <c r="AN24" s="150">
        <v>5.3547769999996149</v>
      </c>
      <c r="AO24" s="150">
        <v>0</v>
      </c>
      <c r="AP24" s="150">
        <v>0</v>
      </c>
      <c r="AQ24" s="150">
        <v>3539.7199869999995</v>
      </c>
      <c r="AR24" s="150"/>
      <c r="AS24" s="150">
        <v>3539.7199869999995</v>
      </c>
      <c r="AT24" s="150">
        <v>716.1</v>
      </c>
      <c r="AU24" s="150">
        <v>6.1800130000004856</v>
      </c>
      <c r="AV24" s="150">
        <v>4.6579999999926791E-2</v>
      </c>
      <c r="AW24" s="150">
        <v>0</v>
      </c>
      <c r="AX24" s="150">
        <v>4262</v>
      </c>
    </row>
    <row r="25" spans="2:50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34.799999999999997</v>
      </c>
      <c r="AU25" s="150">
        <v>0.1303400000000039</v>
      </c>
      <c r="AV25" s="150">
        <v>4.6579999999926791E-2</v>
      </c>
      <c r="AW25" s="150">
        <v>4.6579999999926791E-2</v>
      </c>
      <c r="AX25" s="150">
        <v>121.4</v>
      </c>
    </row>
    <row r="26" spans="2:50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569.16540000000009</v>
      </c>
      <c r="AN26" s="150">
        <v>3.6299999997027044E-3</v>
      </c>
      <c r="AO26" s="150">
        <v>0</v>
      </c>
      <c r="AP26" s="150">
        <v>0</v>
      </c>
      <c r="AQ26" s="150">
        <v>2007.13122</v>
      </c>
      <c r="AR26" s="150"/>
      <c r="AS26" s="150">
        <v>2007.13122</v>
      </c>
      <c r="AT26" s="150">
        <v>702.9</v>
      </c>
      <c r="AU26" s="150">
        <v>9.3687800000001289</v>
      </c>
      <c r="AV26" s="150">
        <v>4.6579999999926791E-2</v>
      </c>
      <c r="AW26" s="150">
        <v>4.6579999999926791E-2</v>
      </c>
      <c r="AX26" s="150">
        <v>2719.4</v>
      </c>
    </row>
    <row r="27" spans="2:50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145.17323999999999</v>
      </c>
      <c r="AG27" s="150">
        <v>-22.647119999999887</v>
      </c>
      <c r="AH27" s="150">
        <v>0</v>
      </c>
      <c r="AI27" s="150">
        <v>0</v>
      </c>
      <c r="AJ27" s="150">
        <v>717.68452000000002</v>
      </c>
      <c r="AK27" s="150"/>
      <c r="AL27" s="150">
        <v>717.68452000000002</v>
      </c>
      <c r="AM27" s="150">
        <v>169.84316000000001</v>
      </c>
      <c r="AN27" s="150">
        <v>-6.0100000000602449E-3</v>
      </c>
      <c r="AO27" s="150">
        <v>0</v>
      </c>
      <c r="AP27" s="150">
        <v>0</v>
      </c>
      <c r="AQ27" s="150">
        <v>887.52166999999997</v>
      </c>
      <c r="AR27" s="150"/>
      <c r="AS27" s="150">
        <v>887.52166999999997</v>
      </c>
      <c r="AT27" s="150">
        <v>691.1</v>
      </c>
      <c r="AU27" s="150">
        <v>-2.1670000000085565E-2</v>
      </c>
      <c r="AV27" s="150">
        <v>4.6579999999926791E-2</v>
      </c>
      <c r="AW27" s="150">
        <v>4.6579999999926791E-2</v>
      </c>
      <c r="AX27" s="150">
        <v>1578.6</v>
      </c>
    </row>
    <row r="28" spans="2:50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0</v>
      </c>
      <c r="AU28" s="150">
        <v>5.3150000000051989E-2</v>
      </c>
      <c r="AV28" s="150">
        <v>55.4</v>
      </c>
      <c r="AW28" s="150">
        <v>0</v>
      </c>
      <c r="AX28" s="150">
        <v>457.1</v>
      </c>
    </row>
    <row r="29" spans="2:50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0</v>
      </c>
      <c r="AU29" s="150">
        <v>5.3150000000051989E-2</v>
      </c>
      <c r="AV29" s="150">
        <v>55.4</v>
      </c>
      <c r="AW29" s="150">
        <v>0</v>
      </c>
      <c r="AX29" s="150">
        <v>457.1</v>
      </c>
    </row>
    <row r="30" spans="2:50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4.6579999999926791E-2</v>
      </c>
      <c r="AW30" s="150">
        <v>4.6579999999926791E-2</v>
      </c>
      <c r="AX30" s="150">
        <v>0</v>
      </c>
    </row>
    <row r="31" spans="2:50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6066.4569499999998</v>
      </c>
      <c r="AG31" s="151">
        <v>-11.87225999999356</v>
      </c>
      <c r="AH31" s="151">
        <v>-354.7</v>
      </c>
      <c r="AI31" s="151">
        <v>0</v>
      </c>
      <c r="AJ31" s="151">
        <v>37735.024300000005</v>
      </c>
      <c r="AK31" s="150"/>
      <c r="AL31" s="151">
        <v>37735.024300000005</v>
      </c>
      <c r="AM31" s="151">
        <v>1425.45255</v>
      </c>
      <c r="AN31" s="151">
        <v>-69.945620000001213</v>
      </c>
      <c r="AO31" s="151">
        <v>-982.19999999999993</v>
      </c>
      <c r="AP31" s="151">
        <v>0</v>
      </c>
      <c r="AQ31" s="151">
        <v>38108.331230000003</v>
      </c>
      <c r="AR31" s="150"/>
      <c r="AS31" s="151">
        <v>38108.331230000003</v>
      </c>
      <c r="AT31" s="151">
        <v>4480</v>
      </c>
      <c r="AU31" s="151">
        <v>34.66876999999073</v>
      </c>
      <c r="AV31" s="151">
        <v>388.90000000000003</v>
      </c>
      <c r="AW31" s="151">
        <v>0</v>
      </c>
      <c r="AX31" s="151">
        <v>43011.899999999994</v>
      </c>
    </row>
    <row r="32" spans="2:50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</row>
    <row r="33" spans="2:50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</row>
    <row r="34" spans="2:50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</row>
    <row r="35" spans="2:50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-413.82263000000074</v>
      </c>
      <c r="AO35" s="150">
        <v>-6.8</v>
      </c>
      <c r="AP35" s="150">
        <v>0</v>
      </c>
      <c r="AQ35" s="150">
        <v>23056.922179999998</v>
      </c>
      <c r="AS35" s="150">
        <v>23056.922179999998</v>
      </c>
      <c r="AT35" s="150">
        <v>1583.1</v>
      </c>
      <c r="AU35" s="150">
        <v>130.67782000000162</v>
      </c>
      <c r="AV35" s="150">
        <v>6.6</v>
      </c>
      <c r="AW35" s="150">
        <v>0</v>
      </c>
      <c r="AX35" s="150">
        <v>24777.3</v>
      </c>
    </row>
    <row r="36" spans="2:50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-208.57609000000056</v>
      </c>
      <c r="AH36" s="150">
        <v>-187.9</v>
      </c>
      <c r="AI36" s="150">
        <v>0</v>
      </c>
      <c r="AJ36" s="150">
        <v>7267.5855599999995</v>
      </c>
      <c r="AL36" s="150">
        <v>7267.5855599999995</v>
      </c>
      <c r="AM36" s="150">
        <v>473.33977000000004</v>
      </c>
      <c r="AN36" s="150">
        <v>-4.1926499999997304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1536.1</v>
      </c>
      <c r="AU36" s="150">
        <v>-0.83267999999944209</v>
      </c>
      <c r="AV36" s="150">
        <v>85.4</v>
      </c>
      <c r="AW36" s="150">
        <v>0</v>
      </c>
      <c r="AX36" s="150">
        <v>8394.1</v>
      </c>
    </row>
    <row r="37" spans="2:50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</row>
    <row r="38" spans="2:50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-19.672250000001533</v>
      </c>
      <c r="AH38" s="150">
        <v>-8.4</v>
      </c>
      <c r="AI38" s="150">
        <v>0</v>
      </c>
      <c r="AJ38" s="150">
        <v>15609.28666</v>
      </c>
      <c r="AL38" s="150">
        <v>15609.28666</v>
      </c>
      <c r="AM38" s="150">
        <v>-1016.88032</v>
      </c>
      <c r="AN38" s="150">
        <v>-77.974630000001937</v>
      </c>
      <c r="AO38" s="150">
        <v>-53.3</v>
      </c>
      <c r="AP38" s="150">
        <v>0</v>
      </c>
      <c r="AQ38" s="150">
        <v>14461.131709999998</v>
      </c>
      <c r="AS38" s="150">
        <v>14461.131709999998</v>
      </c>
      <c r="AT38" s="150">
        <v>-1170.6999999999998</v>
      </c>
      <c r="AU38" s="150">
        <v>58.868290000001252</v>
      </c>
      <c r="AV38" s="150">
        <v>4.5</v>
      </c>
      <c r="AW38" s="150">
        <v>0</v>
      </c>
      <c r="AX38" s="150">
        <v>13353.8</v>
      </c>
    </row>
    <row r="39" spans="2:50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</row>
    <row r="40" spans="2:50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1648.8000000000002</v>
      </c>
      <c r="AU40" s="150">
        <v>113.9953299999992</v>
      </c>
      <c r="AV40" s="150">
        <v>6.6</v>
      </c>
      <c r="AW40" s="150">
        <v>0</v>
      </c>
      <c r="AX40" s="150">
        <v>21781.1</v>
      </c>
    </row>
    <row r="41" spans="2:50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-199.4656599999972</v>
      </c>
      <c r="AH41" s="150">
        <v>-196.4</v>
      </c>
      <c r="AI41" s="150">
        <v>0</v>
      </c>
      <c r="AJ41" s="150">
        <v>25817.332920000001</v>
      </c>
      <c r="AK41" s="150"/>
      <c r="AL41" s="150">
        <v>25817.332920000001</v>
      </c>
      <c r="AM41" s="150">
        <v>-376.84751</v>
      </c>
      <c r="AN41" s="150">
        <v>-144.00350999999898</v>
      </c>
      <c r="AO41" s="150">
        <v>-1016.6999999999999</v>
      </c>
      <c r="AP41" s="150">
        <v>0</v>
      </c>
      <c r="AQ41" s="150">
        <v>24279.781900000002</v>
      </c>
      <c r="AR41" s="150"/>
      <c r="AS41" s="150">
        <v>24279.781900000002</v>
      </c>
      <c r="AT41" s="150">
        <v>299.99999999999989</v>
      </c>
      <c r="AU41" s="150">
        <v>74.518099999999066</v>
      </c>
      <c r="AV41" s="150">
        <v>89.9</v>
      </c>
      <c r="AW41" s="150">
        <v>0</v>
      </c>
      <c r="AX41" s="150">
        <v>24744.2</v>
      </c>
    </row>
    <row r="42" spans="2:50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5.7670000000030086E-2</v>
      </c>
      <c r="AV42" s="150">
        <v>4.5</v>
      </c>
      <c r="AW42" s="150">
        <v>0</v>
      </c>
      <c r="AX42" s="150">
        <v>819</v>
      </c>
    </row>
    <row r="43" spans="2:50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2.5399999999535794E-3</v>
      </c>
      <c r="AH43" s="150">
        <v>0</v>
      </c>
      <c r="AI43" s="150">
        <v>0</v>
      </c>
      <c r="AJ43" s="150">
        <v>1008.8083300000001</v>
      </c>
      <c r="AK43" s="150"/>
      <c r="AL43" s="150">
        <v>1008.8083300000001</v>
      </c>
      <c r="AM43" s="150">
        <v>-436.08304000000004</v>
      </c>
      <c r="AN43" s="150">
        <v>-40.69783000000001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-15.400000000000002</v>
      </c>
      <c r="AU43" s="150">
        <v>2.7725399999999603</v>
      </c>
      <c r="AV43" s="150">
        <v>0</v>
      </c>
      <c r="AW43" s="150">
        <v>0</v>
      </c>
      <c r="AX43" s="150">
        <v>519.4</v>
      </c>
    </row>
    <row r="44" spans="2:50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-208.57609000000056</v>
      </c>
      <c r="AH44" s="150">
        <v>-187.9</v>
      </c>
      <c r="AI44" s="150">
        <v>0</v>
      </c>
      <c r="AJ44" s="150">
        <v>7267.5855599999995</v>
      </c>
      <c r="AK44" s="150"/>
      <c r="AL44" s="150">
        <v>7267.5855599999995</v>
      </c>
      <c r="AM44" s="150">
        <v>473.33977000000004</v>
      </c>
      <c r="AN44" s="150">
        <v>-4.1926499999997304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1536.1</v>
      </c>
      <c r="AU44" s="150">
        <v>-0.83267999999944209</v>
      </c>
      <c r="AV44" s="150">
        <v>85.4</v>
      </c>
      <c r="AW44" s="150">
        <v>0</v>
      </c>
      <c r="AX44" s="150">
        <v>8394.1</v>
      </c>
    </row>
    <row r="45" spans="2:50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2.8646400000022822</v>
      </c>
      <c r="AH45" s="150">
        <v>0</v>
      </c>
      <c r="AI45" s="150">
        <v>0</v>
      </c>
      <c r="AJ45" s="150">
        <v>15734.196960000001</v>
      </c>
      <c r="AK45" s="150"/>
      <c r="AL45" s="150">
        <v>15734.196960000001</v>
      </c>
      <c r="AM45" s="150">
        <v>-37.634600000000006</v>
      </c>
      <c r="AN45" s="150">
        <v>-115.98200000000119</v>
      </c>
      <c r="AO45" s="150">
        <v>0</v>
      </c>
      <c r="AP45" s="150">
        <v>0</v>
      </c>
      <c r="AQ45" s="150">
        <v>15580.58036</v>
      </c>
      <c r="AR45" s="150"/>
      <c r="AS45" s="150">
        <v>15580.58036</v>
      </c>
      <c r="AT45" s="150">
        <v>-1147.0999999999999</v>
      </c>
      <c r="AU45" s="150">
        <v>67.219640000000709</v>
      </c>
      <c r="AV45" s="150">
        <v>0</v>
      </c>
      <c r="AW45" s="150">
        <v>0</v>
      </c>
      <c r="AX45" s="150">
        <v>14500.7</v>
      </c>
    </row>
    <row r="46" spans="2:50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-0.89999999999999991</v>
      </c>
      <c r="AU46" s="150">
        <v>-6.01799999999999E-2</v>
      </c>
      <c r="AV46" s="150">
        <v>0</v>
      </c>
      <c r="AW46" s="150">
        <v>0</v>
      </c>
      <c r="AX46" s="150">
        <v>2</v>
      </c>
    </row>
    <row r="47" spans="2:50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-5.0000000101135811E-5</v>
      </c>
      <c r="AH47" s="150">
        <v>0</v>
      </c>
      <c r="AI47" s="150">
        <v>0</v>
      </c>
      <c r="AJ47" s="150">
        <v>688.85168999999996</v>
      </c>
      <c r="AK47" s="150"/>
      <c r="AL47" s="150">
        <v>688.85168999999996</v>
      </c>
      <c r="AM47" s="150">
        <v>-451.62340999999998</v>
      </c>
      <c r="AN47" s="150">
        <v>5.0000000044292392E-5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-92.600000000000009</v>
      </c>
      <c r="AU47" s="150">
        <v>0.27167000000001451</v>
      </c>
      <c r="AV47" s="150">
        <v>0</v>
      </c>
      <c r="AW47" s="150">
        <v>0</v>
      </c>
      <c r="AX47" s="150">
        <v>144.9</v>
      </c>
    </row>
    <row r="48" spans="2:50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6.2199800000000138</v>
      </c>
      <c r="AH48" s="150">
        <v>0</v>
      </c>
      <c r="AI48" s="150">
        <v>0</v>
      </c>
      <c r="AJ48" s="150">
        <v>247.72245000000001</v>
      </c>
      <c r="AK48" s="150"/>
      <c r="AL48" s="150">
        <v>247.72245000000001</v>
      </c>
      <c r="AM48" s="150">
        <v>74.548140000000004</v>
      </c>
      <c r="AN48" s="150">
        <v>16.839969999999951</v>
      </c>
      <c r="AO48" s="150">
        <v>0</v>
      </c>
      <c r="AP48" s="150">
        <v>0</v>
      </c>
      <c r="AQ48" s="150">
        <v>339.11055999999996</v>
      </c>
      <c r="AR48" s="150"/>
      <c r="AS48" s="150">
        <v>339.11055999999996</v>
      </c>
      <c r="AT48" s="150">
        <v>19.899999999999999</v>
      </c>
      <c r="AU48" s="150">
        <v>5.0894400000000601</v>
      </c>
      <c r="AV48" s="150">
        <v>0</v>
      </c>
      <c r="AW48" s="150">
        <v>0</v>
      </c>
      <c r="AX48" s="150">
        <v>364.1</v>
      </c>
    </row>
    <row r="49" spans="2:50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</row>
    <row r="50" spans="2:50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</row>
    <row r="51" spans="2:50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-66.097359999999014</v>
      </c>
      <c r="AH51" s="149">
        <v>-18.800000000000004</v>
      </c>
      <c r="AI51" s="149">
        <v>0</v>
      </c>
      <c r="AJ51" s="149">
        <v>44904.3442</v>
      </c>
      <c r="AK51" s="150"/>
      <c r="AL51" s="149">
        <v>44904.3442</v>
      </c>
      <c r="AM51" s="149">
        <v>906.53228000000013</v>
      </c>
      <c r="AN51" s="149">
        <v>-495.98991000000615</v>
      </c>
      <c r="AO51" s="149">
        <v>-1023.3999999999999</v>
      </c>
      <c r="AP51" s="149">
        <v>0</v>
      </c>
      <c r="AQ51" s="149">
        <v>44291.486569999994</v>
      </c>
      <c r="AR51" s="150"/>
      <c r="AS51" s="149">
        <v>44291.486569999994</v>
      </c>
      <c r="AT51" s="149">
        <v>1948.5</v>
      </c>
      <c r="AU51" s="149">
        <v>188.71343000000343</v>
      </c>
      <c r="AV51" s="149">
        <v>96.5</v>
      </c>
      <c r="AW51" s="149">
        <v>0</v>
      </c>
      <c r="AX51" s="149">
        <v>46525.2</v>
      </c>
    </row>
    <row r="52" spans="2:50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1363.4302700000007</v>
      </c>
      <c r="AG52" s="148">
        <v>54.225100000005455</v>
      </c>
      <c r="AH52" s="148">
        <v>-335.9</v>
      </c>
      <c r="AI52" s="148">
        <v>0</v>
      </c>
      <c r="AJ52" s="148">
        <v>-7169.319899999995</v>
      </c>
      <c r="AL52" s="148">
        <v>-7169.319899999995</v>
      </c>
      <c r="AM52" s="148">
        <v>518.92026999999985</v>
      </c>
      <c r="AN52" s="148">
        <v>426.04429000000493</v>
      </c>
      <c r="AO52" s="148">
        <v>41.199999999999932</v>
      </c>
      <c r="AP52" s="148">
        <v>0</v>
      </c>
      <c r="AQ52" s="148">
        <v>-6183.1553399999902</v>
      </c>
      <c r="AS52" s="148">
        <v>-6183.1553399999902</v>
      </c>
      <c r="AT52" s="148">
        <v>2531.5</v>
      </c>
      <c r="AU52" s="148">
        <v>-154.0446600000127</v>
      </c>
      <c r="AV52" s="148">
        <v>292.40000000000003</v>
      </c>
      <c r="AW52" s="148">
        <v>0</v>
      </c>
      <c r="AX52" s="148">
        <v>-3513.3000000000029</v>
      </c>
    </row>
    <row r="53" spans="2:50" x14ac:dyDescent="0.25">
      <c r="B53" s="146" t="str">
        <f>BPAnalitica!B50</f>
        <v>Octubre 2024.</v>
      </c>
    </row>
    <row r="54" spans="2:50" x14ac:dyDescent="0.25">
      <c r="B54" s="145" t="s">
        <v>399</v>
      </c>
    </row>
  </sheetData>
  <mergeCells count="21"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85"/>
  <sheetViews>
    <sheetView showGridLines="0" tabSelected="1" zoomScaleNormal="100" workbookViewId="0">
      <pane xSplit="2" ySplit="13" topLeftCell="M168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B180" sqref="B180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198" t="s">
        <v>19</v>
      </c>
      <c r="B10" s="198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207" t="s">
        <v>40</v>
      </c>
      <c r="X10" s="208"/>
      <c r="Y10" s="208"/>
      <c r="Z10" s="208"/>
      <c r="AA10" s="208"/>
      <c r="AB10" s="209"/>
    </row>
    <row r="11" spans="1:28" s="81" customFormat="1" ht="26.25" customHeight="1" x14ac:dyDescent="0.25">
      <c r="A11" s="199"/>
      <c r="B11" s="199"/>
      <c r="C11" s="158" t="s">
        <v>9</v>
      </c>
      <c r="D11" s="159"/>
      <c r="E11" s="159"/>
      <c r="F11" s="159"/>
      <c r="G11" s="159"/>
      <c r="H11" s="159"/>
      <c r="I11" s="160"/>
      <c r="J11" s="201" t="s">
        <v>35</v>
      </c>
      <c r="K11" s="158" t="s">
        <v>42</v>
      </c>
      <c r="L11" s="159"/>
      <c r="M11" s="159"/>
      <c r="N11" s="160"/>
      <c r="O11" s="196" t="s">
        <v>41</v>
      </c>
      <c r="P11" s="196" t="s">
        <v>10</v>
      </c>
      <c r="Q11" s="203" t="s">
        <v>11</v>
      </c>
      <c r="R11" s="204"/>
      <c r="S11" s="196" t="s">
        <v>45</v>
      </c>
      <c r="T11" s="196" t="s">
        <v>46</v>
      </c>
      <c r="U11" s="196" t="s">
        <v>47</v>
      </c>
      <c r="V11" s="196" t="s">
        <v>48</v>
      </c>
      <c r="W11" s="210" t="s">
        <v>480</v>
      </c>
      <c r="X11" s="210" t="s">
        <v>481</v>
      </c>
      <c r="Y11" s="213" t="s">
        <v>482</v>
      </c>
      <c r="Z11" s="210" t="s">
        <v>483</v>
      </c>
      <c r="AA11" s="210" t="s">
        <v>484</v>
      </c>
      <c r="AB11" s="210" t="s">
        <v>485</v>
      </c>
    </row>
    <row r="12" spans="1:28" s="81" customFormat="1" ht="15" customHeight="1" x14ac:dyDescent="0.25">
      <c r="A12" s="199"/>
      <c r="B12" s="199"/>
      <c r="C12" s="196" t="s">
        <v>1</v>
      </c>
      <c r="D12" s="203" t="s">
        <v>12</v>
      </c>
      <c r="E12" s="204"/>
      <c r="F12" s="201" t="s">
        <v>37</v>
      </c>
      <c r="G12" s="201" t="s">
        <v>13</v>
      </c>
      <c r="H12" s="201" t="s">
        <v>38</v>
      </c>
      <c r="I12" s="201" t="s">
        <v>39</v>
      </c>
      <c r="J12" s="202"/>
      <c r="K12" s="194" t="s">
        <v>14</v>
      </c>
      <c r="L12" s="195"/>
      <c r="M12" s="194" t="s">
        <v>15</v>
      </c>
      <c r="N12" s="195"/>
      <c r="O12" s="197"/>
      <c r="P12" s="197"/>
      <c r="Q12" s="205" t="s">
        <v>43</v>
      </c>
      <c r="R12" s="205" t="s">
        <v>44</v>
      </c>
      <c r="S12" s="197"/>
      <c r="T12" s="197"/>
      <c r="U12" s="197"/>
      <c r="V12" s="197"/>
      <c r="W12" s="211"/>
      <c r="X12" s="211"/>
      <c r="Y12" s="214"/>
      <c r="Z12" s="211"/>
      <c r="AA12" s="211"/>
      <c r="AB12" s="211"/>
    </row>
    <row r="13" spans="1:28" s="81" customFormat="1" ht="30" x14ac:dyDescent="0.25">
      <c r="A13" s="200"/>
      <c r="B13" s="200"/>
      <c r="C13" s="197"/>
      <c r="D13" s="161" t="s">
        <v>16</v>
      </c>
      <c r="E13" s="161" t="s">
        <v>36</v>
      </c>
      <c r="F13" s="202"/>
      <c r="G13" s="202"/>
      <c r="H13" s="202"/>
      <c r="I13" s="202"/>
      <c r="J13" s="202"/>
      <c r="K13" s="162" t="s">
        <v>17</v>
      </c>
      <c r="L13" s="162" t="s">
        <v>18</v>
      </c>
      <c r="M13" s="162" t="s">
        <v>17</v>
      </c>
      <c r="N13" s="162" t="s">
        <v>18</v>
      </c>
      <c r="O13" s="197"/>
      <c r="P13" s="197"/>
      <c r="Q13" s="206"/>
      <c r="R13" s="206"/>
      <c r="S13" s="197"/>
      <c r="T13" s="197"/>
      <c r="U13" s="197"/>
      <c r="V13" s="197"/>
      <c r="W13" s="212"/>
      <c r="X13" s="212"/>
      <c r="Y13" s="215"/>
      <c r="Z13" s="212"/>
      <c r="AA13" s="212"/>
      <c r="AB13" s="212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79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customHeight="1" x14ac:dyDescent="0.25">
      <c r="A178" s="168"/>
      <c r="B178" s="169" t="s">
        <v>31</v>
      </c>
      <c r="C178" s="170">
        <f t="shared" si="4"/>
        <v>23988.489999999998</v>
      </c>
      <c r="D178" s="171">
        <v>22516.52</v>
      </c>
      <c r="E178" s="170">
        <v>126.73</v>
      </c>
      <c r="F178" s="170">
        <v>73.569999999999993</v>
      </c>
      <c r="G178" s="170">
        <v>714.67</v>
      </c>
      <c r="H178" s="170">
        <v>557</v>
      </c>
      <c r="I178" s="170">
        <v>0</v>
      </c>
      <c r="J178" s="170">
        <v>0</v>
      </c>
      <c r="K178" s="170">
        <v>-238.74681377008699</v>
      </c>
      <c r="L178" s="170">
        <v>-661.74313757968105</v>
      </c>
      <c r="M178" s="170">
        <v>0</v>
      </c>
      <c r="N178" s="170">
        <v>0</v>
      </c>
      <c r="O178" s="170">
        <v>0</v>
      </c>
      <c r="P178" s="170">
        <v>0</v>
      </c>
      <c r="Q178" s="170">
        <v>0</v>
      </c>
      <c r="R178" s="170">
        <v>-1239.0999999999999</v>
      </c>
      <c r="S178" s="170">
        <v>0</v>
      </c>
      <c r="T178" s="170">
        <v>0</v>
      </c>
      <c r="U178" s="170">
        <v>0</v>
      </c>
      <c r="V178" s="170">
        <v>0</v>
      </c>
      <c r="W178" s="170">
        <v>0</v>
      </c>
      <c r="X178" s="170">
        <v>0</v>
      </c>
      <c r="Y178" s="170">
        <v>0</v>
      </c>
      <c r="Z178" s="170">
        <v>0</v>
      </c>
      <c r="AA178" s="170">
        <v>0</v>
      </c>
      <c r="AB178" s="170">
        <v>0</v>
      </c>
    </row>
    <row r="179" spans="1:28" s="81" customFormat="1" ht="15" customHeight="1" x14ac:dyDescent="0.25">
      <c r="A179" s="168"/>
      <c r="B179" s="169" t="s">
        <v>32</v>
      </c>
      <c r="C179" s="170">
        <f t="shared" si="4"/>
        <v>24228.37</v>
      </c>
      <c r="D179" s="171">
        <v>22725.8</v>
      </c>
      <c r="E179" s="170">
        <v>123.43</v>
      </c>
      <c r="F179" s="170">
        <v>74.099999999999994</v>
      </c>
      <c r="G179" s="170">
        <v>722.2</v>
      </c>
      <c r="H179" s="170">
        <v>582.84</v>
      </c>
      <c r="I179" s="170">
        <v>0</v>
      </c>
      <c r="J179" s="170">
        <v>0</v>
      </c>
      <c r="K179" s="170">
        <v>-422.02421844293701</v>
      </c>
      <c r="L179" s="170">
        <v>-737.52966074225606</v>
      </c>
      <c r="M179" s="170">
        <v>0</v>
      </c>
      <c r="N179" s="170">
        <v>0</v>
      </c>
      <c r="O179" s="170">
        <v>0</v>
      </c>
      <c r="P179" s="170">
        <v>0</v>
      </c>
      <c r="Q179" s="170">
        <v>0</v>
      </c>
      <c r="R179" s="170">
        <v>-1205.5</v>
      </c>
      <c r="S179" s="170">
        <v>0</v>
      </c>
      <c r="T179" s="170">
        <v>0</v>
      </c>
      <c r="U179" s="170">
        <v>0</v>
      </c>
      <c r="V179" s="170">
        <v>0</v>
      </c>
      <c r="W179" s="170">
        <v>0</v>
      </c>
      <c r="X179" s="170">
        <v>0</v>
      </c>
      <c r="Y179" s="170">
        <v>0</v>
      </c>
      <c r="Z179" s="170">
        <v>0</v>
      </c>
      <c r="AA179" s="170">
        <v>0</v>
      </c>
      <c r="AB179" s="170">
        <v>0</v>
      </c>
    </row>
    <row r="180" spans="1:28" s="81" customFormat="1" ht="15" customHeight="1" x14ac:dyDescent="0.25">
      <c r="A180" s="168"/>
      <c r="B180" s="169" t="s">
        <v>33</v>
      </c>
      <c r="C180" s="170">
        <v>24211.69</v>
      </c>
      <c r="D180" s="171">
        <v>22635.33</v>
      </c>
      <c r="E180" s="170">
        <v>186.3</v>
      </c>
      <c r="F180" s="170">
        <v>72.75</v>
      </c>
      <c r="G180" s="170">
        <v>711.38</v>
      </c>
      <c r="H180" s="170">
        <v>605.92999999999995</v>
      </c>
      <c r="I180" s="170">
        <v>0</v>
      </c>
      <c r="J180" s="170">
        <v>0</v>
      </c>
      <c r="K180" s="170">
        <v>-451.78377032780702</v>
      </c>
      <c r="L180" s="170">
        <v>-763.92427900632697</v>
      </c>
      <c r="M180" s="170">
        <v>0</v>
      </c>
      <c r="N180" s="170">
        <v>0</v>
      </c>
      <c r="O180" s="170">
        <v>0</v>
      </c>
      <c r="P180" s="170">
        <v>0</v>
      </c>
      <c r="Q180" s="170">
        <v>0</v>
      </c>
      <c r="R180" s="170">
        <v>-1319.7</v>
      </c>
      <c r="S180" s="170">
        <v>0</v>
      </c>
      <c r="T180" s="170">
        <v>0</v>
      </c>
      <c r="U180" s="170">
        <v>0</v>
      </c>
      <c r="V180" s="170">
        <v>0</v>
      </c>
      <c r="W180" s="170">
        <v>0</v>
      </c>
      <c r="X180" s="170">
        <v>0</v>
      </c>
      <c r="Y180" s="170">
        <v>0</v>
      </c>
      <c r="Z180" s="170">
        <v>0</v>
      </c>
      <c r="AA180" s="170">
        <v>0</v>
      </c>
      <c r="AB180" s="170">
        <v>0</v>
      </c>
    </row>
    <row r="181" spans="1:28" s="81" customFormat="1" ht="15" hidden="1" customHeight="1" x14ac:dyDescent="0.25">
      <c r="A181" s="168"/>
      <c r="B181" s="169" t="s">
        <v>34</v>
      </c>
      <c r="C181" s="170"/>
      <c r="D181" s="171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</row>
    <row r="182" spans="1:28" s="81" customFormat="1" ht="15" hidden="1" customHeight="1" x14ac:dyDescent="0.25">
      <c r="A182" s="168"/>
      <c r="B182" s="169" t="s">
        <v>23</v>
      </c>
      <c r="C182" s="170"/>
      <c r="D182" s="171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</row>
    <row r="183" spans="1:28" ht="5.25" customHeight="1" x14ac:dyDescent="0.25">
      <c r="A183" s="120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</row>
    <row r="184" spans="1:28" x14ac:dyDescent="0.25">
      <c r="A184" s="184" t="s">
        <v>616</v>
      </c>
      <c r="C184" s="38"/>
      <c r="D184" s="38"/>
      <c r="E184" s="38"/>
      <c r="F184" s="38"/>
      <c r="G184" s="38"/>
      <c r="H184" s="38"/>
      <c r="I184" s="38"/>
      <c r="J184" s="38"/>
    </row>
    <row r="185" spans="1:28" x14ac:dyDescent="0.25">
      <c r="C185" s="38"/>
      <c r="F185" s="38"/>
      <c r="G185" s="38"/>
      <c r="H185" s="38"/>
    </row>
  </sheetData>
  <mergeCells count="27"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  <mergeCell ref="P11:P13"/>
    <mergeCell ref="Q11:R11"/>
    <mergeCell ref="Q12:Q13"/>
    <mergeCell ref="R12:R13"/>
    <mergeCell ref="S11:S13"/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Y68"/>
  <sheetViews>
    <sheetView showGridLines="0" zoomScaleNormal="100" workbookViewId="0">
      <pane xSplit="5" ySplit="8" topLeftCell="CG66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T68" sqref="CT68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3" width="9.7109375" style="81" customWidth="1"/>
    <col min="104" max="16384" width="11.42578125" style="81"/>
  </cols>
  <sheetData>
    <row r="5" spans="2:103" ht="20.25" x14ac:dyDescent="0.3">
      <c r="B5" s="137" t="s">
        <v>209</v>
      </c>
    </row>
    <row r="6" spans="2:103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</row>
    <row r="7" spans="2:103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</row>
    <row r="8" spans="2:103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610</v>
      </c>
      <c r="CX8" s="139" t="s">
        <v>613</v>
      </c>
      <c r="CY8" s="139" t="s">
        <v>614</v>
      </c>
    </row>
    <row r="9" spans="2:103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25904.5</v>
      </c>
      <c r="CQ9" s="154">
        <v>23925.699999999997</v>
      </c>
      <c r="CR9" s="154">
        <v>24405.999999999996</v>
      </c>
      <c r="CS9" s="154">
        <v>24279.5</v>
      </c>
      <c r="CT9" s="154">
        <v>23647</v>
      </c>
      <c r="CU9" s="154">
        <v>23964.1</v>
      </c>
      <c r="CV9" s="154">
        <v>23307.4</v>
      </c>
      <c r="CW9" s="154">
        <v>24744.2</v>
      </c>
      <c r="CX9" s="154">
        <v>24920.899999999998</v>
      </c>
      <c r="CY9" s="154">
        <v>25086.600000000002</v>
      </c>
    </row>
    <row r="10" spans="2:103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10104.900000000001</v>
      </c>
      <c r="CQ10" s="155">
        <v>8576</v>
      </c>
      <c r="CR10" s="155">
        <v>9464.8000000000011</v>
      </c>
      <c r="CS10" s="155">
        <v>9635.6</v>
      </c>
      <c r="CT10" s="155">
        <v>9459.8000000000011</v>
      </c>
      <c r="CU10" s="155">
        <v>10286.6</v>
      </c>
      <c r="CV10" s="155">
        <v>10214.300000000001</v>
      </c>
      <c r="CW10" s="155">
        <v>11073.6</v>
      </c>
      <c r="CX10" s="155">
        <v>11069</v>
      </c>
      <c r="CY10" s="155">
        <v>10976.6</v>
      </c>
    </row>
    <row r="11" spans="2:103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  <c r="CY11" s="155">
        <v>0</v>
      </c>
    </row>
    <row r="12" spans="2:103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  <c r="CY12" s="156">
        <v>0</v>
      </c>
    </row>
    <row r="13" spans="2:103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  <c r="CY13" s="156">
        <v>0</v>
      </c>
    </row>
    <row r="14" spans="2:103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  <c r="CY14" s="156">
        <v>0</v>
      </c>
    </row>
    <row r="15" spans="2:103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  <c r="CY15" s="156">
        <v>0</v>
      </c>
    </row>
    <row r="16" spans="2:103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</row>
    <row r="17" spans="3:103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10104.900000000001</v>
      </c>
      <c r="CQ17" s="155">
        <v>8576</v>
      </c>
      <c r="CR17" s="155">
        <v>9464.8000000000011</v>
      </c>
      <c r="CS17" s="155">
        <v>9635.6</v>
      </c>
      <c r="CT17" s="155">
        <v>9459.8000000000011</v>
      </c>
      <c r="CU17" s="155">
        <v>10286.6</v>
      </c>
      <c r="CV17" s="155">
        <v>10214.300000000001</v>
      </c>
      <c r="CW17" s="155">
        <v>11073.6</v>
      </c>
      <c r="CX17" s="155">
        <v>11069</v>
      </c>
      <c r="CY17" s="155">
        <v>10976.6</v>
      </c>
    </row>
    <row r="18" spans="3:103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</row>
    <row r="19" spans="3:103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  <c r="CY19" s="156">
        <v>0</v>
      </c>
    </row>
    <row r="20" spans="3:103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</v>
      </c>
      <c r="CQ20" s="156">
        <v>4004.3</v>
      </c>
      <c r="CR20" s="156">
        <v>4465.6000000000004</v>
      </c>
      <c r="CS20" s="156">
        <v>4696.2</v>
      </c>
      <c r="CT20" s="156">
        <v>4563.3999999999996</v>
      </c>
      <c r="CU20" s="156">
        <v>5463.2</v>
      </c>
      <c r="CV20" s="156">
        <v>5429.2</v>
      </c>
      <c r="CW20" s="156">
        <v>6339.3</v>
      </c>
      <c r="CX20" s="156">
        <v>6456</v>
      </c>
      <c r="CY20" s="156">
        <v>6441.1</v>
      </c>
    </row>
    <row r="21" spans="3:103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4631.8</v>
      </c>
      <c r="CQ21" s="156">
        <v>4571.5</v>
      </c>
      <c r="CR21" s="156">
        <v>4999</v>
      </c>
      <c r="CS21" s="156">
        <v>4939.3</v>
      </c>
      <c r="CT21" s="156">
        <v>4896.3</v>
      </c>
      <c r="CU21" s="156">
        <v>4823.3</v>
      </c>
      <c r="CV21" s="156">
        <v>4785</v>
      </c>
      <c r="CW21" s="156">
        <v>4734.2</v>
      </c>
      <c r="CX21" s="156">
        <v>4612.8999999999996</v>
      </c>
      <c r="CY21" s="156">
        <v>4535.3999999999996</v>
      </c>
    </row>
    <row r="22" spans="3:103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</row>
    <row r="23" spans="3:103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</v>
      </c>
      <c r="CQ23" s="156">
        <v>0.2</v>
      </c>
      <c r="CR23" s="156">
        <v>0.2</v>
      </c>
      <c r="CS23" s="156">
        <v>0.1</v>
      </c>
      <c r="CT23" s="156">
        <v>0.1</v>
      </c>
      <c r="CU23" s="156">
        <v>0.1</v>
      </c>
      <c r="CV23" s="156">
        <v>0.1</v>
      </c>
      <c r="CW23" s="156">
        <v>0.1</v>
      </c>
      <c r="CX23" s="156">
        <v>0.1</v>
      </c>
      <c r="CY23" s="156">
        <v>0.1</v>
      </c>
    </row>
    <row r="24" spans="3:103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</v>
      </c>
      <c r="CQ24" s="155">
        <v>1347.3000000000002</v>
      </c>
      <c r="CR24" s="155">
        <v>1269.9000000000001</v>
      </c>
      <c r="CS24" s="155">
        <v>1352.8</v>
      </c>
      <c r="CT24" s="155">
        <v>1365.9</v>
      </c>
      <c r="CU24" s="155">
        <v>1355.9</v>
      </c>
      <c r="CV24" s="155">
        <v>1345.3</v>
      </c>
      <c r="CW24" s="155">
        <v>1361.3</v>
      </c>
      <c r="CX24" s="155">
        <v>1347.5000000000002</v>
      </c>
      <c r="CY24" s="155">
        <v>1343.1</v>
      </c>
    </row>
    <row r="25" spans="3:103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</v>
      </c>
      <c r="CQ25" s="155">
        <v>28.1</v>
      </c>
      <c r="CR25" s="155">
        <v>0</v>
      </c>
      <c r="CS25" s="155">
        <v>31.5</v>
      </c>
      <c r="CT25" s="155">
        <v>29.4</v>
      </c>
      <c r="CU25" s="155">
        <v>27.9</v>
      </c>
      <c r="CV25" s="155">
        <v>35.1</v>
      </c>
      <c r="CW25" s="155">
        <v>28.5</v>
      </c>
      <c r="CX25" s="155">
        <v>26.2</v>
      </c>
      <c r="CY25" s="155">
        <v>26.2</v>
      </c>
    </row>
    <row r="26" spans="3:103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</row>
    <row r="27" spans="3:103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  <c r="CY27" s="156">
        <v>0</v>
      </c>
    </row>
    <row r="28" spans="3:103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  <c r="CY28" s="156">
        <v>0</v>
      </c>
    </row>
    <row r="29" spans="3:103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  <c r="CY29" s="156">
        <v>0</v>
      </c>
    </row>
    <row r="30" spans="3:103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</v>
      </c>
      <c r="CQ30" s="156">
        <v>28.1</v>
      </c>
      <c r="CR30" s="156">
        <v>0</v>
      </c>
      <c r="CS30" s="156">
        <v>31.5</v>
      </c>
      <c r="CT30" s="156">
        <v>29.4</v>
      </c>
      <c r="CU30" s="156">
        <v>27.9</v>
      </c>
      <c r="CV30" s="156">
        <v>35.1</v>
      </c>
      <c r="CW30" s="156">
        <v>28.5</v>
      </c>
      <c r="CX30" s="156">
        <v>26.2</v>
      </c>
      <c r="CY30" s="156">
        <v>26.2</v>
      </c>
    </row>
    <row r="31" spans="3:103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1372.3999999999999</v>
      </c>
      <c r="CQ31" s="155">
        <v>1319.2000000000003</v>
      </c>
      <c r="CR31" s="155">
        <v>1269.9000000000001</v>
      </c>
      <c r="CS31" s="155">
        <v>1321.3</v>
      </c>
      <c r="CT31" s="155">
        <v>1336.5</v>
      </c>
      <c r="CU31" s="155">
        <v>1328</v>
      </c>
      <c r="CV31" s="155">
        <v>1310.2</v>
      </c>
      <c r="CW31" s="155">
        <v>1332.8</v>
      </c>
      <c r="CX31" s="155">
        <v>1321.3000000000002</v>
      </c>
      <c r="CY31" s="155">
        <v>1316.8999999999999</v>
      </c>
    </row>
    <row r="32" spans="3:103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</v>
      </c>
      <c r="CQ32" s="156">
        <v>812.2</v>
      </c>
      <c r="CR32" s="156">
        <v>782.9</v>
      </c>
      <c r="CS32" s="156">
        <v>814.4</v>
      </c>
      <c r="CT32" s="156">
        <v>822.9</v>
      </c>
      <c r="CU32" s="156">
        <v>815.9</v>
      </c>
      <c r="CV32" s="156">
        <v>804.4</v>
      </c>
      <c r="CW32" s="156">
        <v>819</v>
      </c>
      <c r="CX32" s="156">
        <v>811.7</v>
      </c>
      <c r="CY32" s="156">
        <v>804.4</v>
      </c>
    </row>
    <row r="33" spans="3:103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</v>
      </c>
      <c r="CQ33" s="156">
        <v>501.1</v>
      </c>
      <c r="CR33" s="156">
        <v>479.8</v>
      </c>
      <c r="CS33" s="156">
        <v>498.2</v>
      </c>
      <c r="CT33" s="156">
        <v>504.1</v>
      </c>
      <c r="CU33" s="156">
        <v>501.9</v>
      </c>
      <c r="CV33" s="156">
        <v>495.3</v>
      </c>
      <c r="CW33" s="156">
        <v>503.1</v>
      </c>
      <c r="CX33" s="156">
        <v>499.1</v>
      </c>
      <c r="CY33" s="156">
        <v>501.9</v>
      </c>
    </row>
    <row r="34" spans="3:103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  <c r="CY34" s="156">
        <v>5</v>
      </c>
    </row>
    <row r="35" spans="3:103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  <c r="CY35" s="156">
        <v>0</v>
      </c>
    </row>
    <row r="36" spans="3:103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  <c r="CY36" s="156">
        <v>0</v>
      </c>
    </row>
    <row r="37" spans="3:103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0.3</v>
      </c>
      <c r="CQ37" s="156">
        <v>0.9</v>
      </c>
      <c r="CR37" s="156">
        <v>2.2000000000000002</v>
      </c>
      <c r="CS37" s="156">
        <v>3.7</v>
      </c>
      <c r="CT37" s="156">
        <v>4.5</v>
      </c>
      <c r="CU37" s="156">
        <v>5.2</v>
      </c>
      <c r="CV37" s="156">
        <v>5.5</v>
      </c>
      <c r="CW37" s="156">
        <v>5.7</v>
      </c>
      <c r="CX37" s="156">
        <v>5.5</v>
      </c>
      <c r="CY37" s="156">
        <v>5.6</v>
      </c>
    </row>
    <row r="38" spans="3:103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5486.8</v>
      </c>
      <c r="CQ38" s="155">
        <v>5791.5</v>
      </c>
      <c r="CR38" s="155">
        <v>5983.9</v>
      </c>
      <c r="CS38" s="155">
        <v>5795.6</v>
      </c>
      <c r="CT38" s="155">
        <v>5667.5999999999995</v>
      </c>
      <c r="CU38" s="155">
        <v>5309.3</v>
      </c>
      <c r="CV38" s="155">
        <v>5365.9</v>
      </c>
      <c r="CW38" s="155">
        <v>6025.5</v>
      </c>
      <c r="CX38" s="155">
        <v>6127</v>
      </c>
      <c r="CY38" s="155">
        <v>6250.1</v>
      </c>
    </row>
    <row r="39" spans="3:103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</v>
      </c>
      <c r="CQ39" s="155">
        <v>249.1</v>
      </c>
      <c r="CR39" s="155">
        <v>110.2</v>
      </c>
      <c r="CS39" s="155">
        <v>33.799999999999997</v>
      </c>
      <c r="CT39" s="155">
        <v>35.200000000000003</v>
      </c>
      <c r="CU39" s="155">
        <v>29.9</v>
      </c>
      <c r="CV39" s="155">
        <v>4.5</v>
      </c>
      <c r="CW39" s="155">
        <v>16.3</v>
      </c>
      <c r="CX39" s="155">
        <v>3</v>
      </c>
      <c r="CY39" s="155">
        <v>5</v>
      </c>
    </row>
    <row r="40" spans="3:103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</v>
      </c>
      <c r="CQ40" s="156">
        <v>249.1</v>
      </c>
      <c r="CR40" s="156">
        <v>110.2</v>
      </c>
      <c r="CS40" s="156">
        <v>33.799999999999997</v>
      </c>
      <c r="CT40" s="156">
        <v>35.200000000000003</v>
      </c>
      <c r="CU40" s="156">
        <v>29.9</v>
      </c>
      <c r="CV40" s="156">
        <v>4.5</v>
      </c>
      <c r="CW40" s="156">
        <v>16.3</v>
      </c>
      <c r="CX40" s="156">
        <v>3</v>
      </c>
      <c r="CY40" s="156">
        <v>5</v>
      </c>
    </row>
    <row r="41" spans="3:103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  <c r="CY41" s="156">
        <v>0</v>
      </c>
    </row>
    <row r="42" spans="3:103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  <c r="CY42" s="156">
        <v>0</v>
      </c>
    </row>
    <row r="43" spans="3:103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</row>
    <row r="44" spans="3:103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  <c r="CY44" s="156">
        <v>0</v>
      </c>
    </row>
    <row r="45" spans="3:103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5084.3</v>
      </c>
      <c r="CQ45" s="155">
        <v>5542.4</v>
      </c>
      <c r="CR45" s="155">
        <v>5873.7</v>
      </c>
      <c r="CS45" s="155">
        <v>5761.8</v>
      </c>
      <c r="CT45" s="155">
        <v>5632.4</v>
      </c>
      <c r="CU45" s="155">
        <v>5279.4000000000005</v>
      </c>
      <c r="CV45" s="155">
        <v>5361.4</v>
      </c>
      <c r="CW45" s="155">
        <v>6009.2</v>
      </c>
      <c r="CX45" s="155">
        <v>6124</v>
      </c>
      <c r="CY45" s="155">
        <v>6245.1</v>
      </c>
    </row>
    <row r="46" spans="3:103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  <c r="CY46" s="156">
        <v>0</v>
      </c>
    </row>
    <row r="47" spans="3:103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  <c r="CY47" s="156">
        <v>35</v>
      </c>
    </row>
    <row r="48" spans="3:103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5012.5</v>
      </c>
      <c r="CQ48" s="156">
        <v>5470.2</v>
      </c>
      <c r="CR48" s="156">
        <v>5786.7</v>
      </c>
      <c r="CS48" s="156">
        <v>5665.1</v>
      </c>
      <c r="CT48" s="156">
        <v>5519.7</v>
      </c>
      <c r="CU48" s="156">
        <v>5159.3</v>
      </c>
      <c r="CV48" s="156">
        <v>5240</v>
      </c>
      <c r="CW48" s="156">
        <v>5872.2</v>
      </c>
      <c r="CX48" s="156">
        <v>5977.5</v>
      </c>
      <c r="CY48" s="156">
        <v>6105.3</v>
      </c>
    </row>
    <row r="49" spans="3:103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  <c r="CY49" s="156">
        <v>0</v>
      </c>
    </row>
    <row r="50" spans="3:103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36.799999999999997</v>
      </c>
      <c r="CQ50" s="156">
        <v>37.200000000000003</v>
      </c>
      <c r="CR50" s="156">
        <v>52</v>
      </c>
      <c r="CS50" s="156">
        <v>61.7</v>
      </c>
      <c r="CT50" s="156">
        <v>77.7</v>
      </c>
      <c r="CU50" s="156">
        <v>85.1</v>
      </c>
      <c r="CV50" s="156">
        <v>86.4</v>
      </c>
      <c r="CW50" s="156">
        <v>102</v>
      </c>
      <c r="CX50" s="156">
        <v>111.5</v>
      </c>
      <c r="CY50" s="156">
        <v>104.8</v>
      </c>
    </row>
    <row r="51" spans="3:103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5916.5</v>
      </c>
      <c r="CQ51" s="155">
        <v>5112.2999999999993</v>
      </c>
      <c r="CR51" s="155">
        <v>4594.1000000000004</v>
      </c>
      <c r="CS51" s="155">
        <v>4450.3</v>
      </c>
      <c r="CT51" s="155">
        <v>4011.7</v>
      </c>
      <c r="CU51" s="155">
        <v>3883.3</v>
      </c>
      <c r="CV51" s="155">
        <v>3361.7</v>
      </c>
      <c r="CW51" s="155">
        <v>3287.6</v>
      </c>
      <c r="CX51" s="155">
        <v>3274.7999999999997</v>
      </c>
      <c r="CY51" s="155">
        <v>3398.1</v>
      </c>
    </row>
    <row r="52" spans="3:103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813.40000000000009</v>
      </c>
      <c r="CQ52" s="155">
        <v>632.20000000000005</v>
      </c>
      <c r="CR52" s="155">
        <v>343.59999999999997</v>
      </c>
      <c r="CS52" s="155">
        <v>236.89999999999998</v>
      </c>
      <c r="CT52" s="155">
        <v>213.6</v>
      </c>
      <c r="CU52" s="155">
        <v>315.3</v>
      </c>
      <c r="CV52" s="155">
        <v>171.7</v>
      </c>
      <c r="CW52" s="155">
        <v>144.6</v>
      </c>
      <c r="CX52" s="155">
        <v>206.79999999999998</v>
      </c>
      <c r="CY52" s="155">
        <v>279.09999999999997</v>
      </c>
    </row>
    <row r="53" spans="3:103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  <c r="CY53" s="156">
        <v>0</v>
      </c>
    </row>
    <row r="54" spans="3:103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  <c r="CY54" s="155">
        <v>0</v>
      </c>
    </row>
    <row r="55" spans="3:103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  <c r="CY55" s="155">
        <v>0</v>
      </c>
    </row>
    <row r="56" spans="3:103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813.2</v>
      </c>
      <c r="CQ56" s="155">
        <v>632</v>
      </c>
      <c r="CR56" s="155">
        <v>343.4</v>
      </c>
      <c r="CS56" s="155">
        <v>236.7</v>
      </c>
      <c r="CT56" s="155">
        <v>213.4</v>
      </c>
      <c r="CU56" s="155">
        <v>315.10000000000002</v>
      </c>
      <c r="CV56" s="155">
        <v>171.5</v>
      </c>
      <c r="CW56" s="155">
        <v>144.4</v>
      </c>
      <c r="CX56" s="155">
        <v>206.6</v>
      </c>
      <c r="CY56" s="155">
        <v>278.89999999999998</v>
      </c>
    </row>
    <row r="57" spans="3:103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0.2</v>
      </c>
      <c r="CQ57" s="155">
        <v>0.2</v>
      </c>
      <c r="CR57" s="155">
        <v>0.2</v>
      </c>
      <c r="CS57" s="155">
        <v>0.2</v>
      </c>
      <c r="CT57" s="155">
        <v>0.2</v>
      </c>
      <c r="CU57" s="155">
        <v>0.2</v>
      </c>
      <c r="CV57" s="155">
        <v>0.2</v>
      </c>
      <c r="CW57" s="155">
        <v>0.2</v>
      </c>
      <c r="CX57" s="155">
        <v>0.2</v>
      </c>
      <c r="CY57" s="155">
        <v>0.2</v>
      </c>
    </row>
    <row r="58" spans="3:103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5103.1000000000004</v>
      </c>
      <c r="CQ58" s="155">
        <v>4480.0999999999995</v>
      </c>
      <c r="CR58" s="155">
        <v>4250.5</v>
      </c>
      <c r="CS58" s="155">
        <v>4213.4000000000005</v>
      </c>
      <c r="CT58" s="155">
        <v>3798.1</v>
      </c>
      <c r="CU58" s="155">
        <v>3568</v>
      </c>
      <c r="CV58" s="155">
        <v>3190</v>
      </c>
      <c r="CW58" s="155">
        <v>3143</v>
      </c>
      <c r="CX58" s="155">
        <v>3067.9999999999995</v>
      </c>
      <c r="CY58" s="155">
        <v>3119</v>
      </c>
    </row>
    <row r="59" spans="3:103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  <c r="CY59" s="156">
        <v>0</v>
      </c>
    </row>
    <row r="60" spans="3:103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2206.4</v>
      </c>
      <c r="CQ60" s="155">
        <v>1921.9</v>
      </c>
      <c r="CR60" s="155">
        <v>2001.6</v>
      </c>
      <c r="CS60" s="155">
        <v>2037.2</v>
      </c>
      <c r="CT60" s="155">
        <v>1962.8</v>
      </c>
      <c r="CU60" s="155">
        <v>1938</v>
      </c>
      <c r="CV60" s="155">
        <v>1909.4</v>
      </c>
      <c r="CW60" s="155">
        <v>2014.8</v>
      </c>
      <c r="CX60" s="155">
        <v>2051.1999999999998</v>
      </c>
      <c r="CY60" s="155">
        <v>2034</v>
      </c>
    </row>
    <row r="61" spans="3:103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2678.7</v>
      </c>
      <c r="CQ61" s="155">
        <v>2279.5</v>
      </c>
      <c r="CR61" s="155">
        <v>1994</v>
      </c>
      <c r="CS61" s="155">
        <v>1930.9</v>
      </c>
      <c r="CT61" s="155">
        <v>1597.3</v>
      </c>
      <c r="CU61" s="155">
        <v>1361.6</v>
      </c>
      <c r="CV61" s="155">
        <v>1079.5</v>
      </c>
      <c r="CW61" s="155">
        <v>898.1</v>
      </c>
      <c r="CX61" s="155">
        <v>733.2</v>
      </c>
      <c r="CY61" s="155">
        <v>810.3</v>
      </c>
    </row>
    <row r="62" spans="3:103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</v>
      </c>
      <c r="CQ62" s="155">
        <v>0.5</v>
      </c>
      <c r="CR62" s="155">
        <v>0.5</v>
      </c>
      <c r="CS62" s="155">
        <v>0.5</v>
      </c>
      <c r="CT62" s="155">
        <v>0.5</v>
      </c>
      <c r="CU62" s="155">
        <v>0.5</v>
      </c>
      <c r="CV62" s="155">
        <v>0.5</v>
      </c>
      <c r="CW62" s="155">
        <v>0.5</v>
      </c>
      <c r="CX62" s="155">
        <v>0.5</v>
      </c>
      <c r="CY62" s="155">
        <v>0.5</v>
      </c>
    </row>
    <row r="63" spans="3:103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</v>
      </c>
      <c r="CQ63" s="155">
        <v>278.2</v>
      </c>
      <c r="CR63" s="155">
        <v>254.4</v>
      </c>
      <c r="CS63" s="155">
        <v>244.8</v>
      </c>
      <c r="CT63" s="155">
        <v>237.5</v>
      </c>
      <c r="CU63" s="155">
        <v>267.89999999999998</v>
      </c>
      <c r="CV63" s="155">
        <v>200.6</v>
      </c>
      <c r="CW63" s="155">
        <v>229.6</v>
      </c>
      <c r="CX63" s="155">
        <v>283.10000000000002</v>
      </c>
      <c r="CY63" s="155">
        <v>274.2</v>
      </c>
    </row>
    <row r="64" spans="3:103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2995.5</v>
      </c>
      <c r="CQ64" s="155">
        <v>3098.6000000000004</v>
      </c>
      <c r="CR64" s="155">
        <v>3093.3</v>
      </c>
      <c r="CS64" s="155">
        <v>3045.2</v>
      </c>
      <c r="CT64" s="155">
        <v>3142</v>
      </c>
      <c r="CU64" s="155">
        <v>3129</v>
      </c>
      <c r="CV64" s="155">
        <v>3020.2</v>
      </c>
      <c r="CW64" s="155">
        <v>2996.2000000000003</v>
      </c>
      <c r="CX64" s="155">
        <v>3102.6</v>
      </c>
      <c r="CY64" s="155">
        <v>3118.7</v>
      </c>
    </row>
    <row r="65" spans="2:103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</v>
      </c>
      <c r="CQ65" s="156">
        <v>2170</v>
      </c>
      <c r="CR65" s="156">
        <v>2163</v>
      </c>
      <c r="CS65" s="156">
        <v>2119.8000000000002</v>
      </c>
      <c r="CT65" s="156">
        <v>2183</v>
      </c>
      <c r="CU65" s="156">
        <v>2149</v>
      </c>
      <c r="CV65" s="156">
        <v>2138</v>
      </c>
      <c r="CW65" s="156">
        <v>2126.8000000000002</v>
      </c>
      <c r="CX65" s="156">
        <v>2257</v>
      </c>
      <c r="CY65" s="156">
        <v>2259</v>
      </c>
    </row>
    <row r="66" spans="2:103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17.100000000000001</v>
      </c>
      <c r="CQ66" s="156">
        <v>16.899999999999999</v>
      </c>
      <c r="CR66" s="156">
        <v>16.600000000000001</v>
      </c>
      <c r="CS66" s="156">
        <v>16.2</v>
      </c>
      <c r="CT66" s="156">
        <v>16.3</v>
      </c>
      <c r="CU66" s="156">
        <v>16.3</v>
      </c>
      <c r="CV66" s="156">
        <v>16.2</v>
      </c>
      <c r="CW66" s="156">
        <v>16.3</v>
      </c>
      <c r="CX66" s="156">
        <v>5.0999999999999996</v>
      </c>
      <c r="CY66" s="156">
        <v>2.5</v>
      </c>
    </row>
    <row r="67" spans="2:103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909.4</v>
      </c>
      <c r="CQ67" s="157">
        <v>911.7</v>
      </c>
      <c r="CR67" s="157">
        <v>913.7</v>
      </c>
      <c r="CS67" s="157">
        <v>909.2</v>
      </c>
      <c r="CT67" s="157">
        <v>942.7</v>
      </c>
      <c r="CU67" s="157">
        <v>963.7</v>
      </c>
      <c r="CV67" s="157">
        <v>866</v>
      </c>
      <c r="CW67" s="157">
        <v>853.1</v>
      </c>
      <c r="CX67" s="157">
        <v>840.5</v>
      </c>
      <c r="CY67" s="157">
        <v>857.2</v>
      </c>
    </row>
    <row r="68" spans="2:103" x14ac:dyDescent="0.25">
      <c r="B68" s="143" t="str">
        <f>BPAnalitica!$B$50</f>
        <v>Octubre 2024.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Q20"/>
  <sheetViews>
    <sheetView showGridLines="0" workbookViewId="0">
      <selection activeCell="AP54" sqref="AP54"/>
    </sheetView>
  </sheetViews>
  <sheetFormatPr baseColWidth="10" defaultRowHeight="15" x14ac:dyDescent="0.25"/>
  <cols>
    <col min="1" max="1" width="11.42578125" style="81"/>
    <col min="2" max="2" width="44.42578125" style="81" customWidth="1"/>
    <col min="3" max="16384" width="11.42578125" style="81"/>
  </cols>
  <sheetData>
    <row r="2" spans="2:17" ht="18.75" x14ac:dyDescent="0.3">
      <c r="B2" s="172" t="s">
        <v>553</v>
      </c>
    </row>
    <row r="3" spans="2:17" ht="15.75" x14ac:dyDescent="0.25">
      <c r="B3" s="173" t="s">
        <v>554</v>
      </c>
    </row>
    <row r="5" spans="2:17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</row>
    <row r="6" spans="2:17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</v>
      </c>
      <c r="P6" s="63">
        <v>14.4</v>
      </c>
      <c r="Q6" s="63">
        <v>6.5</v>
      </c>
    </row>
    <row r="7" spans="2:17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</v>
      </c>
      <c r="P7" s="63">
        <v>76.400000000000006</v>
      </c>
      <c r="Q7" s="63">
        <v>34.5</v>
      </c>
    </row>
    <row r="8" spans="2:17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</v>
      </c>
      <c r="P8" s="63">
        <v>173</v>
      </c>
      <c r="Q8" s="63">
        <v>303.3</v>
      </c>
    </row>
    <row r="9" spans="2:17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140.23536000000001</v>
      </c>
      <c r="O9" s="63">
        <v>244.2</v>
      </c>
      <c r="P9" s="63">
        <v>83.7</v>
      </c>
      <c r="Q9" s="63">
        <v>140.69999999999999</v>
      </c>
    </row>
    <row r="10" spans="2:17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</v>
      </c>
      <c r="P10" s="63">
        <v>19.5</v>
      </c>
      <c r="Q10" s="63">
        <v>9.9</v>
      </c>
    </row>
    <row r="11" spans="2:17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</v>
      </c>
      <c r="P11" s="63">
        <v>369.5</v>
      </c>
      <c r="Q11" s="63">
        <v>318.7</v>
      </c>
    </row>
    <row r="12" spans="2:17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-5.6633000000000004</v>
      </c>
      <c r="O12" s="63">
        <v>0.6</v>
      </c>
      <c r="P12" s="63">
        <v>-0.4</v>
      </c>
      <c r="Q12" s="63">
        <v>1.7</v>
      </c>
    </row>
    <row r="13" spans="2:17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2250.3000000000002</v>
      </c>
      <c r="P13" s="63">
        <v>166.9</v>
      </c>
      <c r="Q13" s="63">
        <v>193.2</v>
      </c>
    </row>
    <row r="14" spans="2:17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309.2</v>
      </c>
      <c r="P14" s="63">
        <v>460.3</v>
      </c>
      <c r="Q14" s="63">
        <v>463.9</v>
      </c>
    </row>
    <row r="15" spans="2:17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</row>
    <row r="16" spans="2:17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70.2</v>
      </c>
      <c r="P16" s="63">
        <v>78.8</v>
      </c>
      <c r="Q16" s="63">
        <v>80.100000000000009</v>
      </c>
    </row>
    <row r="17" spans="2:17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3461.7999999999997</v>
      </c>
      <c r="P17" s="177">
        <v>1442.1</v>
      </c>
      <c r="Q17" s="177">
        <v>1552.5</v>
      </c>
    </row>
    <row r="18" spans="2:17" x14ac:dyDescent="0.25">
      <c r="B18" s="81" t="s">
        <v>569</v>
      </c>
    </row>
    <row r="19" spans="2:17" x14ac:dyDescent="0.25">
      <c r="B19" s="81" t="s">
        <v>600</v>
      </c>
    </row>
    <row r="20" spans="2:17" x14ac:dyDescent="0.25">
      <c r="B20" s="81" t="s">
        <v>609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R35"/>
  <sheetViews>
    <sheetView showGridLines="0" topLeftCell="A4" zoomScaleNormal="100" workbookViewId="0">
      <selection activeCell="AP54" sqref="AP54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18" ht="18.75" x14ac:dyDescent="0.3">
      <c r="B2" s="172" t="s">
        <v>570</v>
      </c>
    </row>
    <row r="3" spans="2:18" x14ac:dyDescent="0.25">
      <c r="B3" s="173" t="s">
        <v>554</v>
      </c>
    </row>
    <row r="5" spans="2:18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</row>
    <row r="6" spans="2:18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256.89999999999998</v>
      </c>
      <c r="Q6" s="178">
        <v>513</v>
      </c>
      <c r="R6" s="178">
        <v>678.8</v>
      </c>
    </row>
    <row r="7" spans="2:18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29.285220000000002</v>
      </c>
      <c r="N7" s="179">
        <v>5.4627200000000009</v>
      </c>
      <c r="O7" s="179">
        <v>11.485380000000001</v>
      </c>
      <c r="P7" s="179">
        <v>15.8</v>
      </c>
      <c r="Q7" s="179">
        <v>14.7</v>
      </c>
      <c r="R7" s="179">
        <v>34.9</v>
      </c>
    </row>
    <row r="8" spans="2:18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-9.5</v>
      </c>
      <c r="Q8" s="179">
        <v>33.1</v>
      </c>
      <c r="R8" s="179">
        <v>80.400000000000006</v>
      </c>
    </row>
    <row r="9" spans="2:18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</row>
    <row r="10" spans="2:18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41.3</v>
      </c>
      <c r="Q10" s="178">
        <v>51.5</v>
      </c>
      <c r="R10" s="178">
        <v>77.900000000000006</v>
      </c>
    </row>
    <row r="11" spans="2:18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1.6184699999999999</v>
      </c>
      <c r="N11" s="178">
        <v>0.41091</v>
      </c>
      <c r="O11" s="178">
        <v>0.22806999999999999</v>
      </c>
      <c r="P11" s="178">
        <v>0.3</v>
      </c>
      <c r="Q11" s="178">
        <v>0.1</v>
      </c>
      <c r="R11" s="178">
        <v>0.1</v>
      </c>
    </row>
    <row r="12" spans="2:18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23.813969999999998</v>
      </c>
      <c r="O12" s="178">
        <v>177.99467999999999</v>
      </c>
      <c r="P12" s="178">
        <v>209.1</v>
      </c>
      <c r="Q12" s="178">
        <v>413.2</v>
      </c>
      <c r="R12" s="178">
        <v>481.2</v>
      </c>
    </row>
    <row r="13" spans="2:18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</v>
      </c>
      <c r="Q13" s="180">
        <v>0.4</v>
      </c>
      <c r="R13" s="180">
        <v>4.3</v>
      </c>
    </row>
    <row r="14" spans="2:18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316.51232999999996</v>
      </c>
      <c r="O14" s="178">
        <v>73.29755000000003</v>
      </c>
      <c r="P14" s="178">
        <v>277.10000000000002</v>
      </c>
      <c r="Q14" s="178">
        <v>493.29999999999995</v>
      </c>
      <c r="R14" s="178">
        <v>450.1</v>
      </c>
    </row>
    <row r="15" spans="2:18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-10.028459999999999</v>
      </c>
      <c r="P15" s="178">
        <v>-10.5</v>
      </c>
      <c r="Q15" s="178">
        <v>11.5</v>
      </c>
      <c r="R15" s="178">
        <v>-19.600000000000001</v>
      </c>
    </row>
    <row r="16" spans="2:18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235.53386999999998</v>
      </c>
      <c r="O16" s="178">
        <v>96.117140000000006</v>
      </c>
      <c r="P16" s="178">
        <v>120.8</v>
      </c>
      <c r="Q16" s="178">
        <v>307.89999999999998</v>
      </c>
      <c r="R16" s="178">
        <v>238.4</v>
      </c>
    </row>
    <row r="17" spans="2:18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</v>
      </c>
      <c r="Q17" s="178">
        <v>173.9</v>
      </c>
      <c r="R17" s="178">
        <v>231.3</v>
      </c>
    </row>
    <row r="18" spans="2:18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258.90000000000003</v>
      </c>
      <c r="Q18" s="178">
        <v>113.7</v>
      </c>
      <c r="R18" s="178">
        <v>136.9</v>
      </c>
    </row>
    <row r="19" spans="2:18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60.653210000000001</v>
      </c>
      <c r="N19" s="178">
        <v>234.94845000000001</v>
      </c>
      <c r="O19" s="178">
        <v>245.19468000000001</v>
      </c>
      <c r="P19" s="178">
        <v>2604.3000000000002</v>
      </c>
      <c r="Q19" s="178">
        <v>159.70000000000005</v>
      </c>
      <c r="R19" s="178">
        <v>252.40000000000003</v>
      </c>
    </row>
    <row r="20" spans="2:18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37.200000000000003</v>
      </c>
      <c r="Q20" s="178">
        <v>13.8</v>
      </c>
      <c r="R20" s="178">
        <v>22.6</v>
      </c>
    </row>
    <row r="21" spans="2:18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</v>
      </c>
      <c r="Q21" s="178">
        <v>25</v>
      </c>
      <c r="R21" s="178">
        <v>34.5</v>
      </c>
    </row>
    <row r="22" spans="2:18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</row>
    <row r="23" spans="2:18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114.1</v>
      </c>
      <c r="Q23" s="178">
        <v>4.7</v>
      </c>
      <c r="R23" s="178">
        <v>-2.7</v>
      </c>
    </row>
    <row r="24" spans="2:18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2248.4</v>
      </c>
      <c r="Q24" s="178">
        <v>136.30000000000001</v>
      </c>
      <c r="R24" s="178">
        <v>118.4</v>
      </c>
    </row>
    <row r="25" spans="2:18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</row>
    <row r="26" spans="2:18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-12.101569999999999</v>
      </c>
      <c r="N26" s="178">
        <v>18.553030000000003</v>
      </c>
      <c r="O26" s="178">
        <v>24.920970000000004</v>
      </c>
      <c r="P26" s="178">
        <v>13.4</v>
      </c>
      <c r="Q26" s="178">
        <v>-3.2</v>
      </c>
      <c r="R26" s="178">
        <v>68.3</v>
      </c>
    </row>
    <row r="27" spans="2:18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11.1</v>
      </c>
      <c r="Q27" s="178">
        <v>32.299999999999997</v>
      </c>
      <c r="R27" s="178">
        <v>11.9</v>
      </c>
    </row>
    <row r="28" spans="2:18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</v>
      </c>
      <c r="Q28" s="178">
        <v>32.200000000000003</v>
      </c>
      <c r="R28" s="178">
        <v>-6.7</v>
      </c>
    </row>
    <row r="29" spans="2:18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-60.182950000000005</v>
      </c>
      <c r="N29" s="180">
        <v>126.62371</v>
      </c>
      <c r="O29" s="180">
        <v>79.88409</v>
      </c>
      <c r="P29" s="180">
        <v>106.8</v>
      </c>
      <c r="Q29" s="180">
        <v>-81.399999999999991</v>
      </c>
      <c r="R29" s="180">
        <v>6.1</v>
      </c>
    </row>
    <row r="30" spans="2:18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14.897170000000001</v>
      </c>
      <c r="P30" s="178">
        <v>-21.5</v>
      </c>
      <c r="Q30" s="178">
        <v>28</v>
      </c>
      <c r="R30" s="178">
        <v>39.9</v>
      </c>
    </row>
    <row r="31" spans="2:18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86.3</v>
      </c>
      <c r="Q31" s="178">
        <v>134.19999999999999</v>
      </c>
      <c r="R31" s="178">
        <v>-5.6999999999999993</v>
      </c>
    </row>
    <row r="32" spans="2:18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3462.0000000000005</v>
      </c>
      <c r="Q32" s="183">
        <v>1441.9</v>
      </c>
      <c r="R32" s="183">
        <v>1552.4000000000003</v>
      </c>
    </row>
    <row r="33" spans="2:18" x14ac:dyDescent="0.25">
      <c r="B33" s="173" t="str">
        <f>'ID AE'!$B$20</f>
        <v>Abril 2024.</v>
      </c>
    </row>
    <row r="35" spans="2:18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2024-11-28T22:51:07Z</dcterms:modified>
</cp:coreProperties>
</file>