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4Q2\publicar\"/>
    </mc:Choice>
  </mc:AlternateContent>
  <xr:revisionPtr revIDLastSave="0" documentId="13_ncr:1_{18904761-0981-4B9C-A6FE-BBADD3845ECE}" xr6:coauthVersionLast="47" xr6:coauthVersionMax="47" xr10:uidLastSave="{00000000-0000-0000-0000-000000000000}"/>
  <bookViews>
    <workbookView xWindow="-120" yWindow="-120" windowWidth="29040" windowHeight="15840" activeTab="5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<sst xmlns="http://schemas.openxmlformats.org/spreadsheetml/2006/main" count="2455" uniqueCount="620">
  <si>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</si>
  <si>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</si>
  <si>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</si>
  <si>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</si>
  <si>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</si>
  <si>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</si>
  <si>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</si>
  <si>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</si>
  <si>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</si>
  <si>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</si>
  <si>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</si>
  <si>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</si>
  <si>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</si>
  <si>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</si>
  <si>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</si>
  <si>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</si>
  <si>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</si>
  <si>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</si>
  <si>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</si>
  <si>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</si>
  <si>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</si>
  <si>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</si>
  <si>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</si>
  <si>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</si>
  <si>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</si>
  <si>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</si>
  <si>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</si>
  <si>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</si>
  <si>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</si>
  <si>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</si>
  <si>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</si>
  <si>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</si>
  <si>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</si>
  <si>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</si>
  <si>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</si>
  <si>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</si>
  <si>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</si>
  <si>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</si>
  <si>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</si>
  <si>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</si>
  <si>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</si>
  <si>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</si>
  <si>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</si>
  <si>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</si>
  <si>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</si>
  <si>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</si>
  <si>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</si>
  <si>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</si>
  <si>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</si>
  <si>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</si>
  <si>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</si>
  <si>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</si>
  <si>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</si>
  <si>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</si>
  <si>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</si>
  <si>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</si>
  <si>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</si>
  <si>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</si>
  <si>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</si>
  <si>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</si>
  <si>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</si>
  <si>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</si>
  <si>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</si>
  <si>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</si>
  <si>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</si>
  <si>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</si>
  <si>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</si>
  <si>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</si>
  <si>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</si>
  <si>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</si>
  <si>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</si>
  <si>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</si>
  <si>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</si>
  <si>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</si>
  <si>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</si>
  <si>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</si>
  <si>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</si>
  <si>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</si>
  <si>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</si>
  <si>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</si>
  <si>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</si>
  <si>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</si>
  <si>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</si>
  <si>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</si>
  <si>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</si>
  <si>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</si>
  <si>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</si>
  <si>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</si>
  <si>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</si>
  <si>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</si>
  <si>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</si>
  <si>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</si>
  <si>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</si>
  <si>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</si>
  <si>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</si>
  <si>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</si>
  <si>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</si>
  <si>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</si>
  <si>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</si>
  <si>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</si>
  <si>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</si>
  <si>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</si>
  <si>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</si>
  <si>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</si>
  <si>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</si>
  <si>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</si>
  <si>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</si>
  <si>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</si>
  <si>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</si>
  <si>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</si>
  <si>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</si>
  <si>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</si>
  <si>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</si>
  <si>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</si>
  <si>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</si>
  <si>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</si>
  <si>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</si>
  <si>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</si>
  <si>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</si>
  <si>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</si>
  <si>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</si>
  <si>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</si>
  <si>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</si>
  <si>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</si>
  <si>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</si>
  <si>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</si>
  <si>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</si>
  <si>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</si>
  <si>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</si>
  <si>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</si>
  <si>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</si>
  <si>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</si>
  <si>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</si>
  <si>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</si>
  <si>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</si>
  <si>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</si>
  <si>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</si>
  <si>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</si>
  <si>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</si>
  <si>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</si>
  <si>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</si>
  <si>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</si>
  <si>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</si>
  <si>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</si>
  <si>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</si>
  <si>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</si>
  <si>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</si>
  <si>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</si>
  <si>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</si>
  <si>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</si>
  <si>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</si>
  <si>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</si>
  <si>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</si>
  <si>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</si>
  <si>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</si>
  <si>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</si>
  <si>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</si>
  <si>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</si>
  <si>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</si>
  <si>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</si>
  <si>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</si>
  <si>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</si>
  <si>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</si>
  <si>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</si>
  <si>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</si>
  <si>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</si>
  <si>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</si>
  <si>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</si>
  <si>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</si>
  <si>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</si>
  <si>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</si>
  <si>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</si>
  <si>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</si>
  <si>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</si>
  <si>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</si>
  <si>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</si>
  <si>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</si>
  <si>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</si>
  <si>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</si>
  <si>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</si>
  <si>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</si>
  <si>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</si>
  <si>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</si>
  <si>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</si>
  <si>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</si>
  <si>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</si>
  <si>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</si>
  <si>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</si>
  <si>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</si>
  <si>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</si>
  <si>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</si>
  <si>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</si>
  <si>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</si>
  <si>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</si>
  <si>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</si>
  <si>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</si>
  <si>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</si>
  <si>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</si>
  <si>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</si>
  <si>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</si>
  <si>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</si>
  <si>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</si>
  <si>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</si>
  <si>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</si>
  <si>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</si>
  <si>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</si>
  <si>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</si>
  <si>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</si>
  <si>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</si>
  <si>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</si>
  <si>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</si>
  <si>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</si>
  <si>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</si>
  <si>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</si>
  <si>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</si>
  <si>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</si>
  <si>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</si>
  <si>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</si>
  <si>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</si>
  <si>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</si>
  <si>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</si>
  <si>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</si>
  <si>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</si>
  <si>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</si>
  <si>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</si>
  <si>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</si>
  <si>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</si>
  <si>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</si>
  <si>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</si>
  <si>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</si>
  <si>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</si>
  <si>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</si>
  <si>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</si>
  <si>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</si>
  <si>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</si>
  <si>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</si>
  <si>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</si>
  <si>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</si>
  <si>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</si>
  <si>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</si>
  <si>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</si>
  <si>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</si>
  <si>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</si>
  <si>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</si>
  <si>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</si>
  <si>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</si>
  <si>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</si>
  <si>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</si>
  <si>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</si>
  <si>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</si>
  <si>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</si>
  <si>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</si>
  <si>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</si>
  <si>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</si>
  <si>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</si>
  <si>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</si>
  <si>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</si>
  <si>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</si>
  <si>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</si>
  <si>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</si>
  <si>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</si>
  <si>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</si>
  <si>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</si>
  <si>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</si>
  <si>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</si>
  <si>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</si>
  <si>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</si>
  <si>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</si>
  <si>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</si>
  <si>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</si>
  <si>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</si>
  <si>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</si>
  <si>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</si>
  <si>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</si>
  <si>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</si>
  <si>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</si>
  <si>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</si>
  <si>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</si>
  <si>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</si>
  <si>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</si>
  <si>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</si>
  <si>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</si>
  <si>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</si>
  <si>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</si>
  <si>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</si>
  <si>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</si>
  <si>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</si>
  <si>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</si>
  <si>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</si>
  <si>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</si>
  <si>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</si>
  <si>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</si>
  <si>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</si>
  <si>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</si>
  <si>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</si>
  <si>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</si>
  <si>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</si>
  <si>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</si>
  <si>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</si>
  <si>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</si>
  <si>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</si>
  <si>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</si>
  <si>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</si>
  <si>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</si>
  <si>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</si>
  <si>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</si>
  <si>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</si>
  <si>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</si>
  <si>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</si>
  <si>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</si>
  <si>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</si>
  <si>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</si>
  <si>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</si>
  <si>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</si>
  <si>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</si>
  <si>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</si>
  <si>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</si>
  <si>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</si>
  <si>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</si>
  <si>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</si>
  <si>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</si>
  <si>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</si>
  <si>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</si>
  <si>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</si>
  <si>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</si>
  <si>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</si>
  <si>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</si>
  <si>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</si>
  <si>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</si>
  <si>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</si>
  <si>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</si>
  <si>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</si>
  <si>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</si>
  <si>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</si>
  <si>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</si>
  <si>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</si>
  <si>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</si>
  <si>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</si>
  <si>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</si>
  <si>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</si>
  <si>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</si>
  <si>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</si>
  <si>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</si>
  <si>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</si>
  <si>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</si>
  <si>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</si>
  <si>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</si>
  <si>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</si>
  <si>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</si>
  <si>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</si>
  <si>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</si>
  <si>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</si>
  <si>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</si>
  <si>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</si>
  <si>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</si>
  <si>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</si>
  <si>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</si>
  <si>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</si>
  <si>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</si>
  <si>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</si>
  <si>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</si>
  <si>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</si>
  <si>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</si>
  <si>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</si>
  <si>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</si>
  <si>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</si>
  <si>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</si>
  <si>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</si>
  <si>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</si>
  <si>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</si>
  <si>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</si>
  <si>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</si>
  <si>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</si>
  <si>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</si>
  <si>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</si>
  <si>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</si>
  <si>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</si>
  <si>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</si>
  <si>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</si>
  <si>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</si>
  <si>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</si>
  <si>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</si>
  <si>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</si>
  <si>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</si>
  <si>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</si>
  <si>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</si>
  <si>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</si>
  <si>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</si>
  <si>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</si>
  <si>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</si>
  <si>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</si>
  <si>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</si>
  <si>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</si>
  <si>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</si>
  <si>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</si>
  <si>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</si>
  <si>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</si>
  <si>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</si>
  <si>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</si>
  <si>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</si>
  <si>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</si>
  <si>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</si>
  <si>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</si>
  <si>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</si>
  <si>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</si>
  <si>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</si>
  <si>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</si>
  <si>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</si>
  <si>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</si>
  <si>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</si>
  <si>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</si>
  <si>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</si>
  <si>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</si>
  <si>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</si>
  <si>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</si>
  <si>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</si>
  <si>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</si>
  <si>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</si>
  <si>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</si>
  <si>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</si>
  <si>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</si>
  <si>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</si>
  <si>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</si>
  <si>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</si>
  <si>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</si>
  <si>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</si>
  <si>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</si>
  <si>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</si>
  <si>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</si>
  <si>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</si>
  <si>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</si>
  <si>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</si>
  <si>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</si>
  <si>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</si>
  <si>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</si>
  <si>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</si>
  <si>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</si>
  <si>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</si>
  <si>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</si>
  <si>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</si>
  <si>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</si>
  <si>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</si>
  <si>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</si>
  <si>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</si>
  <si>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</si>
  <si>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</si>
  <si>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</si>
  <si>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</si>
  <si>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</si>
  <si>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</si>
  <si>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</si>
  <si>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</si>
  <si>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</si>
  <si>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</si>
  <si>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</si>
  <si>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</si>
  <si>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</si>
  <si>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</si>
  <si>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</si>
  <si>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</si>
  <si>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</si>
  <si>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</si>
  <si>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</si>
  <si>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</si>
  <si>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</si>
  <si>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</si>
  <si>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</si>
  <si>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</si>
  <si>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</si>
  <si>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</si>
  <si>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</si>
  <si>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</si>
  <si>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</si>
  <si>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</si>
  <si>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</si>
  <si>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</si>
  <si>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</si>
  <si>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</si>
  <si>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</si>
  <si>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</si>
  <si>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</si>
  <si>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</si>
  <si>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</si>
  <si>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</si>
  <si>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</si>
  <si>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</si>
  <si>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</si>
  <si>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</si>
  <si>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</si>
  <si>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</si>
  <si>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</si>
  <si>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</si>
  <si>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</si>
  <si>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</si>
  <si>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</si>
  <si>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</si>
  <si>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</si>
  <si>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</si>
  <si>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</si>
  <si>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</si>
  <si>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</si>
  <si>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</si>
  <si>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</si>
  <si>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</si>
  <si>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</si>
  <si>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</si>
  <si>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</si>
  <si>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</si>
  <si>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</si>
  <si>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</si>
  <si>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</si>
  <si>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</si>
  <si>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</si>
  <si>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</si>
  <si>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</si>
  <si>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</si>
  <si>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</si>
  <si>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</si>
  <si>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</si>
  <si>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</si>
  <si>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</si>
  <si>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</si>
  <si>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</si>
  <si>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</si>
  <si>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</si>
  <si>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</si>
  <si>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</si>
  <si>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</si>
  <si>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</si>
  <si>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</si>
  <si>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</si>
  <si>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</si>
  <si>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</si>
  <si>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</si>
  <si>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</si>
  <si>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</si>
  <si>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</si>
  <si>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</si>
  <si>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</si>
  <si>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</si>
  <si>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</si>
  <si>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</si>
  <si>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</si>
  <si>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</si>
  <si>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</si>
  <si>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</si>
  <si>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</si>
  <si>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</si>
  <si>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</si>
  <si>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</si>
  <si>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</si>
  <si>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</si>
  <si>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</si>
  <si>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</si>
  <si>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</si>
  <si>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</si>
  <si>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</si>
  <si>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</si>
  <si>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</si>
  <si>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</si>
  <si>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</si>
  <si>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</si>
  <si>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</si>
  <si>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</si>
  <si>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</si>
  <si>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</si>
  <si>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</si>
  <si>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</si>
  <si>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</si>
  <si>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</si>
  <si>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</si>
  <si>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</si>
  <si>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</si>
  <si>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</si>
  <si>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</si>
  <si>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</si>
  <si>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</si>
  <si>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</si>
  <si>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</si>
  <si>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</si>
  <si>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</si>
  <si>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</si>
  <si>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</si>
  <si>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</si>
  <si>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</si>
  <si>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</si>
  <si>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</si>
  <si>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</si>
  <si>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</si>
  <si>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</si>
  <si>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</si>
  <si>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</si>
  <si>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</si>
  <si>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</si>
  <si>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</si>
  <si>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</si>
  <si>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</si>
  <si>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</si>
  <si>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</si>
  <si>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</si>
  <si>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</si>
  <si>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</si>
  <si>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</si>
  <si>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</si>
  <si>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</si>
  <si>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</si>
  <si>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</si>
  <si>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</si>
  <si>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</si>
  <si>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</si>
  <si>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</si>
  <si>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</si>
  <si>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</si>
  <si>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</si>
  <si>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</si>
  <si>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</si>
  <si>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</si>
  <si>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</si>
  <si>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Octubre 2024.</t>
  </si>
  <si>
    <t>Noviembre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</si>
</sst>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46" fillId="0" borderId="40" xfId="0" applyFont="1" applyBorder="1" applyAlignment="1">
      <alignment horizontal="center" vertical="center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I27" activePane="bottomRight" state="frozen"/>
      <selection activeCell="B52" sqref="B52"/>
      <selection pane="topRight" activeCell="B52" sqref="B52"/>
      <selection pane="bottomLeft" activeCell="B52" sqref="B52"/>
      <selection pane="bottomRight" activeCell="DW45" sqref="DW45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7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12.246642091042546</v>
      </c>
      <c r="DK10" s="5">
        <v>-15.069286278417422</v>
      </c>
      <c r="DL10" s="5">
        <v>-219.93566649582544</v>
      </c>
      <c r="DM10" s="5">
        <v>-752.65594345227885</v>
      </c>
      <c r="DN10" s="5">
        <v>-394.83863961146989</v>
      </c>
      <c r="DO10" s="5">
        <v>-474.77081966167447</v>
      </c>
      <c r="DP10" s="5">
        <v>-338.22957816124909</v>
      </c>
      <c r="DQ10" s="5">
        <v>-655.65138231312869</v>
      </c>
      <c r="DR10" s="5">
        <v>-154.21386433803482</v>
      </c>
      <c r="DS10" s="5">
        <v>247.29252333311052</v>
      </c>
      <c r="DT10" s="5">
        <v>-324.9940686201104</v>
      </c>
      <c r="DU10" s="5">
        <v>-673.34559213110947</v>
      </c>
      <c r="DV10" s="5">
        <v>-250.89310287413815</v>
      </c>
      <c r="DW10" s="5">
        <v>-220.19238643538722</v>
      </c>
      <c r="DY10" s="134"/>
      <c r="DZ10" s="134"/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2570.0461728947234</v>
      </c>
      <c r="DO11" s="147">
        <v>2830.8250023108385</v>
      </c>
      <c r="DP11" s="147">
        <v>2640.6539814640914</v>
      </c>
      <c r="DQ11" s="147">
        <v>2220.3390742221391</v>
      </c>
      <c r="DR11" s="147">
        <v>2442.1294457434446</v>
      </c>
      <c r="DS11" s="147">
        <v>2700.4262910294547</v>
      </c>
      <c r="DT11" s="147">
        <v>2340.3138602626473</v>
      </c>
      <c r="DU11" s="147">
        <v>1964.9936553655111</v>
      </c>
      <c r="DV11" s="147">
        <v>2298.8471742148313</v>
      </c>
      <c r="DW11" s="147">
        <v>2517.6415692166574</v>
      </c>
      <c r="DY11" s="134"/>
      <c r="DZ11" s="134"/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4073.3434844017679</v>
      </c>
      <c r="DO12" s="147">
        <v>4506.3283135603751</v>
      </c>
      <c r="DP12" s="147">
        <v>4488.3734013802705</v>
      </c>
      <c r="DQ12" s="147">
        <v>4135.5650995704018</v>
      </c>
      <c r="DR12" s="147">
        <v>3936.4895492708633</v>
      </c>
      <c r="DS12" s="147">
        <v>4024.1785646478102</v>
      </c>
      <c r="DT12" s="147">
        <v>4270.2176710107196</v>
      </c>
      <c r="DU12" s="147">
        <v>3979.3015355643402</v>
      </c>
      <c r="DV12" s="147">
        <v>3861.6474684327063</v>
      </c>
      <c r="DW12" s="147">
        <v>4311.7565900337449</v>
      </c>
      <c r="DY12" s="134"/>
      <c r="DZ12" s="134"/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462.87527442134569</v>
      </c>
      <c r="DO13" s="147">
        <v>485.58166599323397</v>
      </c>
      <c r="DP13" s="147">
        <v>486.80115248253793</v>
      </c>
      <c r="DQ13" s="147">
        <v>461.39079518807813</v>
      </c>
      <c r="DR13" s="147">
        <v>514.60669060668477</v>
      </c>
      <c r="DS13" s="147">
        <v>514.63158835739409</v>
      </c>
      <c r="DT13" s="147">
        <v>540.0358137504594</v>
      </c>
      <c r="DU13" s="147">
        <v>542.15521003701019</v>
      </c>
      <c r="DV13" s="147">
        <v>518.14038735867393</v>
      </c>
      <c r="DW13" s="147">
        <v>501.91491816048818</v>
      </c>
      <c r="DY13" s="134"/>
      <c r="DZ13" s="134"/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796.66552737784116</v>
      </c>
      <c r="DO14" s="147">
        <v>904.40233434296022</v>
      </c>
      <c r="DP14" s="147">
        <v>944.65717576329587</v>
      </c>
      <c r="DQ14" s="147">
        <v>912.52169410015506</v>
      </c>
      <c r="DR14" s="147">
        <v>763.03392183087988</v>
      </c>
      <c r="DS14" s="147">
        <v>823.22007519839576</v>
      </c>
      <c r="DT14" s="147">
        <v>844.26719777138157</v>
      </c>
      <c r="DU14" s="147">
        <v>907.0917783931817</v>
      </c>
      <c r="DV14" s="147">
        <v>749.58407631716454</v>
      </c>
      <c r="DW14" s="147">
        <v>884.89450270254622</v>
      </c>
      <c r="DY14" s="134"/>
      <c r="DZ14" s="134"/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-1837.0875644635398</v>
      </c>
      <c r="DO15" s="148">
        <v>-2094.3239795992631</v>
      </c>
      <c r="DP15" s="148">
        <v>-2305.5754431969372</v>
      </c>
      <c r="DQ15" s="148">
        <v>-2366.3569242603398</v>
      </c>
      <c r="DR15" s="148">
        <v>-1742.7873347516138</v>
      </c>
      <c r="DS15" s="148">
        <v>-1632.3407604593572</v>
      </c>
      <c r="DT15" s="148">
        <v>-2234.1351947689946</v>
      </c>
      <c r="DU15" s="148">
        <v>-2379.2444485550004</v>
      </c>
      <c r="DV15" s="148">
        <v>-1794.2439831763656</v>
      </c>
      <c r="DW15" s="148">
        <v>-2177.0946053591456</v>
      </c>
      <c r="DY15" s="134"/>
      <c r="DZ15" s="134"/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132.88442314202501</v>
      </c>
      <c r="DY16" s="134"/>
      <c r="DZ16" s="134"/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607.29557242017938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731.77504072563443</v>
      </c>
      <c r="DR17" s="147">
        <v>766.14695337700357</v>
      </c>
      <c r="DS17" s="147">
        <v>785.49504822440758</v>
      </c>
      <c r="DT17" s="147">
        <v>691.79511224076418</v>
      </c>
      <c r="DU17" s="147">
        <v>848.9681775844457</v>
      </c>
      <c r="DV17" s="147">
        <v>804.96508790959649</v>
      </c>
      <c r="DW17" s="147">
        <v>840.97657718826645</v>
      </c>
      <c r="DY17" s="134"/>
      <c r="DZ17" s="134"/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-1685.0167096189575</v>
      </c>
      <c r="DK18" s="148">
        <v>-1985.4093925784177</v>
      </c>
      <c r="DL18" s="148">
        <v>-2254.8100135058253</v>
      </c>
      <c r="DM18" s="148">
        <v>-2915.0487138822791</v>
      </c>
      <c r="DN18" s="148">
        <v>-2451.8579162914698</v>
      </c>
      <c r="DO18" s="148">
        <v>-2861.8088897716743</v>
      </c>
      <c r="DP18" s="148">
        <v>-2752.772465191249</v>
      </c>
      <c r="DQ18" s="148">
        <v>-3022.5931883831286</v>
      </c>
      <c r="DR18" s="148">
        <v>-2399.820493878035</v>
      </c>
      <c r="DS18" s="148">
        <v>-2271.7037449068898</v>
      </c>
      <c r="DT18" s="148">
        <v>-2796.4582779901102</v>
      </c>
      <c r="DU18" s="148">
        <v>-3103.4383883711093</v>
      </c>
      <c r="DV18" s="148">
        <v>-2473.2968545241383</v>
      </c>
      <c r="DW18" s="148">
        <v>-2885.186759405387</v>
      </c>
      <c r="DY18" s="134"/>
      <c r="DZ18" s="134"/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2143.1487434999999</v>
      </c>
      <c r="DO19" s="147">
        <v>2481.5149999999999</v>
      </c>
      <c r="DP19" s="147">
        <v>2504.5905174899999</v>
      </c>
      <c r="DQ19" s="147">
        <v>2467.3169552099998</v>
      </c>
      <c r="DR19" s="147">
        <v>2344.8005021600002</v>
      </c>
      <c r="DS19" s="147">
        <v>2592.8518510000004</v>
      </c>
      <c r="DT19" s="147">
        <v>2556.7436734399998</v>
      </c>
      <c r="DU19" s="147">
        <v>2522.5594151599998</v>
      </c>
      <c r="DV19" s="147">
        <v>2307.6738178300002</v>
      </c>
      <c r="DW19" s="147">
        <v>2750.8630662699998</v>
      </c>
      <c r="DY19" s="134"/>
      <c r="DZ19" s="134"/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1954.405</v>
      </c>
      <c r="DO20" s="149">
        <v>2275.634</v>
      </c>
      <c r="DP20" s="149">
        <v>2299.0830000000001</v>
      </c>
      <c r="DQ20" s="149">
        <v>2215.1039999999998</v>
      </c>
      <c r="DR20" s="149">
        <v>2134.3980000000001</v>
      </c>
      <c r="DS20" s="149">
        <v>2406.9</v>
      </c>
      <c r="DT20" s="149">
        <v>2360.2869999999998</v>
      </c>
      <c r="DU20" s="149">
        <v>2339.9940000000001</v>
      </c>
      <c r="DV20" s="149">
        <v>2115.529</v>
      </c>
      <c r="DW20" s="149">
        <v>2544.4949999999999</v>
      </c>
      <c r="DY20" s="134"/>
      <c r="DZ20" s="134"/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86.129466820000005</v>
      </c>
      <c r="DO21" s="147">
        <v>94.476929889999994</v>
      </c>
      <c r="DP21" s="147">
        <v>90.047630459999993</v>
      </c>
      <c r="DQ21" s="147">
        <v>100.37514913999999</v>
      </c>
      <c r="DR21" s="147">
        <v>99.193872620000008</v>
      </c>
      <c r="DS21" s="147">
        <v>73.85558275999999</v>
      </c>
      <c r="DT21" s="147">
        <v>85.279464070000003</v>
      </c>
      <c r="DU21" s="147">
        <v>92.466618920000002</v>
      </c>
      <c r="DV21" s="147">
        <v>85.270066180000001</v>
      </c>
      <c r="DW21" s="147">
        <v>85.868693300000004</v>
      </c>
      <c r="DY21" s="134"/>
      <c r="DZ21" s="134"/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Y22" s="134"/>
      <c r="DZ22" s="134"/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Y23" s="134"/>
      <c r="DZ23" s="134"/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Y24" s="134"/>
      <c r="DZ24" s="134"/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68.262860085240149</v>
      </c>
      <c r="DK25" s="148">
        <v>-15.069286278417422</v>
      </c>
      <c r="DL25" s="148">
        <v>-215.29246649582544</v>
      </c>
      <c r="DM25" s="148">
        <v>-749.85594345227889</v>
      </c>
      <c r="DN25" s="148">
        <v>-394.83863961146989</v>
      </c>
      <c r="DO25" s="148">
        <v>-474.77081966167447</v>
      </c>
      <c r="DP25" s="148">
        <v>-338.22957816124909</v>
      </c>
      <c r="DQ25" s="148">
        <v>-620.30306790480654</v>
      </c>
      <c r="DR25" s="148">
        <v>-154.21386433803482</v>
      </c>
      <c r="DS25" s="148">
        <v>262.66338818141935</v>
      </c>
      <c r="DT25" s="148">
        <v>-324.9940686201104</v>
      </c>
      <c r="DU25" s="148">
        <v>-670.71812189170441</v>
      </c>
      <c r="DV25" s="148">
        <v>-250.89310287413815</v>
      </c>
      <c r="DW25" s="148">
        <v>-220.19238643538722</v>
      </c>
      <c r="DY25" s="134"/>
      <c r="DZ25" s="134"/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-354.17604234888444</v>
      </c>
      <c r="DK26" s="5">
        <v>187.13247019402382</v>
      </c>
      <c r="DL26" s="5">
        <v>-584.09962244159453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-1069.2127404158118</v>
      </c>
      <c r="DR26" s="5">
        <v>141.71340349207767</v>
      </c>
      <c r="DS26" s="5">
        <v>190.80998748810552</v>
      </c>
      <c r="DT26" s="5">
        <v>-130.05283411215868</v>
      </c>
      <c r="DU26" s="5">
        <v>-551.8209480195477</v>
      </c>
      <c r="DV26" s="5">
        <v>-39.524133279457473</v>
      </c>
      <c r="DW26" s="5">
        <v>-130.50918803202919</v>
      </c>
      <c r="DY26" s="134"/>
      <c r="DZ26" s="134"/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114.60537343591582</v>
      </c>
      <c r="DW27" s="147">
        <v>261.29284720838928</v>
      </c>
      <c r="DY27" s="134"/>
      <c r="DZ27" s="134"/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500.71559955013413</v>
      </c>
      <c r="DW28" s="150">
        <v>304.62250992439755</v>
      </c>
      <c r="DY28" s="134"/>
      <c r="DZ28" s="134"/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-90.639903348136201</v>
      </c>
      <c r="DW29" s="148">
        <v>58.440606033891122</v>
      </c>
      <c r="DY29" s="134"/>
      <c r="DZ29" s="134"/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Y30" s="134"/>
      <c r="DZ30" s="134"/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-99.754213427688512</v>
      </c>
      <c r="DW31" s="147">
        <v>36.084819485198302</v>
      </c>
      <c r="DY31" s="134"/>
      <c r="DZ31" s="134"/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-176.87758733585395</v>
      </c>
      <c r="DW32" s="148">
        <v>64.095401656731184</v>
      </c>
      <c r="DY32" s="134"/>
      <c r="DZ32" s="134"/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Y33" s="134"/>
      <c r="DZ33" s="134"/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-176.87758733585395</v>
      </c>
      <c r="DW34" s="147">
        <v>64.095401656731184</v>
      </c>
      <c r="DY34" s="134"/>
      <c r="DZ34" s="134"/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Y35" s="134"/>
      <c r="DZ35" s="134"/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Y36" s="134"/>
      <c r="DZ36" s="134"/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Y37" s="134"/>
      <c r="DZ37" s="134"/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157.83435532847582</v>
      </c>
      <c r="DW38" s="148">
        <v>169.62973091328126</v>
      </c>
      <c r="DY38" s="134"/>
      <c r="DZ38" s="134"/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W39" s="147">
        <v>0</v>
      </c>
      <c r="DY39" s="134"/>
      <c r="DZ39" s="134"/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157.83435532847582</v>
      </c>
      <c r="DW40" s="151">
        <v>169.62973091328126</v>
      </c>
      <c r="DY40" s="134"/>
      <c r="DZ40" s="134"/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117.3826262654519</v>
      </c>
      <c r="DK41" s="148">
        <v>-41.626935569137245</v>
      </c>
      <c r="DL41" s="148">
        <v>296.1885903309938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655.86548961088454</v>
      </c>
      <c r="DR41" s="148">
        <v>14.192061919964459</v>
      </c>
      <c r="DS41" s="148">
        <v>-200.69655782407131</v>
      </c>
      <c r="DT41" s="148">
        <v>-60.550402811941169</v>
      </c>
      <c r="DU41" s="148">
        <v>314.52123942391506</v>
      </c>
      <c r="DV41" s="148">
        <v>-102.51405351856731</v>
      </c>
      <c r="DW41" s="148">
        <v>251.15446060646212</v>
      </c>
      <c r="DY41" s="134"/>
      <c r="DZ41" s="134"/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Y42" s="134"/>
      <c r="DZ42" s="134"/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Y43" s="134"/>
      <c r="DZ43" s="134"/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117.3826262654519</v>
      </c>
      <c r="DK44" s="152">
        <v>-41.626935569137245</v>
      </c>
      <c r="DL44" s="152">
        <v>-45.327831626306178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655.86548961088454</v>
      </c>
      <c r="DR44" s="152">
        <v>14.192061919964459</v>
      </c>
      <c r="DS44" s="152">
        <v>-200.69655782407131</v>
      </c>
      <c r="DT44" s="152">
        <v>-60.550402811941169</v>
      </c>
      <c r="DU44" s="152">
        <v>314.52123942391506</v>
      </c>
      <c r="DV44" s="152">
        <v>-102.51405351856731</v>
      </c>
      <c r="DW44" s="152">
        <v>251.15446060646212</v>
      </c>
      <c r="DY44" s="134"/>
      <c r="DZ44" s="134"/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-311.53885669598606</v>
      </c>
      <c r="DK45" s="153">
        <v>605.82956616063393</v>
      </c>
      <c r="DL45" s="153">
        <v>-153.33784473795654</v>
      </c>
      <c r="DM45" s="153">
        <v>-161.14243101177226</v>
      </c>
      <c r="DN45" s="153">
        <v>-167.60093709786389</v>
      </c>
      <c r="DO45" s="153">
        <v>145.99480002447081</v>
      </c>
      <c r="DP45" s="153">
        <v>470.39285805633818</v>
      </c>
      <c r="DQ45" s="153">
        <v>-261.88165035345412</v>
      </c>
      <c r="DR45" s="153">
        <v>-36.973379910934312</v>
      </c>
      <c r="DS45" s="153">
        <v>-266.61545656687304</v>
      </c>
      <c r="DT45" s="153">
        <v>-154.21589827723676</v>
      </c>
      <c r="DU45" s="153">
        <v>-71.368401440141952</v>
      </c>
      <c r="DV45" s="153">
        <v>-190.36196708970346</v>
      </c>
      <c r="DW45" s="153">
        <v>-101.61997195750405</v>
      </c>
      <c r="DY45" s="134"/>
      <c r="DZ45" s="134"/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110.90004573814009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-332.90064774104508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Y46" s="134"/>
      <c r="DZ46" s="134"/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Y47" s="134"/>
      <c r="DZ47" s="134"/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Y48" s="134"/>
      <c r="DZ48" s="134"/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1.3749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1.0694881699999998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Y49" s="134"/>
      <c r="DZ49" s="134"/>
      <c r="EA49" s="134"/>
    </row>
    <row r="50" spans="1:131">
      <c r="A50" s="6"/>
      <c r="B50" s="45" t="s">
        <v>618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</row>
    <row r="51" spans="1:131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36.429304644709703</v>
      </c>
      <c r="DW53" s="5">
        <v>34.597504057911351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422.53953075892804</v>
      </c>
      <c r="DW54" s="5">
        <v>77.927166773919623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W205"/>
  <sheetViews>
    <sheetView showGridLines="0" workbookViewId="0">
      <pane xSplit="2" ySplit="9" topLeftCell="DJ188" activePane="bottomRight" state="frozen"/>
      <selection activeCell="B52" sqref="B52"/>
      <selection pane="topRight" activeCell="B52" sqref="B52"/>
      <selection pane="bottomLeft" activeCell="B52" sqref="B52"/>
      <selection pane="bottomRight" activeCell="DW199" sqref="DW199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7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</row>
    <row r="6" spans="1:127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7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U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/>
      <c r="DW7" s="124"/>
    </row>
    <row r="8" spans="1:127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</row>
    <row r="9" spans="1:127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</row>
    <row r="10" spans="1:127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12.246642091044123</v>
      </c>
      <c r="DK10" s="68">
        <v>-15.069286278418076</v>
      </c>
      <c r="DL10" s="68">
        <v>-219.9356664958259</v>
      </c>
      <c r="DM10" s="68">
        <v>-752.65594345227873</v>
      </c>
      <c r="DN10" s="68">
        <v>-394.83863961146926</v>
      </c>
      <c r="DO10" s="68">
        <v>-474.77081966167407</v>
      </c>
      <c r="DP10" s="68">
        <v>-338.22957816124836</v>
      </c>
      <c r="DQ10" s="68">
        <v>-655.65138231312812</v>
      </c>
      <c r="DR10" s="68">
        <v>-154.21386433803309</v>
      </c>
      <c r="DS10" s="68">
        <v>247.29252333311069</v>
      </c>
      <c r="DT10" s="68">
        <v>-324.99406862011074</v>
      </c>
      <c r="DU10" s="68">
        <v>-673.34559213110879</v>
      </c>
      <c r="DV10" s="68">
        <v>-250.89310287413809</v>
      </c>
      <c r="DW10" s="68">
        <v>-220.19238643538847</v>
      </c>
    </row>
    <row r="11" spans="1:127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-1837.0875644635398</v>
      </c>
      <c r="DO11" s="69">
        <v>-2094.3239795992627</v>
      </c>
      <c r="DP11" s="69">
        <v>-2305.5754431969367</v>
      </c>
      <c r="DQ11" s="69">
        <v>-2366.3569242603398</v>
      </c>
      <c r="DR11" s="69">
        <v>-1742.7873347516133</v>
      </c>
      <c r="DS11" s="69">
        <v>-1632.3407604593567</v>
      </c>
      <c r="DT11" s="69">
        <v>-2234.1351947689946</v>
      </c>
      <c r="DU11" s="69">
        <v>-2379.2444485550004</v>
      </c>
      <c r="DV11" s="69">
        <v>-1794.2439831763659</v>
      </c>
      <c r="DW11" s="69">
        <v>-2177.094605359146</v>
      </c>
    </row>
    <row r="12" spans="1:127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3032.9214473160691</v>
      </c>
      <c r="DO12" s="69">
        <v>3316.4066683040724</v>
      </c>
      <c r="DP12" s="69">
        <v>3127.4551339466293</v>
      </c>
      <c r="DQ12" s="69">
        <v>2681.7298694102174</v>
      </c>
      <c r="DR12" s="69">
        <v>2956.7361363501295</v>
      </c>
      <c r="DS12" s="69">
        <v>3215.057879386849</v>
      </c>
      <c r="DT12" s="69">
        <v>2880.3496740131068</v>
      </c>
      <c r="DU12" s="69">
        <v>2507.1488654025216</v>
      </c>
      <c r="DV12" s="69">
        <v>2816.9875615735054</v>
      </c>
      <c r="DW12" s="69">
        <v>3019.5564873771455</v>
      </c>
    </row>
    <row r="13" spans="1:127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4870.009011779609</v>
      </c>
      <c r="DO13" s="69">
        <v>5410.730647903335</v>
      </c>
      <c r="DP13" s="69">
        <v>5433.030577143566</v>
      </c>
      <c r="DQ13" s="69">
        <v>5048.0867936705572</v>
      </c>
      <c r="DR13" s="69">
        <v>4699.5234711017429</v>
      </c>
      <c r="DS13" s="69">
        <v>4847.3986398462057</v>
      </c>
      <c r="DT13" s="69">
        <v>5114.4848687821013</v>
      </c>
      <c r="DU13" s="69">
        <v>4886.393313957522</v>
      </c>
      <c r="DV13" s="69">
        <v>4611.2315447498713</v>
      </c>
      <c r="DW13" s="69">
        <v>5196.6510927362915</v>
      </c>
    </row>
    <row r="14" spans="1:127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-1503.2973115070445</v>
      </c>
      <c r="DO14" s="69">
        <v>-1675.5033112495366</v>
      </c>
      <c r="DP14" s="69">
        <v>-1847.719419916179</v>
      </c>
      <c r="DQ14" s="69">
        <v>-1915.2260253482627</v>
      </c>
      <c r="DR14" s="69">
        <v>-1494.3601035274187</v>
      </c>
      <c r="DS14" s="69">
        <v>-1323.7522736183555</v>
      </c>
      <c r="DT14" s="69">
        <v>-1929.9038107480724</v>
      </c>
      <c r="DU14" s="69">
        <v>-2014.307880198829</v>
      </c>
      <c r="DV14" s="69">
        <v>-1562.800294217875</v>
      </c>
      <c r="DW14" s="69">
        <v>-1794.1150208170875</v>
      </c>
    </row>
    <row r="15" spans="1:127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2570.0461728947234</v>
      </c>
      <c r="DO15" s="69">
        <v>2830.8250023108385</v>
      </c>
      <c r="DP15" s="69">
        <v>2640.6539814640914</v>
      </c>
      <c r="DQ15" s="69">
        <v>2220.3390742221391</v>
      </c>
      <c r="DR15" s="69">
        <v>2442.1294457434446</v>
      </c>
      <c r="DS15" s="69">
        <v>2700.4262910294547</v>
      </c>
      <c r="DT15" s="69">
        <v>2340.3138602626473</v>
      </c>
      <c r="DU15" s="69">
        <v>1964.9936553655111</v>
      </c>
      <c r="DV15" s="69">
        <v>2298.8471742148313</v>
      </c>
      <c r="DW15" s="69">
        <v>2517.6415692166574</v>
      </c>
    </row>
    <row r="16" spans="1:127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2530.5582898547236</v>
      </c>
      <c r="DO16" s="69">
        <v>2799.1854481308387</v>
      </c>
      <c r="DP16" s="69">
        <v>2615.8555882540913</v>
      </c>
      <c r="DQ16" s="69">
        <v>2201.3671115121392</v>
      </c>
      <c r="DR16" s="69">
        <v>2411.9436090634445</v>
      </c>
      <c r="DS16" s="69">
        <v>2667.4400169994547</v>
      </c>
      <c r="DT16" s="69">
        <v>2305.5824113626472</v>
      </c>
      <c r="DU16" s="69">
        <v>1928.7201034455111</v>
      </c>
      <c r="DV16" s="69">
        <v>2257.2509223648312</v>
      </c>
      <c r="DW16" s="69">
        <v>2472.4583180366576</v>
      </c>
    </row>
    <row r="17" spans="1:127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</row>
    <row r="18" spans="1:127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</row>
    <row r="19" spans="1:127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4073.3434844017679</v>
      </c>
      <c r="DO19" s="69">
        <v>4506.3283135603751</v>
      </c>
      <c r="DP19" s="69">
        <v>4488.3734013802705</v>
      </c>
      <c r="DQ19" s="69">
        <v>4135.5650995704018</v>
      </c>
      <c r="DR19" s="69">
        <v>3936.4895492708633</v>
      </c>
      <c r="DS19" s="69">
        <v>4024.1785646478102</v>
      </c>
      <c r="DT19" s="69">
        <v>4270.2176710107196</v>
      </c>
      <c r="DU19" s="69">
        <v>3979.3015355643402</v>
      </c>
      <c r="DV19" s="69">
        <v>3861.6474684327063</v>
      </c>
      <c r="DW19" s="69">
        <v>4311.7565900337449</v>
      </c>
    </row>
    <row r="20" spans="1:127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4073.3434844017679</v>
      </c>
      <c r="DO20" s="69">
        <v>4506.3283135603751</v>
      </c>
      <c r="DP20" s="69">
        <v>4488.3734013802705</v>
      </c>
      <c r="DQ20" s="69">
        <v>4135.5650995704018</v>
      </c>
      <c r="DR20" s="69">
        <v>3936.4895492708633</v>
      </c>
      <c r="DS20" s="69">
        <v>4024.1785646478102</v>
      </c>
      <c r="DT20" s="69">
        <v>4270.2176710107196</v>
      </c>
      <c r="DU20" s="69">
        <v>3979.3015355643402</v>
      </c>
      <c r="DV20" s="69">
        <v>3861.6474684327063</v>
      </c>
      <c r="DW20" s="69">
        <v>4311.7565900337449</v>
      </c>
    </row>
    <row r="21" spans="1:127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</row>
    <row r="22" spans="1:127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-333.79025295649546</v>
      </c>
      <c r="DO22" s="69">
        <v>-418.82066834972625</v>
      </c>
      <c r="DP22" s="69">
        <v>-457.85602328075794</v>
      </c>
      <c r="DQ22" s="69">
        <v>-451.13089891207693</v>
      </c>
      <c r="DR22" s="69">
        <v>-248.42723122419511</v>
      </c>
      <c r="DS22" s="69">
        <v>-308.58848684100167</v>
      </c>
      <c r="DT22" s="69">
        <v>-304.23138402092218</v>
      </c>
      <c r="DU22" s="69">
        <v>-364.93656835617151</v>
      </c>
      <c r="DV22" s="69">
        <v>-231.44368895849061</v>
      </c>
      <c r="DW22" s="69">
        <v>-382.97958454205803</v>
      </c>
    </row>
    <row r="23" spans="1:127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462.87527442134569</v>
      </c>
      <c r="DO23" s="69">
        <v>485.58166599323397</v>
      </c>
      <c r="DP23" s="69">
        <v>486.80115248253793</v>
      </c>
      <c r="DQ23" s="69">
        <v>461.39079518807813</v>
      </c>
      <c r="DR23" s="69">
        <v>514.60669060668477</v>
      </c>
      <c r="DS23" s="69">
        <v>514.63158835739409</v>
      </c>
      <c r="DT23" s="69">
        <v>540.0358137504594</v>
      </c>
      <c r="DU23" s="69">
        <v>542.15521003701019</v>
      </c>
      <c r="DV23" s="69">
        <v>518.14038735867393</v>
      </c>
      <c r="DW23" s="69">
        <v>501.91491816048818</v>
      </c>
    </row>
    <row r="24" spans="1:127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796.66552737784116</v>
      </c>
      <c r="DO24" s="69">
        <v>904.40233434296022</v>
      </c>
      <c r="DP24" s="69">
        <v>944.65717576329587</v>
      </c>
      <c r="DQ24" s="69">
        <v>912.52169410015506</v>
      </c>
      <c r="DR24" s="69">
        <v>763.03392183087988</v>
      </c>
      <c r="DS24" s="69">
        <v>823.22007519839576</v>
      </c>
      <c r="DT24" s="69">
        <v>844.26719777138157</v>
      </c>
      <c r="DU24" s="69">
        <v>907.0917783931817</v>
      </c>
      <c r="DV24" s="69">
        <v>749.58407631716454</v>
      </c>
      <c r="DW24" s="69">
        <v>884.89450270254622</v>
      </c>
    </row>
    <row r="25" spans="1:127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192.54851642182626</v>
      </c>
      <c r="DO25" s="69">
        <v>201.55672611858358</v>
      </c>
      <c r="DP25" s="69">
        <v>221.70317844036288</v>
      </c>
      <c r="DQ25" s="69">
        <v>162.25201264976772</v>
      </c>
      <c r="DR25" s="69">
        <v>181.70959773433248</v>
      </c>
      <c r="DS25" s="69">
        <v>191.54699999999985</v>
      </c>
      <c r="DT25" s="69">
        <v>225.44799999999987</v>
      </c>
      <c r="DU25" s="69">
        <v>188.447</v>
      </c>
      <c r="DV25" s="69">
        <v>172.89900000000006</v>
      </c>
      <c r="DW25" s="69">
        <v>182.49400000000009</v>
      </c>
    </row>
    <row r="26" spans="1:127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</row>
    <row r="27" spans="1:127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</row>
    <row r="28" spans="1:127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</row>
    <row r="29" spans="1:127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39.062968000207313</v>
      </c>
      <c r="DO29" s="69">
        <v>43.358163663313363</v>
      </c>
      <c r="DP29" s="69">
        <v>47.707761135566834</v>
      </c>
      <c r="DQ29" s="69">
        <v>44.697613550534108</v>
      </c>
      <c r="DR29" s="69">
        <v>41.159526026925207</v>
      </c>
      <c r="DS29" s="69">
        <v>42.798686359426924</v>
      </c>
      <c r="DT29" s="69">
        <v>47.048092420747906</v>
      </c>
      <c r="DU29" s="69">
        <v>47.417685928713041</v>
      </c>
      <c r="DV29" s="69">
        <v>38.103862407289178</v>
      </c>
      <c r="DW29" s="69">
        <v>48.238605782688921</v>
      </c>
    </row>
    <row r="30" spans="1:127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</row>
    <row r="31" spans="1:127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</row>
    <row r="32" spans="1:127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33.788823682743207</v>
      </c>
      <c r="DO32" s="69">
        <v>34.980164878316209</v>
      </c>
      <c r="DP32" s="69">
        <v>40.545301833296314</v>
      </c>
      <c r="DQ32" s="69">
        <v>37.800370298375519</v>
      </c>
      <c r="DR32" s="69">
        <v>33.132020758792386</v>
      </c>
      <c r="DS32" s="69">
        <v>34.63910674336136</v>
      </c>
      <c r="DT32" s="69">
        <v>40.019219327575627</v>
      </c>
      <c r="DU32" s="69">
        <v>40.440857380304038</v>
      </c>
      <c r="DV32" s="69">
        <v>31.724470865351293</v>
      </c>
      <c r="DW32" s="69">
        <v>39.56527645860789</v>
      </c>
    </row>
    <row r="33" spans="1:127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521.07798643861406</v>
      </c>
      <c r="DO33" s="69">
        <v>569.10815036637246</v>
      </c>
      <c r="DP33" s="69">
        <v>605.21755190782289</v>
      </c>
      <c r="DQ33" s="69">
        <v>560.75345081667183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374.37114141097334</v>
      </c>
      <c r="DW33" s="69">
        <v>443.19927883664957</v>
      </c>
    </row>
    <row r="34" spans="1:127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58.26540496587144</v>
      </c>
      <c r="DW34" s="69">
        <v>61.086076562875149</v>
      </c>
    </row>
    <row r="35" spans="1:127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484.91568965125379</v>
      </c>
      <c r="DO35" s="69">
        <v>515.20212111737317</v>
      </c>
      <c r="DP35" s="69">
        <v>536.85579932495227</v>
      </c>
      <c r="DQ35" s="69">
        <v>499.46860167400666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311.95132518403216</v>
      </c>
      <c r="DW35" s="69">
        <v>378.30344537285941</v>
      </c>
    </row>
    <row r="36" spans="1:127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3.9341318521830715</v>
      </c>
      <c r="DO36" s="69">
        <v>3.4857308760201748</v>
      </c>
      <c r="DP36" s="69">
        <v>4.3912661965817019</v>
      </c>
      <c r="DQ36" s="69">
        <v>5.1533402837991806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3.8097569009149814</v>
      </c>
    </row>
    <row r="37" spans="1:127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188.5494539803997</v>
      </c>
      <c r="DS37" s="69">
        <v>170.00399494180039</v>
      </c>
      <c r="DT37" s="69">
        <v>157.14113143119999</v>
      </c>
      <c r="DU37" s="69">
        <v>206.01700000000002</v>
      </c>
      <c r="DV37" s="69">
        <v>220.85723458999706</v>
      </c>
      <c r="DW37" s="69">
        <v>184.3909510426503</v>
      </c>
    </row>
    <row r="38" spans="1:127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39.02973697394274</v>
      </c>
      <c r="DS38" s="69">
        <v>35.190826952952676</v>
      </c>
      <c r="DT38" s="69">
        <v>32.528214206258404</v>
      </c>
      <c r="DU38" s="69">
        <v>42.645519000000007</v>
      </c>
      <c r="DV38" s="69">
        <v>45.717447560129393</v>
      </c>
      <c r="DW38" s="69">
        <v>38.16892686582861</v>
      </c>
    </row>
    <row r="39" spans="1:127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149.51971700645697</v>
      </c>
      <c r="DS39" s="69">
        <v>134.81316798884771</v>
      </c>
      <c r="DT39" s="69">
        <v>124.6129172249416</v>
      </c>
      <c r="DU39" s="69">
        <v>163.37148100000002</v>
      </c>
      <c r="DV39" s="69">
        <v>175.13978702986768</v>
      </c>
      <c r="DW39" s="69">
        <v>146.22202417682169</v>
      </c>
    </row>
    <row r="40" spans="1:127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80.135830482991921</v>
      </c>
      <c r="DO40" s="69">
        <v>98.594729603638598</v>
      </c>
      <c r="DP40" s="69">
        <v>107.20450391071</v>
      </c>
      <c r="DQ40" s="69">
        <v>134.30791847422699</v>
      </c>
      <c r="DR40" s="69">
        <v>115.8487883534838</v>
      </c>
      <c r="DS40" s="69">
        <v>136.44135860776532</v>
      </c>
      <c r="DT40" s="69">
        <v>146.13209499256212</v>
      </c>
      <c r="DU40" s="69">
        <v>115.92066649367142</v>
      </c>
      <c r="DV40" s="69">
        <v>145.30473366478532</v>
      </c>
      <c r="DW40" s="69">
        <v>138.63834846425593</v>
      </c>
    </row>
    <row r="41" spans="1:127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8.013583048299191</v>
      </c>
      <c r="DO41" s="69">
        <v>9.8594729603638598</v>
      </c>
      <c r="DP41" s="69">
        <v>10.720450391071001</v>
      </c>
      <c r="DQ41" s="69">
        <v>13.4307918474227</v>
      </c>
      <c r="DR41" s="69">
        <v>11.58487883534838</v>
      </c>
      <c r="DS41" s="69">
        <v>13.702118097715644</v>
      </c>
      <c r="DT41" s="69">
        <v>14.170839692815102</v>
      </c>
      <c r="DU41" s="69">
        <v>11.592066649367142</v>
      </c>
      <c r="DV41" s="69">
        <v>14.530473366478532</v>
      </c>
      <c r="DW41" s="69">
        <v>13.863834846425593</v>
      </c>
    </row>
    <row r="42" spans="1:127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72.122247434692724</v>
      </c>
      <c r="DO42" s="69">
        <v>88.735256643274738</v>
      </c>
      <c r="DP42" s="69">
        <v>96.484053519639005</v>
      </c>
      <c r="DQ42" s="69">
        <v>120.8771266268043</v>
      </c>
      <c r="DR42" s="69">
        <v>104.26390951813542</v>
      </c>
      <c r="DS42" s="69">
        <v>122.73924051004968</v>
      </c>
      <c r="DT42" s="69">
        <v>131.96125529974702</v>
      </c>
      <c r="DU42" s="69">
        <v>104.32859984430428</v>
      </c>
      <c r="DV42" s="69">
        <v>130.77426029830679</v>
      </c>
      <c r="DW42" s="69">
        <v>124.77451361783034</v>
      </c>
    </row>
    <row r="43" spans="1:127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98.35696553761899</v>
      </c>
      <c r="DO43" s="69">
        <v>106.749607807269</v>
      </c>
      <c r="DP43" s="69">
        <v>99.199214134263244</v>
      </c>
      <c r="DQ43" s="69">
        <v>99.420024396477586</v>
      </c>
      <c r="DR43" s="69">
        <v>103.06259402333413</v>
      </c>
      <c r="DS43" s="69">
        <v>110.22615199209918</v>
      </c>
      <c r="DT43" s="69">
        <v>110.35881776616662</v>
      </c>
      <c r="DU43" s="69">
        <v>100.15237951699835</v>
      </c>
      <c r="DV43" s="69">
        <v>86.154771519694336</v>
      </c>
      <c r="DW43" s="69">
        <v>86.735606271081139</v>
      </c>
    </row>
    <row r="44" spans="1:127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5.8227194057649729</v>
      </c>
      <c r="DW44" s="69">
        <v>0.4960094308614606</v>
      </c>
    </row>
    <row r="45" spans="1:127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</row>
    <row r="46" spans="1:127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1.4430000000000001</v>
      </c>
      <c r="DO46" s="69">
        <v>1.966</v>
      </c>
      <c r="DP46" s="69">
        <v>2.9649999999999999</v>
      </c>
      <c r="DQ46" s="69">
        <v>2.645</v>
      </c>
      <c r="DR46" s="69">
        <v>1.6789999999999998</v>
      </c>
      <c r="DS46" s="69">
        <v>2.0489999999999999</v>
      </c>
      <c r="DT46" s="69">
        <v>2.6139999999999999</v>
      </c>
      <c r="DU46" s="69">
        <v>2.5910000000000002</v>
      </c>
      <c r="DV46" s="69">
        <v>1.3520000000000001</v>
      </c>
      <c r="DW46" s="69">
        <v>2.13</v>
      </c>
    </row>
    <row r="47" spans="1:127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</row>
    <row r="48" spans="1:127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27.060579171039073</v>
      </c>
      <c r="DO48" s="69">
        <v>27.006694540556879</v>
      </c>
      <c r="DP48" s="69">
        <v>24.156028219783046</v>
      </c>
      <c r="DQ48" s="69">
        <v>22.179912526596066</v>
      </c>
      <c r="DR48" s="69">
        <v>30.245325079309293</v>
      </c>
      <c r="DS48" s="69">
        <v>26.38143850346124</v>
      </c>
      <c r="DT48" s="69">
        <v>22.189699397804745</v>
      </c>
      <c r="DU48" s="69">
        <v>28.902599660191758</v>
      </c>
      <c r="DV48" s="69">
        <v>16.135677232162578</v>
      </c>
      <c r="DW48" s="69">
        <v>13.343266465580966</v>
      </c>
    </row>
    <row r="49" spans="1:127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49.308632683937681</v>
      </c>
      <c r="DO49" s="69">
        <v>54.625163659117746</v>
      </c>
      <c r="DP49" s="69">
        <v>53.551581594350424</v>
      </c>
      <c r="DQ49" s="69">
        <v>47.742382822315768</v>
      </c>
      <c r="DR49" s="69">
        <v>46.770264466371231</v>
      </c>
      <c r="DS49" s="69">
        <v>54.387887694263291</v>
      </c>
      <c r="DT49" s="69">
        <v>57.64226430246228</v>
      </c>
      <c r="DU49" s="69">
        <v>51.704666599556909</v>
      </c>
      <c r="DV49" s="69">
        <v>43.453763015166487</v>
      </c>
      <c r="DW49" s="69">
        <v>53.453255214069529</v>
      </c>
    </row>
    <row r="50" spans="1:127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</row>
    <row r="51" spans="1:127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</row>
    <row r="52" spans="1:127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192.86912349386037</v>
      </c>
      <c r="DO52" s="69">
        <v>234.83972180510628</v>
      </c>
      <c r="DP52" s="69">
        <v>229.45304491648309</v>
      </c>
      <c r="DQ52" s="69">
        <v>214.85194321535829</v>
      </c>
      <c r="DR52" s="69">
        <v>207.42153018390945</v>
      </c>
      <c r="DS52" s="69">
        <v>252.49827324935265</v>
      </c>
      <c r="DT52" s="69">
        <v>241.91983012140616</v>
      </c>
      <c r="DU52" s="69">
        <v>290.93280571034541</v>
      </c>
      <c r="DV52" s="69">
        <v>227.25544539126349</v>
      </c>
      <c r="DW52" s="69">
        <v>301.13148311575759</v>
      </c>
    </row>
    <row r="53" spans="1:127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</row>
    <row r="54" spans="1:127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37.583722125630018</v>
      </c>
      <c r="DO54" s="69">
        <v>37.357230525950179</v>
      </c>
      <c r="DP54" s="69">
        <v>35.561428929122634</v>
      </c>
      <c r="DQ54" s="69">
        <v>21.85982937860792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  <c r="DW54" s="69">
        <v>39.623016047111918</v>
      </c>
    </row>
    <row r="55" spans="1:127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28.402999999999999</v>
      </c>
      <c r="DO55" s="69">
        <v>45.061</v>
      </c>
      <c r="DP55" s="69">
        <v>19.849</v>
      </c>
      <c r="DQ55" s="69">
        <v>33.292000000000002</v>
      </c>
      <c r="DR55" s="69">
        <v>14.286999999999999</v>
      </c>
      <c r="DS55" s="69">
        <v>34.436999999999998</v>
      </c>
      <c r="DT55" s="69">
        <v>19.632999999999999</v>
      </c>
      <c r="DU55" s="69">
        <v>29.381999999999998</v>
      </c>
      <c r="DV55" s="69">
        <v>20.734999999999999</v>
      </c>
      <c r="DW55" s="69">
        <v>30.579000000000001</v>
      </c>
    </row>
    <row r="56" spans="1:127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22.33543315521716</v>
      </c>
      <c r="DO56" s="69">
        <v>25.92145272426081</v>
      </c>
      <c r="DP56" s="69">
        <v>29.254396879361288</v>
      </c>
      <c r="DQ56" s="69">
        <v>24.791371595924716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  <c r="DW56" s="69">
        <v>32.051105289171602</v>
      </c>
    </row>
    <row r="57" spans="1:127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40.64044700015539</v>
      </c>
      <c r="DO57" s="69">
        <v>43.774510711130603</v>
      </c>
      <c r="DP57" s="69">
        <v>51.117691893382158</v>
      </c>
      <c r="DQ57" s="69">
        <v>54.228083610339517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82.432818976511442</v>
      </c>
    </row>
    <row r="58" spans="1:127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47.745921510566333</v>
      </c>
      <c r="DO58" s="69">
        <v>62.796904778058781</v>
      </c>
      <c r="DP58" s="69">
        <v>70.23465793170854</v>
      </c>
      <c r="DQ58" s="69">
        <v>57.099211449039707</v>
      </c>
      <c r="DR58" s="69">
        <v>53.764565413461185</v>
      </c>
      <c r="DS58" s="69">
        <v>74.892086148984788</v>
      </c>
      <c r="DT58" s="69">
        <v>81.336767766578546</v>
      </c>
      <c r="DU58" s="69">
        <v>65.085681773164637</v>
      </c>
      <c r="DV58" s="69">
        <v>60.819384186832664</v>
      </c>
      <c r="DW58" s="69">
        <v>93.9084337931492</v>
      </c>
    </row>
    <row r="59" spans="1:127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8.8267045225887735</v>
      </c>
    </row>
    <row r="60" spans="1:127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11.912198924731884</v>
      </c>
      <c r="DV60" s="69">
        <v>11.35176359442028</v>
      </c>
      <c r="DW60" s="69">
        <v>13.710404487224656</v>
      </c>
    </row>
    <row r="61" spans="1:127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-566.02851311700522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-656.23626412278895</v>
      </c>
      <c r="DR61" s="69">
        <v>-657.03315912642108</v>
      </c>
      <c r="DS61" s="69">
        <v>-639.36298444753265</v>
      </c>
      <c r="DT61" s="69">
        <v>-562.32308322111589</v>
      </c>
      <c r="DU61" s="69">
        <v>-724.19393981610915</v>
      </c>
      <c r="DV61" s="69">
        <v>-679.05287134777268</v>
      </c>
      <c r="DW61" s="69">
        <v>-708.09215404624138</v>
      </c>
    </row>
    <row r="62" spans="1:127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132.88442314202501</v>
      </c>
    </row>
    <row r="63" spans="1:127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607.29557242017938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731.77504072563443</v>
      </c>
      <c r="DR63" s="69">
        <v>766.14695337700357</v>
      </c>
      <c r="DS63" s="69">
        <v>785.49504822440758</v>
      </c>
      <c r="DT63" s="69">
        <v>691.79511224076418</v>
      </c>
      <c r="DU63" s="69">
        <v>848.9681775844457</v>
      </c>
      <c r="DV63" s="69">
        <v>804.96508790959649</v>
      </c>
      <c r="DW63" s="69">
        <v>840.97657718826645</v>
      </c>
    </row>
    <row r="64" spans="1:127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</row>
    <row r="65" spans="1:127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</row>
    <row r="66" spans="1:127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123.88442314202501</v>
      </c>
    </row>
    <row r="67" spans="1:127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</row>
    <row r="68" spans="1:127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</row>
    <row r="69" spans="1:127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</row>
    <row r="70" spans="1:127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</row>
    <row r="71" spans="1:127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</row>
    <row r="72" spans="1:127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</row>
    <row r="73" spans="1:127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</row>
    <row r="74" spans="1:127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</row>
    <row r="75" spans="1:127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</row>
    <row r="76" spans="1:127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</row>
    <row r="77" spans="1:127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18.493642778490212</v>
      </c>
    </row>
    <row r="78" spans="1:127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</row>
    <row r="79" spans="1:127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18.493642778490212</v>
      </c>
    </row>
    <row r="80" spans="1:127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</row>
    <row r="81" spans="1:127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</row>
    <row r="82" spans="1:127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</row>
    <row r="83" spans="1:127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</row>
    <row r="84" spans="1:127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527.07174836771912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634.33064763221444</v>
      </c>
      <c r="DR84" s="69">
        <v>684.37311344654938</v>
      </c>
      <c r="DS84" s="69">
        <v>698.92064769536751</v>
      </c>
      <c r="DT84" s="69">
        <v>621.79728503827573</v>
      </c>
      <c r="DU84" s="69">
        <v>748.11323073275594</v>
      </c>
      <c r="DV84" s="69">
        <v>720.32916358157638</v>
      </c>
      <c r="DW84" s="69">
        <v>756.34852970320981</v>
      </c>
    </row>
    <row r="85" spans="1:127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598.26666970824681</v>
      </c>
      <c r="DW85" s="69">
        <v>546.5354179454979</v>
      </c>
    </row>
    <row r="86" spans="1:127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598.26666970824681</v>
      </c>
      <c r="DW86" s="69">
        <v>546.5354179454979</v>
      </c>
    </row>
    <row r="87" spans="1:127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257.61059355516397</v>
      </c>
    </row>
    <row r="88" spans="1:127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302.89656916785941</v>
      </c>
      <c r="DW88" s="69">
        <v>288.92482439033392</v>
      </c>
    </row>
    <row r="89" spans="1:127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</row>
    <row r="90" spans="1:127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</row>
    <row r="91" spans="1:127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</row>
    <row r="92" spans="1:127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</row>
    <row r="93" spans="1:127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</row>
    <row r="94" spans="1:127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</row>
    <row r="95" spans="1:127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55.402025573873715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109.25206334487004</v>
      </c>
      <c r="DR95" s="69">
        <v>71.028172578925904</v>
      </c>
      <c r="DS95" s="69">
        <v>167.24257062747961</v>
      </c>
      <c r="DT95" s="69">
        <v>80.533140990967482</v>
      </c>
      <c r="DU95" s="69">
        <v>172.75993507652078</v>
      </c>
      <c r="DV95" s="69">
        <v>88.897514592457725</v>
      </c>
      <c r="DW95" s="69">
        <v>176.40926656599282</v>
      </c>
    </row>
    <row r="96" spans="1:127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</row>
    <row r="97" spans="1:127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55.402025573873715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109.25206334487004</v>
      </c>
      <c r="DR97" s="69">
        <v>71.028172578925904</v>
      </c>
      <c r="DS97" s="69">
        <v>167.24257062747961</v>
      </c>
      <c r="DT97" s="69">
        <v>80.533140990967482</v>
      </c>
      <c r="DU97" s="69">
        <v>172.75993507652078</v>
      </c>
      <c r="DV97" s="69">
        <v>88.897514592457725</v>
      </c>
      <c r="DW97" s="69">
        <v>176.40926656599282</v>
      </c>
    </row>
    <row r="98" spans="1:127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</row>
    <row r="99" spans="1:127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</row>
    <row r="100" spans="1:127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</row>
    <row r="101" spans="1:127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2057.0192766800001</v>
      </c>
      <c r="DO101" s="69">
        <v>2387.0380701099998</v>
      </c>
      <c r="DP101" s="69">
        <v>2414.5428870299997</v>
      </c>
      <c r="DQ101" s="69">
        <v>2366.94180607</v>
      </c>
      <c r="DR101" s="69">
        <v>2245.6066295400001</v>
      </c>
      <c r="DS101" s="69">
        <v>2518.9962682400005</v>
      </c>
      <c r="DT101" s="69">
        <v>2471.4642093699999</v>
      </c>
      <c r="DU101" s="69">
        <v>2430.0927962399996</v>
      </c>
      <c r="DV101" s="69">
        <v>2222.4037516500002</v>
      </c>
      <c r="DW101" s="69">
        <v>2664.9943729699999</v>
      </c>
    </row>
    <row r="102" spans="1:127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2143.1487434999999</v>
      </c>
      <c r="DO102" s="69">
        <v>2481.5149999999999</v>
      </c>
      <c r="DP102" s="69">
        <v>2504.5905174899999</v>
      </c>
      <c r="DQ102" s="69">
        <v>2467.3169552099998</v>
      </c>
      <c r="DR102" s="69">
        <v>2344.8005021600002</v>
      </c>
      <c r="DS102" s="69">
        <v>2592.8518510000004</v>
      </c>
      <c r="DT102" s="69">
        <v>2556.7436734399998</v>
      </c>
      <c r="DU102" s="69">
        <v>2522.5594151599998</v>
      </c>
      <c r="DV102" s="69">
        <v>2307.6738178300002</v>
      </c>
      <c r="DW102" s="69">
        <v>2750.8630662699998</v>
      </c>
    </row>
    <row r="103" spans="1:127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</row>
    <row r="104" spans="1:127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2143.1019999999999</v>
      </c>
      <c r="DO104" s="69">
        <v>2481.5149999999999</v>
      </c>
      <c r="DP104" s="69">
        <v>2501.5630000000001</v>
      </c>
      <c r="DQ104" s="69">
        <v>2463.7579999999998</v>
      </c>
      <c r="DR104" s="69">
        <v>2334.076</v>
      </c>
      <c r="DS104" s="69">
        <v>2589.7960000000003</v>
      </c>
      <c r="DT104" s="69">
        <v>2553.6439999999998</v>
      </c>
      <c r="DU104" s="69">
        <v>2521.71</v>
      </c>
      <c r="DV104" s="69">
        <v>2306.46</v>
      </c>
      <c r="DW104" s="69">
        <v>2750.4089999999997</v>
      </c>
    </row>
    <row r="105" spans="1:127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1954.405</v>
      </c>
      <c r="DO105" s="69">
        <v>2275.634</v>
      </c>
      <c r="DP105" s="69">
        <v>2299.0830000000001</v>
      </c>
      <c r="DQ105" s="69">
        <v>2215.1039999999998</v>
      </c>
      <c r="DR105" s="69">
        <v>2134.3980000000001</v>
      </c>
      <c r="DS105" s="69">
        <v>2406.9</v>
      </c>
      <c r="DT105" s="69">
        <v>2360.2869999999998</v>
      </c>
      <c r="DU105" s="69">
        <v>2339.9940000000001</v>
      </c>
      <c r="DV105" s="69">
        <v>2115.529</v>
      </c>
      <c r="DW105" s="69">
        <v>2544.4949999999999</v>
      </c>
    </row>
    <row r="106" spans="1:127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</v>
      </c>
      <c r="DO106" s="69">
        <v>205.881</v>
      </c>
      <c r="DP106" s="69">
        <v>202.48</v>
      </c>
      <c r="DQ106" s="69">
        <v>248.654</v>
      </c>
      <c r="DR106" s="69">
        <v>199.678</v>
      </c>
      <c r="DS106" s="69">
        <v>182.89599999999999</v>
      </c>
      <c r="DT106" s="69">
        <v>193.357</v>
      </c>
      <c r="DU106" s="69">
        <v>181.71600000000001</v>
      </c>
      <c r="DV106" s="69">
        <v>190.93100000000001</v>
      </c>
      <c r="DW106" s="69">
        <v>205.91399999999999</v>
      </c>
    </row>
    <row r="107" spans="1:127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86.129466820000005</v>
      </c>
      <c r="DO107" s="69">
        <v>94.476929889999994</v>
      </c>
      <c r="DP107" s="69">
        <v>90.047630459999993</v>
      </c>
      <c r="DQ107" s="69">
        <v>100.37514913999999</v>
      </c>
      <c r="DR107" s="69">
        <v>99.193872620000008</v>
      </c>
      <c r="DS107" s="69">
        <v>73.85558275999999</v>
      </c>
      <c r="DT107" s="69">
        <v>85.279464070000003</v>
      </c>
      <c r="DU107" s="69">
        <v>92.466618920000002</v>
      </c>
      <c r="DV107" s="69">
        <v>85.270066180000001</v>
      </c>
      <c r="DW107" s="69">
        <v>85.868693300000004</v>
      </c>
    </row>
    <row r="108" spans="1:127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</row>
    <row r="109" spans="1:127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</v>
      </c>
      <c r="DO109" s="69">
        <v>93.034999999999997</v>
      </c>
      <c r="DP109" s="69">
        <v>89.125</v>
      </c>
      <c r="DQ109" s="69">
        <v>95.138999999999996</v>
      </c>
      <c r="DR109" s="69">
        <v>97.879000000000005</v>
      </c>
      <c r="DS109" s="69">
        <v>73.775999999999996</v>
      </c>
      <c r="DT109" s="69">
        <v>84.548000000000002</v>
      </c>
      <c r="DU109" s="69">
        <v>92.245000000000005</v>
      </c>
      <c r="DV109" s="69">
        <v>84.606999999999999</v>
      </c>
      <c r="DW109" s="69">
        <v>84.988</v>
      </c>
    </row>
    <row r="110" spans="1:127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</row>
    <row r="111" spans="1:127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</v>
      </c>
      <c r="DO111" s="69">
        <v>93.034999999999997</v>
      </c>
      <c r="DP111" s="69">
        <v>89.125</v>
      </c>
      <c r="DQ111" s="69">
        <v>95.138999999999996</v>
      </c>
      <c r="DR111" s="69">
        <v>97.879000000000005</v>
      </c>
      <c r="DS111" s="69">
        <v>73.775999999999996</v>
      </c>
      <c r="DT111" s="69">
        <v>84.548000000000002</v>
      </c>
      <c r="DU111" s="69">
        <v>92.245000000000005</v>
      </c>
      <c r="DV111" s="69">
        <v>84.606999999999999</v>
      </c>
      <c r="DW111" s="69">
        <v>84.988</v>
      </c>
    </row>
    <row r="112" spans="1:127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57.3911179941976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1.0694881699999998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</row>
    <row r="113" spans="1:127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57.3911179941976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1.0694881699999998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</row>
    <row r="114" spans="1:127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1.3749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1.0694881699999998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</row>
    <row r="115" spans="1:127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1.3749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1.0694881699999998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</row>
    <row r="116" spans="1:127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</row>
    <row r="117" spans="1:127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</row>
    <row r="118" spans="1:127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</row>
    <row r="119" spans="1:127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-241.90109661074428</v>
      </c>
      <c r="DK119" s="68">
        <v>591.59889988221585</v>
      </c>
      <c r="DL119" s="68">
        <v>-368.16477543378244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-881.36537057826013</v>
      </c>
      <c r="DR119" s="68">
        <v>-190.1177560789674</v>
      </c>
      <c r="DS119" s="68">
        <v>-3.9520683854534298</v>
      </c>
      <c r="DT119" s="68">
        <v>-479.20996689734744</v>
      </c>
      <c r="DU119" s="68">
        <v>-742.08652333184568</v>
      </c>
      <c r="DV119" s="68">
        <v>-441.25506996384155</v>
      </c>
      <c r="DW119" s="68">
        <v>-321.81235839289252</v>
      </c>
    </row>
    <row r="120" spans="1:127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-386.11022611421834</v>
      </c>
      <c r="DW120" s="69">
        <v>-43.329662716008272</v>
      </c>
    </row>
    <row r="121" spans="1:127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114.60537343591582</v>
      </c>
      <c r="DW121" s="69">
        <v>261.29284720838928</v>
      </c>
    </row>
    <row r="122" spans="1:127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36.429304644709703</v>
      </c>
      <c r="DW122" s="69">
        <v>34.597504057911351</v>
      </c>
    </row>
    <row r="123" spans="1:127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20.881985064368827</v>
      </c>
      <c r="DW123" s="69">
        <v>10.182836904253747</v>
      </c>
    </row>
    <row r="124" spans="1:127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20.881985064368827</v>
      </c>
      <c r="DW124" s="69">
        <v>10.182836904253747</v>
      </c>
    </row>
    <row r="125" spans="1:127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</row>
    <row r="126" spans="1:127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</row>
    <row r="127" spans="1:127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</row>
    <row r="128" spans="1:127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78.17606879120612</v>
      </c>
      <c r="DW128" s="69">
        <v>226.69534315047792</v>
      </c>
    </row>
    <row r="129" spans="1:127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</row>
    <row r="130" spans="1:127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78.17606879120612</v>
      </c>
      <c r="DW130" s="69">
        <v>226.69534315047792</v>
      </c>
    </row>
    <row r="131" spans="1:127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</row>
    <row r="132" spans="1:127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500.71559955013413</v>
      </c>
      <c r="DW132" s="69">
        <v>304.62250992439755</v>
      </c>
    </row>
    <row r="133" spans="1:127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322.72231920317552</v>
      </c>
      <c r="DW133" s="69">
        <v>303.92911535787158</v>
      </c>
    </row>
    <row r="134" spans="1:127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19.825750035316087</v>
      </c>
      <c r="DW134" s="69">
        <v>15.004290967537642</v>
      </c>
    </row>
    <row r="135" spans="1:127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19.825750035316087</v>
      </c>
      <c r="DW135" s="69">
        <v>15.004290967537642</v>
      </c>
    </row>
    <row r="136" spans="1:127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</row>
    <row r="137" spans="1:127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</row>
    <row r="138" spans="1:127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302.89656916785941</v>
      </c>
      <c r="DW138" s="69">
        <v>288.92482439033392</v>
      </c>
    </row>
    <row r="139" spans="1:127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177.99328034695864</v>
      </c>
      <c r="DW139" s="69">
        <v>0.69339456652596709</v>
      </c>
    </row>
    <row r="140" spans="1:127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177.99328034695864</v>
      </c>
      <c r="DW140" s="69">
        <v>0.69339456652596709</v>
      </c>
    </row>
    <row r="141" spans="1:127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</row>
    <row r="142" spans="1:127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</row>
    <row r="143" spans="1:127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86.237683987717745</v>
      </c>
      <c r="DW143" s="69">
        <v>-5.6547956228400622</v>
      </c>
    </row>
    <row r="144" spans="1:127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-90.639903348136201</v>
      </c>
      <c r="DW144" s="69">
        <v>58.440606033891122</v>
      </c>
    </row>
    <row r="145" spans="1:127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</row>
    <row r="146" spans="1:127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</row>
    <row r="147" spans="1:127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</row>
    <row r="148" spans="1:127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</row>
    <row r="149" spans="1:127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</row>
    <row r="150" spans="1:127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</row>
    <row r="151" spans="1:127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-99.754213427688512</v>
      </c>
      <c r="DW151" s="69">
        <v>36.084819485198302</v>
      </c>
    </row>
    <row r="152" spans="1:127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</v>
      </c>
    </row>
    <row r="153" spans="1:127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-105.864010699113</v>
      </c>
      <c r="DW153" s="69">
        <v>25.781787819526244</v>
      </c>
    </row>
    <row r="154" spans="1:127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</row>
    <row r="155" spans="1:127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10.30303166567206</v>
      </c>
    </row>
    <row r="156" spans="1:127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10.30303166567206</v>
      </c>
    </row>
    <row r="157" spans="1:127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-176.87758733585395</v>
      </c>
      <c r="DW157" s="69">
        <v>64.095401656731184</v>
      </c>
    </row>
    <row r="158" spans="1:127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</row>
    <row r="159" spans="1:127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</row>
    <row r="160" spans="1:127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</row>
    <row r="161" spans="1:127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</row>
    <row r="162" spans="1:127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</row>
    <row r="163" spans="1:127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</row>
    <row r="164" spans="1:127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-176.87758733585395</v>
      </c>
      <c r="DW164" s="69">
        <v>64.095401656731184</v>
      </c>
    </row>
    <row r="165" spans="1:127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</row>
    <row r="166" spans="1:127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-9.2109206758540001</v>
      </c>
      <c r="DW166" s="69">
        <v>-3.24862250454487</v>
      </c>
    </row>
    <row r="167" spans="1:127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</row>
    <row r="168" spans="1:127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-1</v>
      </c>
      <c r="DW168" s="69">
        <v>67.344024161276053</v>
      </c>
    </row>
    <row r="169" spans="1:127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-1</v>
      </c>
      <c r="DW169" s="69">
        <v>67.344024161276053</v>
      </c>
    </row>
    <row r="170" spans="1:127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</row>
    <row r="171" spans="1:127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</row>
    <row r="172" spans="1:127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</row>
    <row r="173" spans="1:127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-174.65775346177389</v>
      </c>
      <c r="DK173" s="69">
        <v>375.98047433576431</v>
      </c>
      <c r="DL173" s="69">
        <v>-797.55331123361896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-796.36359658451124</v>
      </c>
      <c r="DR173" s="69">
        <v>156.48926098096553</v>
      </c>
      <c r="DS173" s="69">
        <v>247.14793963770524</v>
      </c>
      <c r="DT173" s="69">
        <v>9.694715005915242</v>
      </c>
      <c r="DU173" s="69">
        <v>-368.79334868493197</v>
      </c>
      <c r="DV173" s="69">
        <v>260.34840884704312</v>
      </c>
      <c r="DW173" s="69">
        <v>-81.524729693180859</v>
      </c>
    </row>
    <row r="174" spans="1:127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157.83435532847582</v>
      </c>
      <c r="DW174" s="69">
        <v>169.62973091328126</v>
      </c>
    </row>
    <row r="175" spans="1:127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  <c r="DW175" s="69">
        <v>0</v>
      </c>
    </row>
    <row r="176" spans="1:127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157.83435532847582</v>
      </c>
      <c r="DW176" s="69">
        <v>169.62973091328126</v>
      </c>
    </row>
    <row r="177" spans="1:127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</row>
    <row r="178" spans="1:127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-25.640502804883646</v>
      </c>
      <c r="DW178" s="69">
        <v>70.724144059174236</v>
      </c>
    </row>
    <row r="179" spans="1:127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</row>
    <row r="180" spans="1:127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183.47485813335948</v>
      </c>
      <c r="DW180" s="69">
        <v>98.905586854107042</v>
      </c>
    </row>
    <row r="181" spans="1:127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</row>
    <row r="182" spans="1:127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117.38262626545189</v>
      </c>
      <c r="DK182" s="69">
        <v>-41.626935569137245</v>
      </c>
      <c r="DL182" s="69">
        <v>420.61309033099383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655.86548961088454</v>
      </c>
      <c r="DR182" s="69">
        <v>14.192061919964459</v>
      </c>
      <c r="DS182" s="69">
        <v>-200.69655782407136</v>
      </c>
      <c r="DT182" s="69">
        <v>56.959669088058817</v>
      </c>
      <c r="DU182" s="69">
        <v>314.52123942391512</v>
      </c>
      <c r="DV182" s="69">
        <v>-102.51405351856729</v>
      </c>
      <c r="DW182" s="69">
        <v>251.15446060646212</v>
      </c>
    </row>
    <row r="183" spans="1:127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</row>
    <row r="184" spans="1:127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117.38262626545189</v>
      </c>
      <c r="DK184" s="69">
        <v>-41.626935569137245</v>
      </c>
      <c r="DL184" s="69">
        <v>420.61309033099383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655.86548961088454</v>
      </c>
      <c r="DR184" s="69">
        <v>14.192061919964459</v>
      </c>
      <c r="DS184" s="69">
        <v>-200.69655782407136</v>
      </c>
      <c r="DT184" s="69">
        <v>56.959669088058817</v>
      </c>
      <c r="DU184" s="69">
        <v>314.52123942391512</v>
      </c>
      <c r="DV184" s="69">
        <v>-102.51405351856729</v>
      </c>
      <c r="DW184" s="69">
        <v>251.15446060646212</v>
      </c>
    </row>
    <row r="185" spans="1:127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</row>
    <row r="186" spans="1:127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117.38262626545189</v>
      </c>
      <c r="DK186" s="69">
        <v>-41.626935569137245</v>
      </c>
      <c r="DL186" s="69">
        <v>79.096668373693817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655.86548961088454</v>
      </c>
      <c r="DR186" s="69">
        <v>14.192061919964459</v>
      </c>
      <c r="DS186" s="69">
        <v>-200.69655782407136</v>
      </c>
      <c r="DT186" s="69">
        <v>56.959669088058817</v>
      </c>
      <c r="DU186" s="69">
        <v>314.52123942391512</v>
      </c>
      <c r="DV186" s="69">
        <v>-102.51405351856729</v>
      </c>
      <c r="DW186" s="69">
        <v>251.15446060646212</v>
      </c>
    </row>
    <row r="187" spans="1:127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-40.508587110332009</v>
      </c>
      <c r="DV187" s="69">
        <v>59.282417735000003</v>
      </c>
      <c r="DW187" s="69">
        <v>-57.464848236000002</v>
      </c>
    </row>
    <row r="188" spans="1:127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-93.267651214320352</v>
      </c>
      <c r="DW188" s="69">
        <v>54.048648606207742</v>
      </c>
    </row>
    <row r="189" spans="1:127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-1.9719274699999971</v>
      </c>
      <c r="DL189" s="69">
        <v>28.38850794999999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81.629899859999966</v>
      </c>
      <c r="DS189" s="69">
        <v>-84.199253429999999</v>
      </c>
      <c r="DT189" s="69">
        <v>-47.052481503423905</v>
      </c>
      <c r="DU189" s="69">
        <v>52.109296400535897</v>
      </c>
      <c r="DV189" s="69">
        <v>-54.452334620000002</v>
      </c>
      <c r="DW189" s="69">
        <v>72.090745377617012</v>
      </c>
    </row>
    <row r="190" spans="1:127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5.7175218270685537</v>
      </c>
      <c r="DK190" s="69">
        <v>-154.50531484644586</v>
      </c>
      <c r="DL190" s="69">
        <v>27.447985789621825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94.512861084700489</v>
      </c>
      <c r="DR190" s="69">
        <v>-183.09044672519497</v>
      </c>
      <c r="DS190" s="69">
        <v>-20.435302482456446</v>
      </c>
      <c r="DT190" s="69">
        <v>84.2633998795324</v>
      </c>
      <c r="DU190" s="69">
        <v>-59.854237373566491</v>
      </c>
      <c r="DV190" s="69">
        <v>-14.076485419246957</v>
      </c>
      <c r="DW190" s="69">
        <v>182.47991485863739</v>
      </c>
    </row>
    <row r="191" spans="1:127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</row>
    <row r="192" spans="1:127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</row>
    <row r="193" spans="1:127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</row>
    <row r="194" spans="1:127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</row>
    <row r="195" spans="1:127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</row>
    <row r="196" spans="1:127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</row>
    <row r="197" spans="1:127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-311.53885669598606</v>
      </c>
      <c r="DK197" s="70">
        <v>605.82956616063393</v>
      </c>
      <c r="DL197" s="70">
        <v>-153.33784473795654</v>
      </c>
      <c r="DM197" s="70">
        <v>-161.14243101177226</v>
      </c>
      <c r="DN197" s="70">
        <v>-167.60093709786389</v>
      </c>
      <c r="DO197" s="70">
        <v>145.99480002447081</v>
      </c>
      <c r="DP197" s="70">
        <v>470.39285805633818</v>
      </c>
      <c r="DQ197" s="70">
        <v>-261.88165035345412</v>
      </c>
      <c r="DR197" s="70">
        <v>-36.973379910934312</v>
      </c>
      <c r="DS197" s="70">
        <v>-266.61545656687304</v>
      </c>
      <c r="DT197" s="70">
        <v>-154.21589827723676</v>
      </c>
      <c r="DU197" s="70">
        <v>-71.368401440141952</v>
      </c>
      <c r="DV197" s="70">
        <v>-190.36196708970346</v>
      </c>
      <c r="DW197" s="70">
        <v>-101.61997195750405</v>
      </c>
    </row>
    <row r="198" spans="1:127">
      <c r="B198" s="45" t="str">
        <f>BPAnalitica!$B$50</f>
        <v>Octubre 2024.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</row>
    <row r="199" spans="1:127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</row>
    <row r="200" spans="1:127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</row>
    <row r="201" spans="1:127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36.429304644709703</v>
      </c>
      <c r="DW201" s="5">
        <v>34.597504057911351</v>
      </c>
    </row>
    <row r="202" spans="1:127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422.53953075892804</v>
      </c>
      <c r="DW202" s="5">
        <v>77.927166773919623</v>
      </c>
    </row>
    <row r="204" spans="1:127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</row>
    <row r="205" spans="1:127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V146"/>
  <sheetViews>
    <sheetView showGridLines="0" workbookViewId="0">
      <pane xSplit="2" ySplit="9" topLeftCell="CJ120" activePane="bottomRight" state="frozen"/>
      <selection activeCell="B52" sqref="B52"/>
      <selection pane="topRight" activeCell="B52" sqref="B52"/>
      <selection pane="bottomLeft" activeCell="B52" sqref="B52"/>
      <selection pane="bottomRight" activeCell="CW8" sqref="CW8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0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0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</row>
    <row r="7" spans="1:100" ht="15.75" thickBot="1"/>
    <row r="8" spans="1:100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</row>
    <row r="10" spans="1:100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13590.949976806722</v>
      </c>
      <c r="CH10" s="65">
        <v>14523.591017073613</v>
      </c>
      <c r="CI10" s="65">
        <v>14694.36017981777</v>
      </c>
      <c r="CJ10" s="65">
        <v>15574.224365682385</v>
      </c>
      <c r="CK10" s="65">
        <v>15628.368809305421</v>
      </c>
      <c r="CL10" s="65">
        <v>15283.888909610918</v>
      </c>
      <c r="CM10" s="65">
        <v>15121.763476386437</v>
      </c>
      <c r="CN10" s="65">
        <v>14804.972484010052</v>
      </c>
      <c r="CO10" s="65">
        <v>14916.054411519948</v>
      </c>
      <c r="CP10" s="65">
        <v>14990.460961371366</v>
      </c>
      <c r="CQ10" s="65">
        <v>14945.735590834895</v>
      </c>
      <c r="CR10" s="65">
        <v>14949.522370230821</v>
      </c>
      <c r="CS10" s="65">
        <v>14863.883335980685</v>
      </c>
      <c r="CT10" s="65">
        <v>14869.39841013865</v>
      </c>
      <c r="CU10" s="65">
        <v>14568.506403139087</v>
      </c>
      <c r="CV10" s="65">
        <v>14646.088325049372</v>
      </c>
    </row>
    <row r="11" spans="1:100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3517.2229592878875</v>
      </c>
      <c r="CR11" s="62">
        <v>3639.8585426978971</v>
      </c>
      <c r="CS11" s="62">
        <v>3708.8067665479093</v>
      </c>
      <c r="CT11" s="62">
        <v>3844.1680764211815</v>
      </c>
      <c r="CU11" s="62">
        <v>3887.6545636567935</v>
      </c>
      <c r="CV11" s="62">
        <v>3918.1915651646823</v>
      </c>
    </row>
    <row r="12" spans="1:100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2267.2176010008229</v>
      </c>
      <c r="CR12" s="62">
        <v>2346.2690448343615</v>
      </c>
      <c r="CS12" s="62">
        <v>2390.7133773318787</v>
      </c>
      <c r="CT12" s="62">
        <v>2477.9678811809449</v>
      </c>
      <c r="CU12" s="62">
        <v>2505.9994647363528</v>
      </c>
      <c r="CV12" s="62">
        <v>2525.6837520567369</v>
      </c>
    </row>
    <row r="13" spans="1:100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2267.2176010008229</v>
      </c>
      <c r="CR13" s="62">
        <v>2346.2690448343615</v>
      </c>
      <c r="CS13" s="62">
        <v>2390.7133773318787</v>
      </c>
      <c r="CT13" s="62">
        <v>2477.9678811809449</v>
      </c>
      <c r="CU13" s="62">
        <v>2505.9994647363528</v>
      </c>
      <c r="CV13" s="62">
        <v>2525.6837520567369</v>
      </c>
    </row>
    <row r="14" spans="1:100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</row>
    <row r="15" spans="1:100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</row>
    <row r="16" spans="1:100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1250.0053582870644</v>
      </c>
      <c r="CR16" s="62">
        <v>1293.5894978635354</v>
      </c>
      <c r="CS16" s="62">
        <v>1318.0933892160303</v>
      </c>
      <c r="CT16" s="62">
        <v>1366.2001952402363</v>
      </c>
      <c r="CU16" s="62">
        <v>1381.6550989204407</v>
      </c>
      <c r="CV16" s="62">
        <v>1392.5078131079456</v>
      </c>
    </row>
    <row r="17" spans="1:100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833.25017187509218</v>
      </c>
      <c r="CR17" s="62">
        <v>862.30324076984357</v>
      </c>
      <c r="CS17" s="62">
        <v>878.63746809592044</v>
      </c>
      <c r="CT17" s="62">
        <v>910.70533414327997</v>
      </c>
      <c r="CU17" s="62">
        <v>921.00753089985244</v>
      </c>
      <c r="CV17" s="62">
        <v>928.24192065834256</v>
      </c>
    </row>
    <row r="18" spans="1:100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334.35821927537006</v>
      </c>
      <c r="CR18" s="62">
        <v>346.0163415392679</v>
      </c>
      <c r="CS18" s="62">
        <v>352.57077542518715</v>
      </c>
      <c r="CT18" s="62">
        <v>365.43864506321898</v>
      </c>
      <c r="CU18" s="62">
        <v>369.57260660132522</v>
      </c>
      <c r="CV18" s="62">
        <v>372.47554950951502</v>
      </c>
    </row>
    <row r="19" spans="1:100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82.396967136602214</v>
      </c>
      <c r="CR19" s="62">
        <v>85.269915554424003</v>
      </c>
      <c r="CS19" s="62">
        <v>86.885145694922912</v>
      </c>
      <c r="CT19" s="62">
        <v>90.056216033737485</v>
      </c>
      <c r="CU19" s="62">
        <v>91.074961419263033</v>
      </c>
      <c r="CV19" s="62">
        <v>91.790342940087996</v>
      </c>
    </row>
    <row r="20" spans="1:100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344.4533787221838</v>
      </c>
      <c r="CH20" s="62">
        <v>382.38182032182306</v>
      </c>
      <c r="CI20" s="62">
        <v>503.08713101460194</v>
      </c>
      <c r="CJ20" s="62">
        <v>535.98211918272136</v>
      </c>
      <c r="CK20" s="62">
        <v>543.24218052123479</v>
      </c>
      <c r="CL20" s="62">
        <v>612.30996600740707</v>
      </c>
      <c r="CM20" s="62">
        <v>651.48087419810963</v>
      </c>
      <c r="CN20" s="62">
        <v>696.57961889388491</v>
      </c>
      <c r="CO20" s="62">
        <v>847.03519840998672</v>
      </c>
      <c r="CP20" s="62">
        <v>826.45248198024763</v>
      </c>
      <c r="CQ20" s="62">
        <v>863.93168982645363</v>
      </c>
      <c r="CR20" s="62">
        <v>919.05232165664415</v>
      </c>
      <c r="CS20" s="62">
        <v>924.99871058087263</v>
      </c>
      <c r="CT20" s="62">
        <v>980.67096849474922</v>
      </c>
      <c r="CU20" s="62">
        <v>890.03096784195225</v>
      </c>
      <c r="CV20" s="62">
        <v>948.46520486194106</v>
      </c>
    </row>
    <row r="21" spans="1:100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25.275919611798273</v>
      </c>
      <c r="CH21" s="62">
        <v>26.190389884090102</v>
      </c>
      <c r="CI21" s="62">
        <v>25.966504374802771</v>
      </c>
      <c r="CJ21" s="62">
        <v>26.695328638752919</v>
      </c>
      <c r="CK21" s="62">
        <v>26.458503076633637</v>
      </c>
      <c r="CL21" s="62">
        <v>26.16048544070005</v>
      </c>
      <c r="CM21" s="62">
        <v>26.168479239034312</v>
      </c>
      <c r="CN21" s="62">
        <v>26.289626649879729</v>
      </c>
      <c r="CO21" s="62">
        <v>25.787153486564755</v>
      </c>
      <c r="CP21" s="62">
        <v>26.81343891325173</v>
      </c>
      <c r="CQ21" s="62">
        <v>29.575451497667324</v>
      </c>
      <c r="CR21" s="62">
        <v>30.459728008789739</v>
      </c>
      <c r="CS21" s="62">
        <v>31.051587846971664</v>
      </c>
      <c r="CT21" s="62">
        <v>35.250523049803363</v>
      </c>
      <c r="CU21" s="62">
        <v>44.364833129355674</v>
      </c>
      <c r="CV21" s="62">
        <v>66.720619678048493</v>
      </c>
    </row>
    <row r="22" spans="1:100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</row>
    <row r="23" spans="1:100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14.202442032542272</v>
      </c>
      <c r="CH23" s="62">
        <v>15.116912304834104</v>
      </c>
      <c r="CI23" s="62">
        <v>14.893026795546772</v>
      </c>
      <c r="CJ23" s="62">
        <v>15.621851059496921</v>
      </c>
      <c r="CK23" s="62">
        <v>15.385025497377638</v>
      </c>
      <c r="CL23" s="62">
        <v>15.087007861444052</v>
      </c>
      <c r="CM23" s="62">
        <v>15.095001659778315</v>
      </c>
      <c r="CN23" s="62">
        <v>15.216149070623729</v>
      </c>
      <c r="CO23" s="62">
        <v>14.713675907308758</v>
      </c>
      <c r="CP23" s="62">
        <v>15.739961333995732</v>
      </c>
      <c r="CQ23" s="62">
        <v>18.501973918411323</v>
      </c>
      <c r="CR23" s="62">
        <v>19.386250429533742</v>
      </c>
      <c r="CS23" s="62">
        <v>19.978110267715664</v>
      </c>
      <c r="CT23" s="62">
        <v>24.177045470547366</v>
      </c>
      <c r="CU23" s="62">
        <v>33.291355550099674</v>
      </c>
      <c r="CV23" s="62">
        <v>55.647142098792493</v>
      </c>
    </row>
    <row r="24" spans="1:100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</row>
    <row r="25" spans="1:100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</row>
    <row r="26" spans="1:100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</row>
    <row r="27" spans="1:100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319.17745911038554</v>
      </c>
      <c r="CH27" s="62">
        <v>356.19143043773295</v>
      </c>
      <c r="CI27" s="62">
        <v>477.12062663979918</v>
      </c>
      <c r="CJ27" s="62">
        <v>509.28679054396844</v>
      </c>
      <c r="CK27" s="62">
        <v>516.78367744460115</v>
      </c>
      <c r="CL27" s="62">
        <v>586.14948056670698</v>
      </c>
      <c r="CM27" s="62">
        <v>625.31239495907528</v>
      </c>
      <c r="CN27" s="62">
        <v>670.28999224400513</v>
      </c>
      <c r="CO27" s="62">
        <v>821.24804492342196</v>
      </c>
      <c r="CP27" s="62">
        <v>799.6390430669959</v>
      </c>
      <c r="CQ27" s="62">
        <v>834.35623832878628</v>
      </c>
      <c r="CR27" s="62">
        <v>888.59259364785441</v>
      </c>
      <c r="CS27" s="62">
        <v>893.94712273390098</v>
      </c>
      <c r="CT27" s="62">
        <v>945.42044544494581</v>
      </c>
      <c r="CU27" s="62">
        <v>845.66613471259654</v>
      </c>
      <c r="CV27" s="62">
        <v>881.74458518389258</v>
      </c>
    </row>
    <row r="28" spans="1:100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7.9572299998378258</v>
      </c>
    </row>
    <row r="29" spans="1:100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113.51695513049469</v>
      </c>
      <c r="CH29" s="62">
        <v>152.41943645768876</v>
      </c>
      <c r="CI29" s="62">
        <v>268.46495324970971</v>
      </c>
      <c r="CJ29" s="62">
        <v>300.48934715376873</v>
      </c>
      <c r="CK29" s="62">
        <v>302.9917869647673</v>
      </c>
      <c r="CL29" s="62">
        <v>372.24705008662482</v>
      </c>
      <c r="CM29" s="62">
        <v>406.16849769891093</v>
      </c>
      <c r="CN29" s="62">
        <v>450.03360498400514</v>
      </c>
      <c r="CO29" s="62">
        <v>593.56133169354371</v>
      </c>
      <c r="CP29" s="62">
        <v>567.83443983691461</v>
      </c>
      <c r="CQ29" s="62">
        <v>593.93061547878631</v>
      </c>
      <c r="CR29" s="62">
        <v>645.04700079777308</v>
      </c>
      <c r="CS29" s="62">
        <v>643.58015810402276</v>
      </c>
      <c r="CT29" s="62">
        <v>694.92832081490531</v>
      </c>
      <c r="CU29" s="62">
        <v>589.0643101157923</v>
      </c>
      <c r="CV29" s="62">
        <v>614.84609793531854</v>
      </c>
    </row>
    <row r="30" spans="1:100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</row>
    <row r="31" spans="1:100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11.085338596966345</v>
      </c>
      <c r="CV31" s="62">
        <v>21.382001248736152</v>
      </c>
    </row>
    <row r="32" spans="1:100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11.085338596966345</v>
      </c>
      <c r="CV32" s="62">
        <v>21.382001248736152</v>
      </c>
    </row>
    <row r="33" spans="1:100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</row>
    <row r="34" spans="1:100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</row>
    <row r="35" spans="1:100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</row>
    <row r="36" spans="1:100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</row>
    <row r="37" spans="1:100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</row>
    <row r="38" spans="1:100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</row>
    <row r="39" spans="1:100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2977.7008631844069</v>
      </c>
      <c r="CI39" s="65">
        <v>2919.8563290787383</v>
      </c>
      <c r="CJ39" s="65">
        <v>3255.200441097486</v>
      </c>
      <c r="CK39" s="65">
        <v>2878.1022283535362</v>
      </c>
      <c r="CL39" s="65">
        <v>2727.765086739676</v>
      </c>
      <c r="CM39" s="65">
        <v>2609.2023058910418</v>
      </c>
      <c r="CN39" s="65">
        <v>2372.972474234763</v>
      </c>
      <c r="CO39" s="65">
        <v>2411.7482924234564</v>
      </c>
      <c r="CP39" s="65">
        <v>2271.2493734287609</v>
      </c>
      <c r="CQ39" s="65">
        <v>2441.931236969489</v>
      </c>
      <c r="CR39" s="65">
        <v>2488.3826187831296</v>
      </c>
      <c r="CS39" s="65">
        <v>2555.0368694149561</v>
      </c>
      <c r="CT39" s="65">
        <v>2500.7586901875302</v>
      </c>
      <c r="CU39" s="65">
        <v>2658.5930358360201</v>
      </c>
      <c r="CV39" s="65">
        <v>2828.2225183935275</v>
      </c>
    </row>
    <row r="40" spans="1:100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241.41184107004318</v>
      </c>
      <c r="CV40" s="62">
        <v>241.41159271426955</v>
      </c>
    </row>
    <row r="41" spans="1:100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2527.6474733847917</v>
      </c>
      <c r="CM41" s="62">
        <v>2409.0846771859156</v>
      </c>
      <c r="CN41" s="62">
        <v>2172.8550745153584</v>
      </c>
      <c r="CO41" s="62">
        <v>2211.6315969518068</v>
      </c>
      <c r="CP41" s="62">
        <v>2071.1325588095674</v>
      </c>
      <c r="CQ41" s="62">
        <v>2241.814368126707</v>
      </c>
      <c r="CR41" s="62">
        <v>2286.3827646045438</v>
      </c>
      <c r="CS41" s="62">
        <v>2314.8249486985178</v>
      </c>
      <c r="CT41" s="62">
        <v>2259.3468394375013</v>
      </c>
      <c r="CU41" s="62">
        <v>2417.1811947659771</v>
      </c>
      <c r="CV41" s="62">
        <v>2586.8109256792577</v>
      </c>
    </row>
    <row r="42" spans="1:100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1946.1342671249615</v>
      </c>
      <c r="CI42" s="62">
        <v>1894.4402935292205</v>
      </c>
      <c r="CJ42" s="62">
        <v>2275.9562397211084</v>
      </c>
      <c r="CK42" s="62">
        <v>1959.0354862929848</v>
      </c>
      <c r="CL42" s="62">
        <v>1818.1490725308818</v>
      </c>
      <c r="CM42" s="62">
        <v>1706.6281621461426</v>
      </c>
      <c r="CN42" s="62">
        <v>1518.5955826316806</v>
      </c>
      <c r="CO42" s="62">
        <v>1544.4844694599487</v>
      </c>
      <c r="CP42" s="62">
        <v>1421.0235033514448</v>
      </c>
      <c r="CQ42" s="62">
        <v>1509.6257202955726</v>
      </c>
      <c r="CR42" s="62">
        <v>1559.058301276292</v>
      </c>
      <c r="CS42" s="62">
        <v>1515.4954968911863</v>
      </c>
      <c r="CT42" s="62">
        <v>1491.2675014718111</v>
      </c>
      <c r="CU42" s="62">
        <v>1632.5196247213748</v>
      </c>
      <c r="CV42" s="62">
        <v>1759.2870878376511</v>
      </c>
    </row>
    <row r="43" spans="1:100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</row>
    <row r="44" spans="1:100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656.96266870336626</v>
      </c>
      <c r="CH44" s="62">
        <v>571.46619118997251</v>
      </c>
      <c r="CI44" s="62">
        <v>576.07892194096587</v>
      </c>
      <c r="CJ44" s="62">
        <v>862.74252342742489</v>
      </c>
      <c r="CK44" s="62">
        <v>632.91277990190076</v>
      </c>
      <c r="CL44" s="62">
        <v>591.90051609916884</v>
      </c>
      <c r="CM44" s="62">
        <v>536.47512834294741</v>
      </c>
      <c r="CN44" s="62">
        <v>631.55751591658509</v>
      </c>
      <c r="CO44" s="62">
        <v>627.99657049553389</v>
      </c>
      <c r="CP44" s="62">
        <v>469.07601454270838</v>
      </c>
      <c r="CQ44" s="62">
        <v>552.85084407509657</v>
      </c>
      <c r="CR44" s="62">
        <v>612.93146564032941</v>
      </c>
      <c r="CS44" s="62">
        <v>562.67606305062668</v>
      </c>
      <c r="CT44" s="62">
        <v>599.78959718554563</v>
      </c>
      <c r="CU44" s="62">
        <v>578.6863040981425</v>
      </c>
      <c r="CV44" s="62">
        <v>636.24999699973989</v>
      </c>
    </row>
    <row r="45" spans="1:100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</row>
    <row r="46" spans="1:100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1368.218662125865</v>
      </c>
      <c r="CH46" s="62">
        <v>1374.668075934989</v>
      </c>
      <c r="CI46" s="62">
        <v>1318.3613715882545</v>
      </c>
      <c r="CJ46" s="62">
        <v>1413.2137162936838</v>
      </c>
      <c r="CK46" s="62">
        <v>1326.122706391084</v>
      </c>
      <c r="CL46" s="62">
        <v>1226.248556431713</v>
      </c>
      <c r="CM46" s="62">
        <v>1170.1530338031953</v>
      </c>
      <c r="CN46" s="62">
        <v>887.03806671509551</v>
      </c>
      <c r="CO46" s="62">
        <v>916.48789896441474</v>
      </c>
      <c r="CP46" s="62">
        <v>951.94748880873635</v>
      </c>
      <c r="CQ46" s="62">
        <v>956.77487622047613</v>
      </c>
      <c r="CR46" s="62">
        <v>946.12683563596261</v>
      </c>
      <c r="CS46" s="62">
        <v>952.81943384055967</v>
      </c>
      <c r="CT46" s="62">
        <v>891.47790428626536</v>
      </c>
      <c r="CU46" s="62">
        <v>1053.8333206232323</v>
      </c>
      <c r="CV46" s="62">
        <v>1123.0370908379114</v>
      </c>
    </row>
    <row r="47" spans="1:100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</row>
    <row r="48" spans="1:100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</row>
    <row r="49" spans="1:100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</row>
    <row r="50" spans="1:100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</row>
    <row r="51" spans="1:100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</row>
    <row r="52" spans="1:100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</row>
    <row r="53" spans="1:100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</row>
    <row r="54" spans="1:100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</row>
    <row r="55" spans="1:100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</row>
    <row r="56" spans="1:100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</row>
    <row r="57" spans="1:100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</row>
    <row r="58" spans="1:100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</row>
    <row r="59" spans="1:100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</row>
    <row r="60" spans="1:100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499.29102942395843</v>
      </c>
      <c r="CV60" s="62">
        <v>528.99284606338631</v>
      </c>
    </row>
    <row r="61" spans="1:100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</row>
    <row r="62" spans="1:100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</row>
    <row r="63" spans="1:100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</row>
    <row r="64" spans="1:100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499.29102942395843</v>
      </c>
      <c r="CV64" s="62">
        <v>528.99284606338631</v>
      </c>
    </row>
    <row r="65" spans="1:100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</row>
    <row r="66" spans="1:100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272.09124946261392</v>
      </c>
      <c r="CL66" s="62">
        <v>241.84025963639684</v>
      </c>
      <c r="CM66" s="62">
        <v>236.957376457176</v>
      </c>
      <c r="CN66" s="62">
        <v>224.33490974125806</v>
      </c>
      <c r="CO66" s="62">
        <v>203.67722197143252</v>
      </c>
      <c r="CP66" s="62">
        <v>214.00892514643002</v>
      </c>
      <c r="CQ66" s="62">
        <v>211.90312847938091</v>
      </c>
      <c r="CR66" s="62">
        <v>220.91515502824143</v>
      </c>
      <c r="CS66" s="62">
        <v>221.8704316820745</v>
      </c>
      <c r="CT66" s="62">
        <v>216.85197467981655</v>
      </c>
      <c r="CU66" s="62">
        <v>209.66312888458086</v>
      </c>
      <c r="CV66" s="62">
        <v>220.83569260159967</v>
      </c>
    </row>
    <row r="67" spans="1:100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</row>
    <row r="68" spans="1:100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215.93948937972618</v>
      </c>
      <c r="CL68" s="62">
        <v>185.68849955350908</v>
      </c>
      <c r="CM68" s="62">
        <v>180.80561637428823</v>
      </c>
      <c r="CN68" s="62">
        <v>168.1831496583703</v>
      </c>
      <c r="CO68" s="62">
        <v>147.52546188854475</v>
      </c>
      <c r="CP68" s="62">
        <v>157.85716506354225</v>
      </c>
      <c r="CQ68" s="62">
        <v>155.75136839649315</v>
      </c>
      <c r="CR68" s="62">
        <v>164.76339494535367</v>
      </c>
      <c r="CS68" s="62">
        <v>165.71867159918673</v>
      </c>
      <c r="CT68" s="62">
        <v>160.70021459692879</v>
      </c>
      <c r="CU68" s="62">
        <v>153.5113688016931</v>
      </c>
      <c r="CV68" s="62">
        <v>164.68393251871191</v>
      </c>
    </row>
    <row r="69" spans="1:100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</row>
    <row r="70" spans="1:100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</row>
    <row r="71" spans="1:100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</row>
    <row r="72" spans="1:100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</row>
    <row r="73" spans="1:100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</row>
    <row r="74" spans="1:100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</row>
    <row r="75" spans="1:100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</row>
    <row r="76" spans="1:100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</row>
    <row r="77" spans="1:100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</row>
    <row r="78" spans="1:100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28549.420728479818</v>
      </c>
      <c r="CF78" s="62">
        <v>29624.67353485947</v>
      </c>
      <c r="CG78" s="62">
        <v>29760.494071695772</v>
      </c>
      <c r="CH78" s="62">
        <v>29963.950092251525</v>
      </c>
      <c r="CI78" s="62">
        <v>30354.75677623551</v>
      </c>
      <c r="CJ78" s="62">
        <v>30599.987501821408</v>
      </c>
      <c r="CK78" s="62">
        <v>30843.87809067186</v>
      </c>
      <c r="CL78" s="62">
        <v>31256.670231837445</v>
      </c>
      <c r="CM78" s="62">
        <v>31454.364039809894</v>
      </c>
      <c r="CN78" s="62">
        <v>31095.704838886639</v>
      </c>
      <c r="CO78" s="62">
        <v>30998.291540284245</v>
      </c>
      <c r="CP78" s="62">
        <v>32044.980300207681</v>
      </c>
      <c r="CQ78" s="62">
        <v>32108.382188523607</v>
      </c>
      <c r="CR78" s="62">
        <v>32083.344962150517</v>
      </c>
      <c r="CS78" s="62">
        <v>32387.840661645998</v>
      </c>
      <c r="CT78" s="62">
        <v>33030.644890469943</v>
      </c>
      <c r="CU78" s="62">
        <v>33076.187092600565</v>
      </c>
      <c r="CV78" s="62">
        <v>33306.926933354946</v>
      </c>
    </row>
    <row r="79" spans="1:100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17353.922908730554</v>
      </c>
      <c r="CF79" s="62">
        <v>17306.991661593027</v>
      </c>
      <c r="CG79" s="62">
        <v>17343.196301012093</v>
      </c>
      <c r="CH79" s="62">
        <v>17420.869868365626</v>
      </c>
      <c r="CI79" s="62">
        <v>17691.93839179962</v>
      </c>
      <c r="CJ79" s="62">
        <v>17781.750323643828</v>
      </c>
      <c r="CK79" s="62">
        <v>17816.200799110964</v>
      </c>
      <c r="CL79" s="62">
        <v>17952.239647153467</v>
      </c>
      <c r="CM79" s="62">
        <v>18321.878484131492</v>
      </c>
      <c r="CN79" s="62">
        <v>18455.279621061811</v>
      </c>
      <c r="CO79" s="62">
        <v>18515.734322833363</v>
      </c>
      <c r="CP79" s="62">
        <v>18660.009547104481</v>
      </c>
      <c r="CQ79" s="62">
        <v>18874.274877254753</v>
      </c>
      <c r="CR79" s="62">
        <v>19069.71718272044</v>
      </c>
      <c r="CS79" s="62">
        <v>19276.168145947075</v>
      </c>
      <c r="CT79" s="62">
        <v>19537.372599686496</v>
      </c>
      <c r="CU79" s="62">
        <v>19889.094707861048</v>
      </c>
      <c r="CV79" s="62">
        <v>19878.863934558656</v>
      </c>
    </row>
    <row r="80" spans="1:100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13297.22258138848</v>
      </c>
      <c r="CV80" s="62">
        <v>13286.370749899286</v>
      </c>
    </row>
    <row r="81" spans="1:100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13297.22258138848</v>
      </c>
      <c r="CV81" s="62">
        <v>13286.370749899286</v>
      </c>
    </row>
    <row r="82" spans="1:100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</row>
    <row r="83" spans="1:100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</row>
    <row r="84" spans="1:100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5707.1123684177055</v>
      </c>
      <c r="CF84" s="62">
        <v>5685.3854956857085</v>
      </c>
      <c r="CG84" s="62">
        <v>5704.3281036244061</v>
      </c>
      <c r="CH84" s="62">
        <v>5716.1368220253062</v>
      </c>
      <c r="CI84" s="62">
        <v>5807.128028122168</v>
      </c>
      <c r="CJ84" s="62">
        <v>5826.1101676079397</v>
      </c>
      <c r="CK84" s="62">
        <v>5875.5910802039734</v>
      </c>
      <c r="CL84" s="62">
        <v>5921.3958767629001</v>
      </c>
      <c r="CM84" s="62">
        <v>6041.4216002598641</v>
      </c>
      <c r="CN84" s="62">
        <v>6090.4219668847927</v>
      </c>
      <c r="CO84" s="62">
        <v>6116.9430247592763</v>
      </c>
      <c r="CP84" s="62">
        <v>6164.1528642534058</v>
      </c>
      <c r="CQ84" s="62">
        <v>6234.3124885260695</v>
      </c>
      <c r="CR84" s="62">
        <v>6309.4990186474643</v>
      </c>
      <c r="CS84" s="62">
        <v>6381.4490660069569</v>
      </c>
      <c r="CT84" s="62">
        <v>6478.4153881763132</v>
      </c>
      <c r="CU84" s="62">
        <v>6591.8721264725682</v>
      </c>
      <c r="CV84" s="62">
        <v>6592.4931846593709</v>
      </c>
    </row>
    <row r="85" spans="1:100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2821.0069128662094</v>
      </c>
      <c r="CV85" s="62">
        <v>2818.7046958836099</v>
      </c>
    </row>
    <row r="86" spans="1:100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</row>
    <row r="87" spans="1:100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3236.2405118352449</v>
      </c>
      <c r="CF87" s="62">
        <v>3219.8607492984247</v>
      </c>
      <c r="CG87" s="62">
        <v>3235.1412157757618</v>
      </c>
      <c r="CH87" s="62">
        <v>3232.9767008136032</v>
      </c>
      <c r="CI87" s="62">
        <v>3285.7644885688428</v>
      </c>
      <c r="CJ87" s="62">
        <v>3289.7200815215292</v>
      </c>
      <c r="CK87" s="62">
        <v>3342.3897026455656</v>
      </c>
      <c r="CL87" s="62">
        <v>3369.0513374311922</v>
      </c>
      <c r="CM87" s="62">
        <v>3436.1216174615111</v>
      </c>
      <c r="CN87" s="62">
        <v>3467.2163534161668</v>
      </c>
      <c r="CO87" s="62">
        <v>3486.5383858230052</v>
      </c>
      <c r="CP87" s="62">
        <v>3513.1557955988292</v>
      </c>
      <c r="CQ87" s="62">
        <v>3552.743381990952</v>
      </c>
      <c r="CR87" s="62">
        <v>3602.4176390431453</v>
      </c>
      <c r="CS87" s="62">
        <v>3645.8333055478638</v>
      </c>
      <c r="CT87" s="62">
        <v>3707.956493996659</v>
      </c>
      <c r="CU87" s="62">
        <v>3770.8652136063583</v>
      </c>
      <c r="CV87" s="62">
        <v>3773.7884887757609</v>
      </c>
    </row>
    <row r="88" spans="1:100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1664.7130000000002</v>
      </c>
      <c r="CV88" s="62">
        <v>1696.397024161276</v>
      </c>
    </row>
    <row r="89" spans="1:100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</row>
    <row r="90" spans="1:100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</row>
    <row r="91" spans="1:100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</row>
    <row r="92" spans="1:100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</row>
    <row r="93" spans="1:100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</row>
    <row r="94" spans="1:100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</row>
    <row r="95" spans="1:100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1664.7130000000002</v>
      </c>
      <c r="CV95" s="62">
        <v>1696.397024161276</v>
      </c>
    </row>
    <row r="96" spans="1:100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</row>
    <row r="97" spans="1:100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421.8</v>
      </c>
    </row>
    <row r="98" spans="1:100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1211.7130000000002</v>
      </c>
      <c r="CV98" s="62">
        <v>1179.2529999999999</v>
      </c>
    </row>
    <row r="99" spans="1:100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28</v>
      </c>
      <c r="CV99" s="62">
        <v>95.344024161276096</v>
      </c>
    </row>
    <row r="100" spans="1:100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28</v>
      </c>
      <c r="CV100" s="62">
        <v>95.344024161276096</v>
      </c>
    </row>
    <row r="101" spans="1:100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</row>
    <row r="102" spans="1:100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</row>
    <row r="103" spans="1:100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</row>
    <row r="104" spans="1:100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</row>
    <row r="105" spans="1:100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</row>
    <row r="106" spans="1:100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</row>
    <row r="107" spans="1:100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9563.3912530044745</v>
      </c>
      <c r="CH107" s="62">
        <v>10109.67486099654</v>
      </c>
      <c r="CI107" s="62">
        <v>10298.425069832205</v>
      </c>
      <c r="CJ107" s="62">
        <v>10191.02107945937</v>
      </c>
      <c r="CK107" s="62">
        <v>10564.996319850894</v>
      </c>
      <c r="CL107" s="62">
        <v>10903.444147203798</v>
      </c>
      <c r="CM107" s="62">
        <v>11129.432393085126</v>
      </c>
      <c r="CN107" s="62">
        <v>10912.56738187982</v>
      </c>
      <c r="CO107" s="62">
        <v>10724.437884150331</v>
      </c>
      <c r="CP107" s="62">
        <v>11461.091086469791</v>
      </c>
      <c r="CQ107" s="62">
        <v>11499.664311334887</v>
      </c>
      <c r="CR107" s="62">
        <v>11257.973779496177</v>
      </c>
      <c r="CS107" s="62">
        <v>11290.4465157656</v>
      </c>
      <c r="CT107" s="62">
        <v>11656.256290850089</v>
      </c>
      <c r="CU107" s="62">
        <v>11522.379384739521</v>
      </c>
      <c r="CV107" s="62">
        <v>11731.665974635014</v>
      </c>
    </row>
    <row r="108" spans="1:100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</row>
    <row r="109" spans="1:100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</row>
    <row r="110" spans="1:100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9369.4857714543668</v>
      </c>
      <c r="CH110" s="62">
        <v>9911.719484446432</v>
      </c>
      <c r="CI110" s="62">
        <v>10103.326215656378</v>
      </c>
      <c r="CJ110" s="62">
        <v>9994.7815703018914</v>
      </c>
      <c r="CK110" s="62">
        <v>10033.615806772774</v>
      </c>
      <c r="CL110" s="62">
        <v>10375.434795343708</v>
      </c>
      <c r="CM110" s="62">
        <v>10607.667681455894</v>
      </c>
      <c r="CN110" s="62">
        <v>10410.644569576058</v>
      </c>
      <c r="CO110" s="62">
        <v>10239.915785462295</v>
      </c>
      <c r="CP110" s="62">
        <v>10958.056662816009</v>
      </c>
      <c r="CQ110" s="62">
        <v>10991.402408162696</v>
      </c>
      <c r="CR110" s="62">
        <v>10755.221313546097</v>
      </c>
      <c r="CS110" s="62">
        <v>10793.175794115697</v>
      </c>
      <c r="CT110" s="62">
        <v>11149.289892900117</v>
      </c>
      <c r="CU110" s="62">
        <v>11020.782117389555</v>
      </c>
      <c r="CV110" s="62">
        <v>11234.26447578503</v>
      </c>
    </row>
    <row r="111" spans="1:100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360.32221165520474</v>
      </c>
    </row>
    <row r="112" spans="1:100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0.98135631993772499</v>
      </c>
    </row>
    <row r="113" spans="1:100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</row>
    <row r="114" spans="1:100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</row>
    <row r="115" spans="1:100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</row>
    <row r="116" spans="1:100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</row>
    <row r="117" spans="1:100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9463.2017317658192</v>
      </c>
      <c r="CJ117" s="62">
        <v>9370.9399569177203</v>
      </c>
      <c r="CK117" s="62">
        <v>9396.4759426830424</v>
      </c>
      <c r="CL117" s="62">
        <v>9684.9116111220428</v>
      </c>
      <c r="CM117" s="62">
        <v>9891.6910716080929</v>
      </c>
      <c r="CN117" s="62">
        <v>9665.3340730562213</v>
      </c>
      <c r="CO117" s="62">
        <v>9461.7447834552968</v>
      </c>
      <c r="CP117" s="62">
        <v>10192.880286878548</v>
      </c>
      <c r="CQ117" s="62">
        <v>10221.718926271971</v>
      </c>
      <c r="CR117" s="62">
        <v>9953.9190791449892</v>
      </c>
      <c r="CS117" s="62">
        <v>10052.426529244205</v>
      </c>
      <c r="CT117" s="62">
        <v>10365.115689955304</v>
      </c>
      <c r="CU117" s="62">
        <v>10244.900026912748</v>
      </c>
      <c r="CV117" s="62">
        <v>10269.423299671955</v>
      </c>
    </row>
    <row r="118" spans="1:100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573.72802031615402</v>
      </c>
      <c r="CJ118" s="62">
        <v>566.44382031615396</v>
      </c>
      <c r="CK118" s="62">
        <v>683.791428317341</v>
      </c>
      <c r="CL118" s="62">
        <v>669.35182831734096</v>
      </c>
      <c r="CM118" s="62">
        <v>662.05022831734095</v>
      </c>
      <c r="CN118" s="62">
        <v>628.35652831734103</v>
      </c>
      <c r="CO118" s="62">
        <v>608.01482831734097</v>
      </c>
      <c r="CP118" s="62">
        <v>619.15612499999997</v>
      </c>
      <c r="CQ118" s="62">
        <v>625.26566300000002</v>
      </c>
      <c r="CR118" s="62">
        <v>595.03906593099998</v>
      </c>
      <c r="CS118" s="62">
        <v>676.58851494199996</v>
      </c>
      <c r="CT118" s="62">
        <v>648.67986583200002</v>
      </c>
      <c r="CU118" s="62">
        <v>700.95716573499999</v>
      </c>
      <c r="CV118" s="62">
        <v>638.72339201600005</v>
      </c>
    </row>
    <row r="119" spans="1:100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1755.1999999999998</v>
      </c>
      <c r="CV119" s="62">
        <v>1766.6000000000004</v>
      </c>
    </row>
    <row r="120" spans="1:100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6413.2055157129998</v>
      </c>
      <c r="CJ120" s="62">
        <v>6419.842533903</v>
      </c>
      <c r="CK120" s="62">
        <v>6429.247004453</v>
      </c>
      <c r="CL120" s="62">
        <v>6535.4818066829894</v>
      </c>
      <c r="CM120" s="62">
        <v>6675.8985626929907</v>
      </c>
      <c r="CN120" s="62">
        <v>6559.9293514629999</v>
      </c>
      <c r="CO120" s="62">
        <v>6481.7583685730006</v>
      </c>
      <c r="CP120" s="62">
        <v>7077.5728360000003</v>
      </c>
      <c r="CQ120" s="62">
        <v>7168.8244299199987</v>
      </c>
      <c r="CR120" s="62">
        <v>7060.5777163100001</v>
      </c>
      <c r="CS120" s="62">
        <v>7003.7748977865804</v>
      </c>
      <c r="CT120" s="62">
        <v>7084.6533698880003</v>
      </c>
      <c r="CU120" s="62">
        <v>7011.2674685980001</v>
      </c>
      <c r="CV120" s="62">
        <v>7064.4732950506204</v>
      </c>
    </row>
    <row r="121" spans="1:100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1075.3681957366666</v>
      </c>
      <c r="CJ121" s="62">
        <v>932.05360269856612</v>
      </c>
      <c r="CK121" s="62">
        <v>944.23750991270174</v>
      </c>
      <c r="CL121" s="62">
        <v>872.37797612171232</v>
      </c>
      <c r="CM121" s="62">
        <v>895.84228059776058</v>
      </c>
      <c r="CN121" s="62">
        <v>854.54819327588007</v>
      </c>
      <c r="CO121" s="62">
        <v>862.47158656495401</v>
      </c>
      <c r="CP121" s="62">
        <v>951.75132587854773</v>
      </c>
      <c r="CQ121" s="62">
        <v>792.92883335197246</v>
      </c>
      <c r="CR121" s="62">
        <v>776.80229690399085</v>
      </c>
      <c r="CS121" s="62">
        <v>857.5631165156251</v>
      </c>
      <c r="CT121" s="62">
        <v>757.68245423530357</v>
      </c>
      <c r="CU121" s="62">
        <v>777.47539257974779</v>
      </c>
      <c r="CV121" s="62">
        <v>799.62661260533412</v>
      </c>
    </row>
    <row r="122" spans="1:100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</row>
    <row r="123" spans="1:100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</row>
    <row r="124" spans="1:100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</row>
    <row r="125" spans="1:100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</row>
    <row r="126" spans="1:100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</row>
    <row r="127" spans="1:100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</row>
    <row r="128" spans="1:100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</row>
    <row r="129" spans="1:100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329.19365949934098</v>
      </c>
      <c r="CV129" s="62">
        <v>475.50409652940186</v>
      </c>
    </row>
    <row r="130" spans="1:100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</row>
    <row r="131" spans="1:100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</row>
    <row r="132" spans="1:100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</row>
    <row r="133" spans="1:100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329.19365949934098</v>
      </c>
      <c r="CV133" s="62">
        <v>475.50409652940186</v>
      </c>
    </row>
    <row r="134" spans="1:100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</row>
    <row r="135" spans="1:100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80.756357210596292</v>
      </c>
      <c r="CH135" s="62">
        <v>76.487977792930053</v>
      </c>
      <c r="CI135" s="62">
        <v>82.836431889179664</v>
      </c>
      <c r="CJ135" s="62">
        <v>77.658961455935895</v>
      </c>
      <c r="CK135" s="62">
        <v>81.652689327416709</v>
      </c>
      <c r="CL135" s="62">
        <v>77.728899819144104</v>
      </c>
      <c r="CM135" s="62">
        <v>82.918667674584427</v>
      </c>
      <c r="CN135" s="62">
        <v>94.454186189469283</v>
      </c>
      <c r="CO135" s="62">
        <v>94.056542032447339</v>
      </c>
      <c r="CP135" s="62">
        <v>82.908934551706722</v>
      </c>
      <c r="CQ135" s="62">
        <v>108.43007493250532</v>
      </c>
      <c r="CR135" s="62">
        <v>125.68459163151516</v>
      </c>
      <c r="CS135" s="62">
        <v>114.04467399524471</v>
      </c>
      <c r="CT135" s="62">
        <v>124.09221338323799</v>
      </c>
      <c r="CU135" s="62">
        <v>132.820130545181</v>
      </c>
      <c r="CV135" s="62">
        <v>129.01486792846973</v>
      </c>
    </row>
    <row r="136" spans="1:100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</row>
    <row r="137" spans="1:100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78.565541168674983</v>
      </c>
      <c r="CH137" s="62">
        <v>74.297161751008744</v>
      </c>
      <c r="CI137" s="62">
        <v>80.645615847258355</v>
      </c>
      <c r="CJ137" s="62">
        <v>75.468145414014586</v>
      </c>
      <c r="CK137" s="62">
        <v>79.4618732854954</v>
      </c>
      <c r="CL137" s="62">
        <v>75.538083777222795</v>
      </c>
      <c r="CM137" s="62">
        <v>80.727851632663118</v>
      </c>
      <c r="CN137" s="62">
        <v>92.263370147547974</v>
      </c>
      <c r="CO137" s="62">
        <v>91.86572599052603</v>
      </c>
      <c r="CP137" s="62">
        <v>80.718118509785413</v>
      </c>
      <c r="CQ137" s="62">
        <v>106.23925889058401</v>
      </c>
      <c r="CR137" s="62">
        <v>123.49377558959385</v>
      </c>
      <c r="CS137" s="62">
        <v>111.8538579533234</v>
      </c>
      <c r="CT137" s="62">
        <v>121.90139734131668</v>
      </c>
      <c r="CU137" s="62">
        <v>130.62931450325968</v>
      </c>
      <c r="CV137" s="62">
        <v>126.8240518865484</v>
      </c>
    </row>
    <row r="138" spans="1:100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</row>
    <row r="139" spans="1:100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</row>
    <row r="140" spans="1:100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</row>
    <row r="141" spans="1:100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-16692.94774129966</v>
      </c>
      <c r="CF141" s="64">
        <v>-16280.144220921553</v>
      </c>
      <c r="CG141" s="64">
        <v>-16169.54409488905</v>
      </c>
      <c r="CH141" s="64">
        <v>-15440.359075177912</v>
      </c>
      <c r="CI141" s="64">
        <v>-15660.396596417741</v>
      </c>
      <c r="CJ141" s="64">
        <v>-15025.763136139023</v>
      </c>
      <c r="CK141" s="64">
        <v>-15215.50928136644</v>
      </c>
      <c r="CL141" s="64">
        <v>-15972.781322226527</v>
      </c>
      <c r="CM141" s="64">
        <v>-16332.600563423457</v>
      </c>
      <c r="CN141" s="64">
        <v>-16290.732354876587</v>
      </c>
      <c r="CO141" s="64">
        <v>-16082.237128764296</v>
      </c>
      <c r="CP141" s="64">
        <v>-17054.519338836315</v>
      </c>
      <c r="CQ141" s="64">
        <v>-17162.646597688712</v>
      </c>
      <c r="CR141" s="64">
        <v>-17133.822591919696</v>
      </c>
      <c r="CS141" s="64">
        <v>-17523.957325665313</v>
      </c>
      <c r="CT141" s="64">
        <v>-18161.246480331291</v>
      </c>
      <c r="CU141" s="64">
        <v>-18507.680689461478</v>
      </c>
      <c r="CV141" s="64">
        <v>-18660.838608305574</v>
      </c>
    </row>
    <row r="142" spans="1:100">
      <c r="B142" s="45" t="str">
        <f>BPAnalitica!$B$50</f>
        <v>Octubre 2024.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</row>
    <row r="143" spans="1:100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</row>
    <row r="144" spans="1:100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0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3100.4677728759152</v>
      </c>
      <c r="CR145" s="44">
        <v>3208.5722856042048</v>
      </c>
      <c r="CS145" s="44">
        <v>3269.350845427799</v>
      </c>
      <c r="CT145" s="44">
        <v>3388.6732153242247</v>
      </c>
      <c r="CU145" s="44">
        <v>3427.0069956362054</v>
      </c>
      <c r="CV145" s="44">
        <v>3453.9256727150796</v>
      </c>
    </row>
    <row r="146" spans="1:100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17002.733795423464</v>
      </c>
      <c r="CF146" s="44">
        <v>16950.510956323014</v>
      </c>
      <c r="CG146" s="44">
        <v>16988.219749783493</v>
      </c>
      <c r="CH146" s="44">
        <v>17060.182494079869</v>
      </c>
      <c r="CI146" s="44">
        <v>17332.278779903787</v>
      </c>
      <c r="CJ146" s="44">
        <v>17403.104989477801</v>
      </c>
      <c r="CK146" s="44">
        <v>17431.679926226243</v>
      </c>
      <c r="CL146" s="44">
        <v>17563.878758146548</v>
      </c>
      <c r="CM146" s="44">
        <v>17927.343725523089</v>
      </c>
      <c r="CN146" s="44">
        <v>18053.054989456567</v>
      </c>
      <c r="CO146" s="44">
        <v>18105.87813071772</v>
      </c>
      <c r="CP146" s="44">
        <v>18247.395624677734</v>
      </c>
      <c r="CQ146" s="44">
        <v>18457.519690842782</v>
      </c>
      <c r="CR146" s="44">
        <v>18638.430925626748</v>
      </c>
      <c r="CS146" s="44">
        <v>18836.712224826966</v>
      </c>
      <c r="CT146" s="44">
        <v>19081.877738589541</v>
      </c>
      <c r="CU146" s="44">
        <v>19428.44713984046</v>
      </c>
      <c r="CV146" s="44">
        <v>19414.598042109053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X53"/>
  <sheetViews>
    <sheetView showGridLines="0" workbookViewId="0">
      <pane xSplit="2" ySplit="9" topLeftCell="AN10" activePane="bottomRight" state="frozen"/>
      <selection pane="topRight" activeCell="C1" sqref="C1"/>
      <selection pane="bottomLeft" activeCell="A10" sqref="A10"/>
      <selection pane="bottomRight" activeCell="AP13" sqref="AP13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</cols>
  <sheetData>
    <row r="5" spans="2:50" ht="18.75">
      <c r="B5" s="28" t="s">
        <v>416</v>
      </c>
    </row>
    <row r="6" spans="2:50" ht="15.75">
      <c r="B6" s="29" t="s">
        <v>395</v>
      </c>
    </row>
    <row r="7" spans="2:50" ht="15.75" thickBot="1"/>
    <row r="8" spans="2:50" ht="15" customHeight="1">
      <c r="B8" s="25"/>
      <c r="C8" s="182" t="s">
        <v>414</v>
      </c>
      <c r="D8" s="126" t="s">
        <v>396</v>
      </c>
      <c r="E8" s="181" t="s">
        <v>418</v>
      </c>
      <c r="F8" s="181"/>
      <c r="G8" s="181"/>
      <c r="H8" s="182" t="s">
        <v>415</v>
      </c>
      <c r="J8" s="182" t="s">
        <v>475</v>
      </c>
      <c r="K8" s="126" t="s">
        <v>396</v>
      </c>
      <c r="L8" s="181" t="s">
        <v>418</v>
      </c>
      <c r="M8" s="181"/>
      <c r="N8" s="181"/>
      <c r="O8" s="182" t="s">
        <v>474</v>
      </c>
      <c r="Q8" s="182" t="s">
        <v>481</v>
      </c>
      <c r="R8" s="126" t="s">
        <v>396</v>
      </c>
      <c r="S8" s="181" t="s">
        <v>418</v>
      </c>
      <c r="T8" s="181"/>
      <c r="U8" s="181"/>
      <c r="V8" s="182" t="s">
        <v>482</v>
      </c>
      <c r="X8" s="182" t="s">
        <v>545</v>
      </c>
      <c r="Y8" s="126" t="s">
        <v>396</v>
      </c>
      <c r="Z8" s="181" t="s">
        <v>418</v>
      </c>
      <c r="AA8" s="181"/>
      <c r="AB8" s="181"/>
      <c r="AC8" s="182" t="s">
        <v>546</v>
      </c>
      <c r="AE8" s="182" t="s">
        <v>552</v>
      </c>
      <c r="AF8" s="126" t="s">
        <v>396</v>
      </c>
      <c r="AG8" s="181" t="s">
        <v>418</v>
      </c>
      <c r="AH8" s="181"/>
      <c r="AI8" s="181"/>
      <c r="AJ8" s="182" t="s">
        <v>553</v>
      </c>
      <c r="AL8" s="182" t="s">
        <v>604</v>
      </c>
      <c r="AM8" s="126" t="s">
        <v>396</v>
      </c>
      <c r="AN8" s="181" t="s">
        <v>418</v>
      </c>
      <c r="AO8" s="181"/>
      <c r="AP8" s="181"/>
      <c r="AQ8" s="182" t="s">
        <v>605</v>
      </c>
      <c r="AS8" s="182" t="s">
        <v>613</v>
      </c>
      <c r="AT8" s="126" t="s">
        <v>396</v>
      </c>
      <c r="AU8" s="181" t="s">
        <v>418</v>
      </c>
      <c r="AV8" s="181"/>
      <c r="AW8" s="181"/>
      <c r="AX8" s="182" t="s">
        <v>614</v>
      </c>
    </row>
    <row r="9" spans="2:50" ht="31.5" customHeight="1" thickBot="1">
      <c r="B9" s="127"/>
      <c r="C9" s="183"/>
      <c r="D9" s="128" t="s">
        <v>397</v>
      </c>
      <c r="E9" s="128" t="s">
        <v>398</v>
      </c>
      <c r="F9" s="128" t="s">
        <v>399</v>
      </c>
      <c r="G9" s="128" t="s">
        <v>400</v>
      </c>
      <c r="H9" s="183"/>
      <c r="J9" s="183"/>
      <c r="K9" s="128" t="s">
        <v>397</v>
      </c>
      <c r="L9" s="128" t="s">
        <v>398</v>
      </c>
      <c r="M9" s="128" t="s">
        <v>399</v>
      </c>
      <c r="N9" s="128" t="s">
        <v>400</v>
      </c>
      <c r="O9" s="183"/>
      <c r="Q9" s="183"/>
      <c r="R9" s="128" t="s">
        <v>397</v>
      </c>
      <c r="S9" s="128" t="s">
        <v>398</v>
      </c>
      <c r="T9" s="128" t="s">
        <v>399</v>
      </c>
      <c r="U9" s="128" t="s">
        <v>400</v>
      </c>
      <c r="V9" s="183"/>
      <c r="X9" s="183"/>
      <c r="Y9" s="128" t="s">
        <v>397</v>
      </c>
      <c r="Z9" s="128" t="s">
        <v>398</v>
      </c>
      <c r="AA9" s="128" t="s">
        <v>399</v>
      </c>
      <c r="AB9" s="128" t="s">
        <v>400</v>
      </c>
      <c r="AC9" s="183"/>
      <c r="AE9" s="183"/>
      <c r="AF9" s="128" t="s">
        <v>397</v>
      </c>
      <c r="AG9" s="128" t="s">
        <v>398</v>
      </c>
      <c r="AH9" s="128" t="s">
        <v>399</v>
      </c>
      <c r="AI9" s="128" t="s">
        <v>400</v>
      </c>
      <c r="AJ9" s="183"/>
      <c r="AL9" s="183"/>
      <c r="AM9" s="128" t="s">
        <v>397</v>
      </c>
      <c r="AN9" s="128" t="s">
        <v>398</v>
      </c>
      <c r="AO9" s="128" t="s">
        <v>399</v>
      </c>
      <c r="AP9" s="128" t="s">
        <v>400</v>
      </c>
      <c r="AQ9" s="183"/>
      <c r="AS9" s="183"/>
      <c r="AT9" s="128" t="s">
        <v>397</v>
      </c>
      <c r="AU9" s="128" t="s">
        <v>398</v>
      </c>
      <c r="AV9" s="128" t="s">
        <v>399</v>
      </c>
      <c r="AW9" s="128" t="s">
        <v>400</v>
      </c>
      <c r="AX9" s="183"/>
    </row>
    <row r="11" spans="2:50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</row>
    <row r="12" spans="2:50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</row>
    <row r="13" spans="2:50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132.56899191116008</v>
      </c>
      <c r="AV13" s="158" t="s">
        <v>547</v>
      </c>
      <c r="AW13" s="158" t="s">
        <v>547</v>
      </c>
      <c r="AX13" s="129">
        <v>3844.1680764211815</v>
      </c>
    </row>
    <row r="14" spans="2:50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826.45248198024763</v>
      </c>
      <c r="AT14" s="129">
        <v>154.21848651450159</v>
      </c>
      <c r="AU14" s="129">
        <v>0</v>
      </c>
      <c r="AV14" s="158" t="s">
        <v>547</v>
      </c>
      <c r="AW14" s="158" t="s">
        <v>547</v>
      </c>
      <c r="AX14" s="129">
        <v>980.67096849474922</v>
      </c>
    </row>
    <row r="15" spans="2:50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</row>
    <row r="16" spans="2:50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2977.7008631844069</v>
      </c>
      <c r="AF16" s="129">
        <v>-249.98821794000426</v>
      </c>
      <c r="AG16" s="129">
        <v>5.2441495273342298E-2</v>
      </c>
      <c r="AH16" s="158" t="s">
        <v>547</v>
      </c>
      <c r="AI16" s="158" t="s">
        <v>547</v>
      </c>
      <c r="AJ16" s="129">
        <v>2727.765086739676</v>
      </c>
      <c r="AL16" s="129">
        <v>2727.765086739676</v>
      </c>
      <c r="AM16" s="129">
        <v>-456.50929709517538</v>
      </c>
      <c r="AN16" s="129">
        <v>-6.41621573959128E-3</v>
      </c>
      <c r="AO16" s="158" t="s">
        <v>547</v>
      </c>
      <c r="AP16" s="158" t="s">
        <v>547</v>
      </c>
      <c r="AQ16" s="129">
        <v>2271.2493734287609</v>
      </c>
      <c r="AS16" s="129">
        <v>2271.2493734287609</v>
      </c>
      <c r="AT16" s="129">
        <v>229.51497954752105</v>
      </c>
      <c r="AU16" s="129">
        <v>-5.6627887515787734E-3</v>
      </c>
      <c r="AV16" s="158" t="s">
        <v>547</v>
      </c>
      <c r="AW16" s="158" t="s">
        <v>547</v>
      </c>
      <c r="AX16" s="129">
        <v>2500.7586901875302</v>
      </c>
    </row>
    <row r="17" spans="2:50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</row>
    <row r="18" spans="2:50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</row>
    <row r="19" spans="2:50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2188.5135050220401</v>
      </c>
      <c r="AF19" s="129">
        <v>225.97299755660984</v>
      </c>
      <c r="AG19" s="129">
        <v>-75.460508124197077</v>
      </c>
      <c r="AH19" s="158" t="s">
        <v>547</v>
      </c>
      <c r="AI19" s="158" t="s">
        <v>547</v>
      </c>
      <c r="AJ19" s="129">
        <v>2339.0259944544528</v>
      </c>
      <c r="AL19" s="129">
        <v>2339.0259944544528</v>
      </c>
      <c r="AM19" s="129">
        <v>183.19533925778802</v>
      </c>
      <c r="AN19" s="129">
        <v>-50.602644751035768</v>
      </c>
      <c r="AO19" s="158" t="s">
        <v>547</v>
      </c>
      <c r="AP19" s="158" t="s">
        <v>547</v>
      </c>
      <c r="AQ19" s="129">
        <v>2471.618688961205</v>
      </c>
      <c r="AS19" s="129">
        <v>2471.618688961205</v>
      </c>
      <c r="AT19" s="129">
        <v>267.42337654912961</v>
      </c>
      <c r="AU19" s="129">
        <v>15.588189470443012</v>
      </c>
      <c r="AV19" s="158" t="s">
        <v>547</v>
      </c>
      <c r="AW19" s="158" t="s">
        <v>547</v>
      </c>
      <c r="AX19" s="129">
        <v>2754.6302549807774</v>
      </c>
    </row>
    <row r="20" spans="2:50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12293.240007641707</v>
      </c>
      <c r="AF20" s="129">
        <v>628.23103531199808</v>
      </c>
      <c r="AG20" s="129">
        <v>-16.640036697071992</v>
      </c>
      <c r="AH20" s="158" t="s">
        <v>547</v>
      </c>
      <c r="AI20" s="158" t="s">
        <v>547</v>
      </c>
      <c r="AJ20" s="129">
        <v>12904.831006256632</v>
      </c>
      <c r="AL20" s="129">
        <v>12904.831006256632</v>
      </c>
      <c r="AM20" s="129">
        <v>-527.09841812319121</v>
      </c>
      <c r="AN20" s="129">
        <v>100.77894784663476</v>
      </c>
      <c r="AO20" s="158" t="s">
        <v>547</v>
      </c>
      <c r="AP20" s="158" t="s">
        <v>547</v>
      </c>
      <c r="AQ20" s="129">
        <v>12478.511535980077</v>
      </c>
      <c r="AS20" s="129">
        <v>12478.511535980077</v>
      </c>
      <c r="AT20" s="129">
        <v>-602.86926497477157</v>
      </c>
      <c r="AU20" s="129">
        <v>193.01339454269146</v>
      </c>
      <c r="AV20" s="158" t="s">
        <v>547</v>
      </c>
      <c r="AW20" s="158" t="s">
        <v>547</v>
      </c>
      <c r="AX20" s="129">
        <v>12068.655665547996</v>
      </c>
    </row>
    <row r="21" spans="2:50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</row>
    <row r="22" spans="2:50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1.6455345170470537E-2</v>
      </c>
      <c r="AH22" s="158" t="s">
        <v>547</v>
      </c>
      <c r="AI22" s="158" t="s">
        <v>547</v>
      </c>
      <c r="AJ22" s="129">
        <v>5928.3971678495054</v>
      </c>
      <c r="AL22" s="129">
        <v>5928.3971678495054</v>
      </c>
      <c r="AM22" s="129">
        <v>-484.65784879621685</v>
      </c>
      <c r="AN22" s="129">
        <v>-0.28277683820579114</v>
      </c>
      <c r="AO22" s="158" t="s">
        <v>547</v>
      </c>
      <c r="AP22" s="158" t="s">
        <v>547</v>
      </c>
      <c r="AQ22" s="129">
        <v>5443.4565422150827</v>
      </c>
      <c r="AS22" s="129">
        <v>5443.4565422150827</v>
      </c>
      <c r="AT22" s="129">
        <v>-1010.0445074142209</v>
      </c>
      <c r="AU22" s="129">
        <v>0.3183456436599954</v>
      </c>
      <c r="AV22" s="158" t="s">
        <v>547</v>
      </c>
      <c r="AW22" s="158" t="s">
        <v>547</v>
      </c>
      <c r="AX22" s="129">
        <v>4433.7303804445219</v>
      </c>
    </row>
    <row r="23" spans="2:50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5041.3315027268036</v>
      </c>
      <c r="AT23" s="129">
        <v>309.43225531871093</v>
      </c>
      <c r="AU23" s="129">
        <v>75.145881189616375</v>
      </c>
      <c r="AV23" s="158" t="s">
        <v>547</v>
      </c>
      <c r="AW23" s="158" t="s">
        <v>547</v>
      </c>
      <c r="AX23" s="129">
        <v>5425.9096392351312</v>
      </c>
    </row>
    <row r="24" spans="2:50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118.86363857155243</v>
      </c>
      <c r="AV24" s="158" t="s">
        <v>547</v>
      </c>
      <c r="AW24" s="158" t="s">
        <v>547</v>
      </c>
      <c r="AX24" s="129">
        <v>1439.2559708985439</v>
      </c>
    </row>
    <row r="25" spans="2:50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</row>
    <row r="26" spans="2:50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</row>
    <row r="27" spans="2:50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-1.8829853358039941</v>
      </c>
      <c r="AV27" s="158" t="s">
        <v>547</v>
      </c>
      <c r="AW27" s="158" t="s">
        <v>547</v>
      </c>
      <c r="AX27" s="129">
        <v>216.85197467981655</v>
      </c>
    </row>
    <row r="28" spans="2:50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</row>
    <row r="29" spans="2:50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</row>
    <row r="30" spans="2:50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</row>
    <row r="31" spans="2:50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14523.591017073613</v>
      </c>
      <c r="AF31" s="131">
        <v>854.20403286553665</v>
      </c>
      <c r="AG31" s="131">
        <v>-93.906140328233846</v>
      </c>
      <c r="AH31" s="159" t="s">
        <v>547</v>
      </c>
      <c r="AI31" s="159" t="s">
        <v>547</v>
      </c>
      <c r="AJ31" s="131">
        <v>15283.888909610918</v>
      </c>
      <c r="AL31" s="131">
        <v>15283.888909610918</v>
      </c>
      <c r="AM31" s="131">
        <v>-343.90307886540324</v>
      </c>
      <c r="AN31" s="131">
        <v>50.475130625852671</v>
      </c>
      <c r="AO31" s="159" t="s">
        <v>547</v>
      </c>
      <c r="AP31" s="159" t="s">
        <v>547</v>
      </c>
      <c r="AQ31" s="131">
        <v>14990.460961371366</v>
      </c>
      <c r="AS31" s="131">
        <v>14990.460961371366</v>
      </c>
      <c r="AT31" s="131">
        <v>-335.44588842685846</v>
      </c>
      <c r="AU31" s="131">
        <v>214.38333719414186</v>
      </c>
      <c r="AV31" s="159" t="s">
        <v>547</v>
      </c>
      <c r="AW31" s="159" t="s">
        <v>547</v>
      </c>
      <c r="AX31" s="131">
        <v>14869.39841013865</v>
      </c>
    </row>
    <row r="32" spans="2:50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</row>
    <row r="33" spans="2:50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</row>
    <row r="34" spans="2:50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</row>
    <row r="35" spans="2:50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17420.869868365626</v>
      </c>
      <c r="AF35" s="129">
        <v>800.3159531823427</v>
      </c>
      <c r="AG35" s="129">
        <v>-268.94617439450303</v>
      </c>
      <c r="AH35" s="158" t="s">
        <v>547</v>
      </c>
      <c r="AI35" s="158" t="s">
        <v>547</v>
      </c>
      <c r="AJ35" s="129">
        <v>17952.239647153467</v>
      </c>
      <c r="AL35" s="129">
        <v>17952.239647153467</v>
      </c>
      <c r="AM35" s="129">
        <v>758.28649880481794</v>
      </c>
      <c r="AN35" s="129">
        <v>-50.516598853802861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-208.74889257150426</v>
      </c>
      <c r="AV35" s="158" t="s">
        <v>547</v>
      </c>
      <c r="AW35" s="158" t="s">
        <v>547</v>
      </c>
      <c r="AX35" s="129">
        <v>19537.372599686496</v>
      </c>
    </row>
    <row r="36" spans="2:50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</row>
    <row r="37" spans="2:50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</row>
    <row r="38" spans="2:50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10109.67486099654</v>
      </c>
      <c r="AF38" s="129">
        <v>868.08078630955572</v>
      </c>
      <c r="AG38" s="129">
        <v>-74.311500102297941</v>
      </c>
      <c r="AH38" s="158" t="s">
        <v>547</v>
      </c>
      <c r="AI38" s="158" t="s">
        <v>547</v>
      </c>
      <c r="AJ38" s="129">
        <v>10903.444147203798</v>
      </c>
      <c r="AL38" s="129">
        <v>10903.444147203798</v>
      </c>
      <c r="AM38" s="129">
        <v>705.23638306948556</v>
      </c>
      <c r="AN38" s="129">
        <v>-147.58944380349203</v>
      </c>
      <c r="AO38" s="158" t="s">
        <v>547</v>
      </c>
      <c r="AP38" s="158" t="s">
        <v>547</v>
      </c>
      <c r="AQ38" s="129">
        <v>11461.091086469791</v>
      </c>
      <c r="AS38" s="129">
        <v>11461.091086469791</v>
      </c>
      <c r="AT38" s="129">
        <v>184.97641260786705</v>
      </c>
      <c r="AU38" s="129">
        <v>10.188791772432523</v>
      </c>
      <c r="AV38" s="158" t="s">
        <v>547</v>
      </c>
      <c r="AW38" s="158" t="s">
        <v>547</v>
      </c>
      <c r="AX38" s="129">
        <v>11656.256290850089</v>
      </c>
    </row>
    <row r="39" spans="2:50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</row>
    <row r="40" spans="2:50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</row>
    <row r="41" spans="2:50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18253.574828331864</v>
      </c>
      <c r="AF41" s="129">
        <v>922.72272182795882</v>
      </c>
      <c r="AG41" s="129">
        <v>48.237473806879279</v>
      </c>
      <c r="AH41" s="158" t="s">
        <v>547</v>
      </c>
      <c r="AI41" s="158" t="s">
        <v>547</v>
      </c>
      <c r="AJ41" s="129">
        <v>19224.535023966702</v>
      </c>
      <c r="AL41" s="129">
        <v>19224.535023966702</v>
      </c>
      <c r="AM41" s="129">
        <v>500.38095589845187</v>
      </c>
      <c r="AN41" s="129">
        <v>-175.79236250854592</v>
      </c>
      <c r="AO41" s="158" t="s">
        <v>547</v>
      </c>
      <c r="AP41" s="158" t="s">
        <v>547</v>
      </c>
      <c r="AQ41" s="129">
        <v>19549.123617356607</v>
      </c>
      <c r="AS41" s="129">
        <v>19549.123617356607</v>
      </c>
      <c r="AT41" s="129">
        <v>31.848793828324514</v>
      </c>
      <c r="AU41" s="129">
        <v>390.7152677748345</v>
      </c>
      <c r="AV41" s="158" t="s">
        <v>547</v>
      </c>
      <c r="AW41" s="158" t="s">
        <v>547</v>
      </c>
      <c r="AX41" s="129">
        <v>19971.687678959766</v>
      </c>
    </row>
    <row r="42" spans="2:50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</row>
    <row r="43" spans="2:50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</row>
    <row r="44" spans="2:50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</row>
    <row r="45" spans="2:50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15085.244813098718</v>
      </c>
      <c r="AF45" s="129">
        <v>318.88284780241679</v>
      </c>
      <c r="AG45" s="129">
        <v>202.17982698380911</v>
      </c>
      <c r="AH45" s="158" t="s">
        <v>547</v>
      </c>
      <c r="AI45" s="158" t="s">
        <v>547</v>
      </c>
      <c r="AJ45" s="129">
        <v>15606.307487884944</v>
      </c>
      <c r="AL45" s="129">
        <v>15606.307487884944</v>
      </c>
      <c r="AM45" s="129">
        <v>596.63443088265626</v>
      </c>
      <c r="AN45" s="129">
        <v>154.09123236435335</v>
      </c>
      <c r="AO45" s="158" t="s">
        <v>547</v>
      </c>
      <c r="AP45" s="158" t="s">
        <v>547</v>
      </c>
      <c r="AQ45" s="129">
        <v>16357.033151131953</v>
      </c>
      <c r="AS45" s="129">
        <v>16357.033151131953</v>
      </c>
      <c r="AT45" s="129">
        <v>204.0229535193902</v>
      </c>
      <c r="AU45" s="129">
        <v>282.47497348027537</v>
      </c>
      <c r="AV45" s="158" t="s">
        <v>547</v>
      </c>
      <c r="AW45" s="158" t="s">
        <v>547</v>
      </c>
      <c r="AX45" s="129">
        <v>16843.531078131618</v>
      </c>
    </row>
    <row r="46" spans="2:50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</row>
    <row r="47" spans="2:50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</row>
    <row r="48" spans="2:50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76.487977792930053</v>
      </c>
      <c r="AF48" s="129">
        <v>1.212683245809508</v>
      </c>
      <c r="AG48" s="129">
        <v>2.8238780404549857E-2</v>
      </c>
      <c r="AH48" s="158" t="s">
        <v>547</v>
      </c>
      <c r="AI48" s="158" t="s">
        <v>547</v>
      </c>
      <c r="AJ48" s="129">
        <v>77.728899819144104</v>
      </c>
      <c r="AL48" s="129">
        <v>77.728899819144104</v>
      </c>
      <c r="AM48" s="129">
        <v>5.1800347325626355</v>
      </c>
      <c r="AN48" s="129">
        <v>0</v>
      </c>
      <c r="AO48" s="158" t="s">
        <v>547</v>
      </c>
      <c r="AP48" s="158" t="s">
        <v>547</v>
      </c>
      <c r="AQ48" s="129">
        <v>82.908934551706722</v>
      </c>
      <c r="AS48" s="129">
        <v>82.908934551706722</v>
      </c>
      <c r="AT48" s="129">
        <v>41.179223627746012</v>
      </c>
      <c r="AU48" s="129">
        <v>4.0552037852563672E-3</v>
      </c>
      <c r="AV48" s="158" t="s">
        <v>547</v>
      </c>
      <c r="AW48" s="158" t="s">
        <v>547</v>
      </c>
      <c r="AX48" s="129">
        <v>124.09221338323799</v>
      </c>
    </row>
    <row r="49" spans="2:50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</row>
    <row r="50" spans="2:50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</row>
    <row r="51" spans="2:50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29963.950092251525</v>
      </c>
      <c r="AF51" s="132">
        <v>1782.8367394918985</v>
      </c>
      <c r="AG51" s="132">
        <v>-490.11659990598162</v>
      </c>
      <c r="AH51" s="160" t="s">
        <v>547</v>
      </c>
      <c r="AI51" s="160" t="s">
        <v>547</v>
      </c>
      <c r="AJ51" s="132">
        <v>31256.670231837445</v>
      </c>
      <c r="AL51" s="132">
        <v>31256.670231837445</v>
      </c>
      <c r="AM51" s="132">
        <v>1292.6162151743035</v>
      </c>
      <c r="AN51" s="132">
        <v>-504.3061468040658</v>
      </c>
      <c r="AO51" s="160" t="s">
        <v>547</v>
      </c>
      <c r="AP51" s="160" t="s">
        <v>547</v>
      </c>
      <c r="AQ51" s="132">
        <v>32044.980300207681</v>
      </c>
      <c r="AS51" s="132">
        <v>32044.980300207681</v>
      </c>
      <c r="AT51" s="132">
        <v>1079.9204262667556</v>
      </c>
      <c r="AU51" s="132">
        <v>-94.255836004491812</v>
      </c>
      <c r="AV51" s="160" t="s">
        <v>547</v>
      </c>
      <c r="AW51" s="160" t="s">
        <v>547</v>
      </c>
      <c r="AX51" s="132">
        <v>33030.644890469943</v>
      </c>
    </row>
    <row r="52" spans="2:50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-15440.359075177912</v>
      </c>
      <c r="AF52" s="133">
        <v>-928.63270662636182</v>
      </c>
      <c r="AG52" s="133">
        <v>396.21045957774777</v>
      </c>
      <c r="AH52" s="161" t="s">
        <v>547</v>
      </c>
      <c r="AI52" s="161" t="s">
        <v>547</v>
      </c>
      <c r="AJ52" s="133">
        <v>-15972.781322226527</v>
      </c>
      <c r="AL52" s="133">
        <v>-15972.781322226527</v>
      </c>
      <c r="AM52" s="133">
        <v>-1636.5192940397069</v>
      </c>
      <c r="AN52" s="133">
        <v>554.78127742991842</v>
      </c>
      <c r="AO52" s="161" t="s">
        <v>547</v>
      </c>
      <c r="AP52" s="161" t="s">
        <v>547</v>
      </c>
      <c r="AQ52" s="133">
        <v>-17054.519338836315</v>
      </c>
      <c r="AS52" s="133">
        <v>-17054.519338836315</v>
      </c>
      <c r="AT52" s="133">
        <v>-1415.3663146936142</v>
      </c>
      <c r="AU52" s="133">
        <v>308.63917319863367</v>
      </c>
      <c r="AV52" s="161" t="s">
        <v>547</v>
      </c>
      <c r="AW52" s="161" t="s">
        <v>547</v>
      </c>
      <c r="AX52" s="133">
        <v>-18161.246480331291</v>
      </c>
    </row>
    <row r="53" spans="2:50">
      <c r="B53" s="135" t="str">
        <f>BPAnalitica!B50</f>
        <v>Octubre 2024.</v>
      </c>
    </row>
  </sheetData>
  <mergeCells count="21">
    <mergeCell ref="AS8:AS9"/>
    <mergeCell ref="AU8:AW8"/>
    <mergeCell ref="AX8:AX9"/>
    <mergeCell ref="AL8:AL9"/>
    <mergeCell ref="AN8:AP8"/>
    <mergeCell ref="AQ8:AQ9"/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188"/>
  <sheetViews>
    <sheetView showGridLines="0" tabSelected="1" zoomScaleNormal="100" workbookViewId="0">
      <pane xSplit="2" ySplit="13" topLeftCell="C166" activePane="bottomRight" state="frozen"/>
      <selection pane="topRight" activeCell="C1" sqref="C1"/>
      <selection pane="bottomLeft" activeCell="A14" sqref="A14"/>
      <selection pane="bottomRight" activeCell="C179" sqref="C179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94" t="s">
        <v>19</v>
      </c>
      <c r="B10" s="19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97" t="s">
        <v>38</v>
      </c>
      <c r="X10" s="198"/>
      <c r="Y10" s="198"/>
      <c r="Z10" s="198"/>
      <c r="AA10" s="198"/>
      <c r="AB10" s="199"/>
    </row>
    <row r="11" spans="1:28" ht="15" customHeight="1">
      <c r="A11" s="195"/>
      <c r="B11" s="195"/>
      <c r="C11" s="136" t="s">
        <v>9</v>
      </c>
      <c r="D11" s="137"/>
      <c r="E11" s="137"/>
      <c r="F11" s="137"/>
      <c r="G11" s="137"/>
      <c r="H11" s="137"/>
      <c r="I11" s="138"/>
      <c r="J11" s="186" t="s">
        <v>33</v>
      </c>
      <c r="K11" s="136" t="s">
        <v>40</v>
      </c>
      <c r="L11" s="137"/>
      <c r="M11" s="137"/>
      <c r="N11" s="138"/>
      <c r="O11" s="184" t="s">
        <v>39</v>
      </c>
      <c r="P11" s="184" t="s">
        <v>10</v>
      </c>
      <c r="Q11" s="190" t="s">
        <v>11</v>
      </c>
      <c r="R11" s="191"/>
      <c r="S11" s="184" t="s">
        <v>43</v>
      </c>
      <c r="T11" s="184" t="s">
        <v>44</v>
      </c>
      <c r="U11" s="184" t="s">
        <v>45</v>
      </c>
      <c r="V11" s="184" t="s">
        <v>46</v>
      </c>
      <c r="W11" s="200" t="s">
        <v>467</v>
      </c>
      <c r="X11" s="200" t="s">
        <v>468</v>
      </c>
      <c r="Y11" s="203" t="s">
        <v>469</v>
      </c>
      <c r="Z11" s="200" t="s">
        <v>470</v>
      </c>
      <c r="AA11" s="200" t="s">
        <v>471</v>
      </c>
      <c r="AB11" s="200" t="s">
        <v>472</v>
      </c>
    </row>
    <row r="12" spans="1:28" ht="15" customHeight="1">
      <c r="A12" s="195"/>
      <c r="B12" s="195"/>
      <c r="C12" s="184" t="s">
        <v>1</v>
      </c>
      <c r="D12" s="190" t="s">
        <v>12</v>
      </c>
      <c r="E12" s="191"/>
      <c r="F12" s="186" t="s">
        <v>35</v>
      </c>
      <c r="G12" s="186" t="s">
        <v>13</v>
      </c>
      <c r="H12" s="186" t="s">
        <v>36</v>
      </c>
      <c r="I12" s="186" t="s">
        <v>37</v>
      </c>
      <c r="J12" s="187"/>
      <c r="K12" s="188" t="s">
        <v>14</v>
      </c>
      <c r="L12" s="189"/>
      <c r="M12" s="188" t="s">
        <v>15</v>
      </c>
      <c r="N12" s="189"/>
      <c r="O12" s="185"/>
      <c r="P12" s="185"/>
      <c r="Q12" s="192" t="s">
        <v>41</v>
      </c>
      <c r="R12" s="192" t="s">
        <v>42</v>
      </c>
      <c r="S12" s="185"/>
      <c r="T12" s="185"/>
      <c r="U12" s="185"/>
      <c r="V12" s="185"/>
      <c r="W12" s="201"/>
      <c r="X12" s="201"/>
      <c r="Y12" s="204"/>
      <c r="Z12" s="201"/>
      <c r="AA12" s="201"/>
      <c r="AB12" s="201"/>
    </row>
    <row r="13" spans="1:28" ht="45">
      <c r="A13" s="196"/>
      <c r="B13" s="196"/>
      <c r="C13" s="185"/>
      <c r="D13" s="139" t="s">
        <v>16</v>
      </c>
      <c r="E13" s="139" t="s">
        <v>34</v>
      </c>
      <c r="F13" s="187"/>
      <c r="G13" s="187"/>
      <c r="H13" s="187"/>
      <c r="I13" s="187"/>
      <c r="J13" s="187"/>
      <c r="K13" s="140" t="s">
        <v>17</v>
      </c>
      <c r="L13" s="140" t="s">
        <v>18</v>
      </c>
      <c r="M13" s="140" t="s">
        <v>17</v>
      </c>
      <c r="N13" s="140" t="s">
        <v>18</v>
      </c>
      <c r="O13" s="185"/>
      <c r="P13" s="185"/>
      <c r="Q13" s="193"/>
      <c r="R13" s="193"/>
      <c r="S13" s="185"/>
      <c r="T13" s="185"/>
      <c r="U13" s="185"/>
      <c r="V13" s="185"/>
      <c r="W13" s="202"/>
      <c r="X13" s="202"/>
      <c r="Y13" s="205"/>
      <c r="Z13" s="202"/>
      <c r="AA13" s="202"/>
      <c r="AB13" s="20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79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 hidden="1">
      <c r="A180" s="157"/>
      <c r="B180" s="77" t="s">
        <v>31</v>
      </c>
      <c r="C180" s="78"/>
      <c r="D180" s="106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s="20" customFormat="1" hidden="1">
      <c r="A181" s="157"/>
      <c r="B181" s="77" t="s">
        <v>32</v>
      </c>
      <c r="C181" s="78"/>
      <c r="D181" s="106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s="20" customFormat="1" hidden="1">
      <c r="A182" s="157"/>
      <c r="B182" s="77" t="s">
        <v>21</v>
      </c>
      <c r="C182" s="78"/>
      <c r="D182" s="106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5.25" customHeight="1">
      <c r="A183" s="107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</row>
    <row r="184" spans="1:28" ht="13.5" customHeight="1">
      <c r="A184" s="91" t="s">
        <v>619</v>
      </c>
      <c r="C184" s="80"/>
      <c r="D184" s="80"/>
      <c r="E184" s="80"/>
      <c r="F184" s="80"/>
      <c r="G184" s="80"/>
      <c r="H184" s="80"/>
    </row>
    <row r="185" spans="1:28">
      <c r="T185" s="134"/>
    </row>
    <row r="186" spans="1:28">
      <c r="C186" s="134"/>
    </row>
    <row r="187" spans="1:28">
      <c r="D187" s="178"/>
    </row>
    <row r="188" spans="1:28">
      <c r="D188" s="178"/>
    </row>
  </sheetData>
  <mergeCells count="27"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  <mergeCell ref="C12:C13"/>
    <mergeCell ref="D12:E12"/>
    <mergeCell ref="F12:F13"/>
    <mergeCell ref="Q12:Q13"/>
    <mergeCell ref="R12:R13"/>
    <mergeCell ref="S11:S13"/>
    <mergeCell ref="G12:G13"/>
    <mergeCell ref="H12:H13"/>
    <mergeCell ref="I12:I13"/>
    <mergeCell ref="K12:L12"/>
    <mergeCell ref="M12:N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Y69"/>
  <sheetViews>
    <sheetView showGridLines="0" workbookViewId="0">
      <pane xSplit="5" ySplit="8" topLeftCell="CG52" activePane="bottomRight" state="frozen"/>
      <selection activeCell="B52" sqref="B52"/>
      <selection pane="topRight" activeCell="B52" sqref="B52"/>
      <selection pane="bottomLeft" activeCell="B52" sqref="B52"/>
      <selection pane="bottomRight" activeCell="CS53" sqref="CS53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3" width="9.7109375" customWidth="1"/>
  </cols>
  <sheetData>
    <row r="1" spans="1:103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</row>
    <row r="2" spans="1:103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</row>
    <row r="3" spans="1:103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</row>
    <row r="4" spans="1:10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</row>
    <row r="5" spans="1:103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</row>
    <row r="6" spans="1:103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</row>
    <row r="7" spans="1:103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</row>
    <row r="8" spans="1:103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</row>
    <row r="9" spans="1:103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11974.9</v>
      </c>
      <c r="CU9" s="116">
        <v>11744.3</v>
      </c>
      <c r="CV9" s="116">
        <v>11700.9</v>
      </c>
      <c r="CW9" s="116">
        <v>12089.6</v>
      </c>
      <c r="CX9" s="116">
        <v>11804.499999999998</v>
      </c>
      <c r="CY9" s="116">
        <v>11838.3</v>
      </c>
    </row>
    <row r="10" spans="1:103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8635.3000000000011</v>
      </c>
      <c r="CU10" s="113">
        <v>8534.2000000000007</v>
      </c>
      <c r="CV10" s="113">
        <v>8470.3000000000011</v>
      </c>
      <c r="CW10" s="113">
        <v>8551.3000000000011</v>
      </c>
      <c r="CX10" s="113">
        <v>8311.0999999999985</v>
      </c>
      <c r="CY10" s="113">
        <v>8364.5</v>
      </c>
    </row>
    <row r="11" spans="1:103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</row>
    <row r="12" spans="1:103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</row>
    <row r="13" spans="1:103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</row>
    <row r="14" spans="1:103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</row>
    <row r="15" spans="1:103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</row>
    <row r="16" spans="1:103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</row>
    <row r="17" spans="1:103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8635.3000000000011</v>
      </c>
      <c r="CU17" s="113">
        <v>8534.2000000000007</v>
      </c>
      <c r="CV17" s="113">
        <v>8470.3000000000011</v>
      </c>
      <c r="CW17" s="113">
        <v>8551.3000000000011</v>
      </c>
      <c r="CX17" s="113">
        <v>8311.0999999999985</v>
      </c>
      <c r="CY17" s="113">
        <v>8364.5</v>
      </c>
    </row>
    <row r="18" spans="1:103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</row>
    <row r="19" spans="1:103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</row>
    <row r="20" spans="1:103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</row>
    <row r="21" spans="1:103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7168.6</v>
      </c>
      <c r="CU21" s="113">
        <v>7067.5</v>
      </c>
      <c r="CV21" s="113">
        <v>7003.6</v>
      </c>
      <c r="CW21" s="113">
        <v>7084.6</v>
      </c>
      <c r="CX21" s="113">
        <v>7011.0999999999985</v>
      </c>
      <c r="CY21" s="113">
        <v>7064.5</v>
      </c>
    </row>
    <row r="22" spans="1:103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</row>
    <row r="23" spans="1:103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</row>
    <row r="24" spans="1:103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676.4</v>
      </c>
      <c r="CW24" s="113">
        <v>648.4</v>
      </c>
      <c r="CX24" s="113">
        <v>700.99999999999989</v>
      </c>
      <c r="CY24" s="113">
        <v>638.69999999999993</v>
      </c>
    </row>
    <row r="25" spans="1:103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</row>
    <row r="26" spans="1:103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</row>
    <row r="27" spans="1:103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</row>
    <row r="28" spans="1:103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</row>
    <row r="29" spans="1:103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</row>
    <row r="30" spans="1:103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</row>
    <row r="31" spans="1:103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676.4</v>
      </c>
      <c r="CW31" s="113">
        <v>648.4</v>
      </c>
      <c r="CX31" s="113">
        <v>700.99999999999989</v>
      </c>
      <c r="CY31" s="113">
        <v>638.69999999999993</v>
      </c>
    </row>
    <row r="32" spans="1:103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</row>
    <row r="33" spans="1:103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</row>
    <row r="34" spans="1:103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</row>
    <row r="35" spans="1:103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676.4</v>
      </c>
      <c r="CW35" s="113">
        <v>648.4</v>
      </c>
      <c r="CX35" s="113">
        <v>700.99999999999989</v>
      </c>
      <c r="CY35" s="113">
        <v>638.69999999999993</v>
      </c>
    </row>
    <row r="36" spans="1:103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</row>
    <row r="37" spans="1:103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</row>
    <row r="38" spans="1:103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</row>
    <row r="39" spans="1:103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</row>
    <row r="40" spans="1:103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</row>
    <row r="41" spans="1:103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</row>
    <row r="42" spans="1:103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</row>
    <row r="43" spans="1:103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</row>
    <row r="44" spans="1:103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</row>
    <row r="45" spans="1:103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</row>
    <row r="46" spans="1:103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</row>
    <row r="47" spans="1:103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</row>
    <row r="48" spans="1:103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</row>
    <row r="49" spans="1:103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</row>
    <row r="50" spans="1:103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</row>
    <row r="51" spans="1:103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578.70000000000005</v>
      </c>
      <c r="CU51" s="113">
        <v>570.20000000000005</v>
      </c>
      <c r="CV51" s="113">
        <v>570.1</v>
      </c>
      <c r="CW51" s="113">
        <v>600.90000000000009</v>
      </c>
      <c r="CX51" s="113">
        <v>598.90000000000009</v>
      </c>
      <c r="CY51" s="113">
        <v>584</v>
      </c>
    </row>
    <row r="52" spans="1:103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</row>
    <row r="53" spans="1:103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</row>
    <row r="54" spans="1:103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</row>
    <row r="55" spans="1:103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1.6</v>
      </c>
      <c r="CU55" s="113">
        <v>1.1000000000000001</v>
      </c>
      <c r="CV55" s="113">
        <v>0.6</v>
      </c>
      <c r="CW55" s="113">
        <v>0.6</v>
      </c>
      <c r="CX55" s="113">
        <v>1.6</v>
      </c>
      <c r="CY55" s="113">
        <v>1.9</v>
      </c>
    </row>
    <row r="56" spans="1:103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</v>
      </c>
      <c r="CU56" s="113">
        <v>0</v>
      </c>
      <c r="CV56" s="113">
        <v>0</v>
      </c>
      <c r="CW56" s="113">
        <v>0</v>
      </c>
      <c r="CX56" s="113">
        <v>0.1</v>
      </c>
      <c r="CY56" s="113">
        <v>0.1</v>
      </c>
    </row>
    <row r="57" spans="1:103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</row>
    <row r="58" spans="1:103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577.1</v>
      </c>
      <c r="CU58" s="113">
        <v>569.1</v>
      </c>
      <c r="CV58" s="113">
        <v>569.5</v>
      </c>
      <c r="CW58" s="113">
        <v>600.30000000000007</v>
      </c>
      <c r="CX58" s="113">
        <v>597.20000000000005</v>
      </c>
      <c r="CY58" s="113">
        <v>582</v>
      </c>
    </row>
    <row r="59" spans="1:103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</row>
    <row r="60" spans="1:103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</row>
    <row r="61" spans="1:103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272.7</v>
      </c>
      <c r="CU61" s="113">
        <v>252.6</v>
      </c>
      <c r="CV61" s="113">
        <v>256.5</v>
      </c>
      <c r="CW61" s="113">
        <v>288.70000000000005</v>
      </c>
      <c r="CX61" s="113">
        <v>283.5</v>
      </c>
      <c r="CY61" s="113">
        <v>267.7</v>
      </c>
    </row>
    <row r="62" spans="1:103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</row>
    <row r="63" spans="1:103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</row>
    <row r="64" spans="1:103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</row>
    <row r="65" spans="1:103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</row>
    <row r="66" spans="1:103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</row>
    <row r="67" spans="1:103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</row>
    <row r="68" spans="1:103">
      <c r="C68" s="119" t="str">
        <f>BPAnalitica!$B$50</f>
        <v>Octubre 2024.</v>
      </c>
    </row>
    <row r="69" spans="1:103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Q21"/>
  <sheetViews>
    <sheetView showGridLines="0" workbookViewId="0">
      <selection activeCell="B24" sqref="B23:B24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7" ht="18.75">
      <c r="B2" s="166" t="s">
        <v>570</v>
      </c>
    </row>
    <row r="3" spans="2:17" ht="15.75">
      <c r="B3" s="165" t="s">
        <v>569</v>
      </c>
    </row>
    <row r="5" spans="2:17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</row>
    <row r="6" spans="2:17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6.2</v>
      </c>
      <c r="Q6" s="175">
        <v>4.5</v>
      </c>
    </row>
    <row r="7" spans="2:17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-102.2</v>
      </c>
      <c r="Q7" s="175">
        <v>8.1999999999999993</v>
      </c>
    </row>
    <row r="8" spans="2:17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80</v>
      </c>
      <c r="Q8" s="176">
        <v>388.5</v>
      </c>
    </row>
    <row r="9" spans="2:17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166.2</v>
      </c>
      <c r="Q9" s="175">
        <v>79.5</v>
      </c>
    </row>
    <row r="10" spans="2:17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5.4</v>
      </c>
      <c r="Q10" s="175">
        <v>-4.2</v>
      </c>
    </row>
    <row r="11" spans="2:17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382.4</v>
      </c>
      <c r="Q11" s="175">
        <v>73.599999999999994</v>
      </c>
    </row>
    <row r="12" spans="2:17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</row>
    <row r="13" spans="2:17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-19.3</v>
      </c>
      <c r="P13" s="175">
        <v>51.8</v>
      </c>
      <c r="Q13" s="175">
        <v>63.2</v>
      </c>
    </row>
    <row r="14" spans="2:17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</row>
    <row r="15" spans="2:17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</row>
    <row r="16" spans="2:17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330.5</v>
      </c>
      <c r="Q16" s="175">
        <v>463.1</v>
      </c>
    </row>
    <row r="17" spans="2:17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738.60000000000014</v>
      </c>
      <c r="P17" s="177">
        <v>920.3</v>
      </c>
      <c r="Q17" s="177">
        <v>1076.4000000000001</v>
      </c>
    </row>
    <row r="18" spans="2:17">
      <c r="B18" s="20" t="s">
        <v>557</v>
      </c>
    </row>
    <row r="19" spans="2:17">
      <c r="B19" s="20" t="s">
        <v>556</v>
      </c>
    </row>
    <row r="20" spans="2:17">
      <c r="B20" s="20" t="s">
        <v>555</v>
      </c>
    </row>
    <row r="21" spans="2:17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R35"/>
  <sheetViews>
    <sheetView showGridLines="0" topLeftCell="A10" zoomScaleNormal="100" workbookViewId="0">
      <selection activeCell="M15" sqref="M15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8" ht="18.75">
      <c r="B2" s="166" t="s">
        <v>600</v>
      </c>
    </row>
    <row r="3" spans="2:18">
      <c r="B3" s="165" t="s">
        <v>569</v>
      </c>
    </row>
    <row r="5" spans="2:18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</row>
    <row r="6" spans="2:18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436.1</v>
      </c>
      <c r="R6" s="167">
        <v>300.3</v>
      </c>
    </row>
    <row r="7" spans="2:18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3.9</v>
      </c>
      <c r="R7" s="172">
        <v>1.2</v>
      </c>
    </row>
    <row r="8" spans="2:18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45</v>
      </c>
      <c r="R8" s="172">
        <v>15.5</v>
      </c>
    </row>
    <row r="9" spans="2:18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102.5</v>
      </c>
      <c r="R9" s="172">
        <v>41.9</v>
      </c>
    </row>
    <row r="10" spans="2:18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</row>
    <row r="11" spans="2:18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16.600000000000001</v>
      </c>
      <c r="R11" s="167">
        <v>17.899999999999999</v>
      </c>
    </row>
    <row r="12" spans="2:18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258.5</v>
      </c>
      <c r="R12" s="167">
        <v>215.1</v>
      </c>
    </row>
    <row r="13" spans="2:18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9.6</v>
      </c>
      <c r="R13" s="171">
        <v>8.6999999999999993</v>
      </c>
    </row>
    <row r="14" spans="2:18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83.2</v>
      </c>
      <c r="Q14" s="167">
        <v>107.8</v>
      </c>
      <c r="R14" s="167">
        <v>-6.1291913349360101</v>
      </c>
    </row>
    <row r="15" spans="2:18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-51.2</v>
      </c>
      <c r="R15" s="167">
        <v>-20.5</v>
      </c>
    </row>
    <row r="16" spans="2:18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106.3</v>
      </c>
      <c r="R16" s="167">
        <v>-90.729191334936004</v>
      </c>
    </row>
    <row r="17" spans="2:18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-29</v>
      </c>
      <c r="Q17" s="167">
        <v>52.7</v>
      </c>
      <c r="R17" s="167">
        <v>105.1</v>
      </c>
    </row>
    <row r="18" spans="2:18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318.39999999999998</v>
      </c>
      <c r="Q18" s="167">
        <v>194.5</v>
      </c>
      <c r="R18" s="167">
        <v>353.5</v>
      </c>
    </row>
    <row r="19" spans="2:18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133.30000000000001</v>
      </c>
      <c r="R19" s="167">
        <v>398.7</v>
      </c>
    </row>
    <row r="20" spans="2:18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5.0999999999999996</v>
      </c>
      <c r="R20" s="167">
        <v>0.6</v>
      </c>
    </row>
    <row r="21" spans="2:18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18.899999999999999</v>
      </c>
      <c r="R21" s="167">
        <v>25.6</v>
      </c>
    </row>
    <row r="22" spans="2:18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-0.6</v>
      </c>
      <c r="R22" s="167">
        <v>-0.5</v>
      </c>
    </row>
    <row r="23" spans="2:18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65.5</v>
      </c>
      <c r="R23" s="167">
        <v>20.5</v>
      </c>
    </row>
    <row r="24" spans="2:18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-4.7</v>
      </c>
      <c r="R24" s="167">
        <v>-35.200000000000003</v>
      </c>
    </row>
    <row r="25" spans="2:18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73.099999999999994</v>
      </c>
      <c r="R25" s="167">
        <v>332.4</v>
      </c>
    </row>
    <row r="26" spans="2:18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-0.3</v>
      </c>
      <c r="R26" s="167">
        <v>0.8</v>
      </c>
    </row>
    <row r="27" spans="2:18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24.8</v>
      </c>
      <c r="R27" s="167">
        <v>1.8</v>
      </c>
    </row>
    <row r="28" spans="2:18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-51.4</v>
      </c>
      <c r="R28" s="167">
        <v>52.1</v>
      </c>
    </row>
    <row r="29" spans="2:18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2.9000000000000057</v>
      </c>
      <c r="R29" s="171">
        <v>0.59999999999996589</v>
      </c>
    </row>
    <row r="30" spans="2:18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29.2</v>
      </c>
      <c r="R30" s="167">
        <v>26.5</v>
      </c>
    </row>
    <row r="31" spans="2:18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19.399999999999999</v>
      </c>
      <c r="R31" s="167">
        <v>3.6</v>
      </c>
    </row>
    <row r="32" spans="2:18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738.5</v>
      </c>
      <c r="Q32" s="168">
        <v>920.30000000000007</v>
      </c>
      <c r="R32" s="168">
        <v>1076.4708086650639</v>
      </c>
    </row>
    <row r="33" spans="2:18">
      <c r="B33" s="165" t="str">
        <f>'ID AE'!$B$21</f>
        <v>Abril 2024.</v>
      </c>
    </row>
    <row r="35" spans="2:18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2024-11-26T21:35:52Z</dcterms:modified>
</cp:coreProperties>
</file>