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96A37EA8-73BA-49F2-A5DA-27BB084B1EE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1" i="5" l="1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<sst xmlns="http://schemas.openxmlformats.org/spreadsheetml/2006/main" count="1968" uniqueCount="617">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</sst>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91" fillId="0" borderId="37" xfId="0" applyFont="1" applyBorder="1" applyAlignment="1">
      <alignment horizontal="left"/>
    </xf>
    <xf numFmtId="171" fontId="51" fillId="0" borderId="0" xfId="0" applyNumberFormat="1" applyFont="1" applyAlignment="1">
      <alignment horizontal="righ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30" zoomScaleNormal="130" workbookViewId="0">
      <pane xSplit="2" ySplit="8" topLeftCell="DO38" activePane="bottomRight" state="frozen"/>
      <selection activeCell="DU9" sqref="DU9"/>
      <selection pane="topRight" activeCell="DU9" sqref="DU9"/>
      <selection pane="bottomLeft" activeCell="DU9" sqref="DU9"/>
      <selection pane="bottomRight" activeCell="DR45" sqref="DR45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8" width="10.7109375" style="3" customWidth="1"/>
    <col min="129" max="16384" width="11.42578125" style="3"/>
  </cols>
  <sheetData>
    <row r="4" spans="1:128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8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</row>
    <row r="7" spans="1:128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8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8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-200.74490548232194</v>
      </c>
      <c r="DW10" s="18">
        <v>-435.38978553441092</v>
      </c>
      <c r="DX10" s="18">
        <v>-212.26960039108681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4865.6338574264782</v>
      </c>
      <c r="DW11" s="21">
        <v>5208.7022770642834</v>
      </c>
      <c r="DX11" s="21">
        <v>5144.9697348417731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5708.9743343773944</v>
      </c>
      <c r="DW12" s="21">
        <v>5866.636809737478</v>
      </c>
      <c r="DX12" s="21">
        <v>5605.784352122264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4394.2530707600126</v>
      </c>
      <c r="DW13" s="21">
        <v>4022.4613274761214</v>
      </c>
      <c r="DX13" s="21">
        <v>3773.1544439320683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1813.3362397240455</v>
      </c>
      <c r="DW14" s="21">
        <v>1726.0978967334843</v>
      </c>
      <c r="DX14" s="21">
        <v>1772.8637417260757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1737.576354085051</v>
      </c>
      <c r="DW15" s="22">
        <v>1638.4288980694425</v>
      </c>
      <c r="DX15" s="22">
        <v>1539.4760849255017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317.21829270039399</v>
      </c>
      <c r="DW16" s="21">
        <v>328.68386690250202</v>
      </c>
      <c r="DX16" s="21">
        <v>312.2850666765919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2445.1892961306794</v>
      </c>
      <c r="DW17" s="21">
        <v>2526.5571581078029</v>
      </c>
      <c r="DX17" s="21">
        <v>2207.2768017970429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-390.39464934523448</v>
      </c>
      <c r="DW18" s="22">
        <v>-559.44439313585826</v>
      </c>
      <c r="DX18" s="22">
        <v>-355.51565019494933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376.86589070787028</v>
      </c>
      <c r="DW19" s="22">
        <v>323.88766196046186</v>
      </c>
      <c r="DX19" s="22">
        <v>339.97826859305195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187.21614684495773</v>
      </c>
      <c r="DW21" s="21">
        <v>199.83305435901451</v>
      </c>
      <c r="DX21" s="21">
        <v>196.73221878918943</v>
      </c>
    </row>
    <row r="22" spans="1:128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</row>
    <row r="25" spans="1:128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-195.42678390446335</v>
      </c>
      <c r="DW25" s="22">
        <v>-427.68650678676903</v>
      </c>
      <c r="DX25" s="22">
        <v>-206.29886378899485</v>
      </c>
    </row>
    <row r="26" spans="1:128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755.665288625362</v>
      </c>
      <c r="DW26" s="18">
        <v>-177.51665070848287</v>
      </c>
      <c r="DX26" s="18">
        <v>4.9542227762023003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338.38491630553136</v>
      </c>
      <c r="DW27" s="21">
        <v>590.91246915912598</v>
      </c>
      <c r="DX27" s="21">
        <v>387.19778030717987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1421.4632049549855</v>
      </c>
      <c r="DW28" s="28">
        <v>1377.4441111663784</v>
      </c>
      <c r="DX28" s="28">
        <v>1098.4896416532292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1193.9483773265442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1244.3563289556987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83.911608703659496</v>
      </c>
      <c r="DW32" s="22">
        <v>530.17761696967841</v>
      </c>
      <c r="DX32" s="22">
        <v>-444.11975730180905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68.457476932023951</v>
      </c>
      <c r="DW34" s="21">
        <v>514.7526773730267</v>
      </c>
      <c r="DX34" s="21">
        <v>-573.56332972421285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106.76378712894564</v>
      </c>
      <c r="DW38" s="22">
        <v>212.85316707145182</v>
      </c>
      <c r="DX38" s="22">
        <v>-1005.8432323757942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  <c r="DX39" s="21">
        <v>-3.3251124770000098E-2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108.58121238894563</v>
      </c>
      <c r="DW40" s="8">
        <v>212.81809773842181</v>
      </c>
      <c r="DX40" s="8">
        <v>-1005.8099812510242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-963.46608524218414</v>
      </c>
      <c r="DW41" s="22">
        <v>-382.34281097320672</v>
      </c>
      <c r="DX41" s="22">
        <v>-86.127654738238448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-963.46608524218414</v>
      </c>
      <c r="DW44" s="37">
        <v>-382.34281097320672</v>
      </c>
      <c r="DX44" s="37">
        <v>-86.127654738238448</v>
      </c>
    </row>
    <row r="45" spans="1:128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404.63797773542115</v>
      </c>
      <c r="DW45" s="18">
        <v>99.83092093094416</v>
      </c>
      <c r="DX45" s="18">
        <v>471.18890288923512</v>
      </c>
    </row>
    <row r="46" spans="1:128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-1315.546116484405</v>
      </c>
      <c r="DW46" s="17">
        <v>-665.43419212734238</v>
      </c>
      <c r="DX46" s="17">
        <v>259.93581632403891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</row>
    <row r="48" spans="1:128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</row>
    <row r="49" spans="1:128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769.09202169000002</v>
      </c>
      <c r="DW49" s="40">
        <v>515.09525698000004</v>
      </c>
      <c r="DX49" s="40">
        <v>0</v>
      </c>
    </row>
    <row r="50" spans="1:128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</row>
    <row r="51" spans="1:128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8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8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11.502101804153014</v>
      </c>
      <c r="DW53" s="44">
        <v>16.143261466661475</v>
      </c>
      <c r="DX53" s="44">
        <v>8.851779356777465</v>
      </c>
    </row>
    <row r="54" spans="1:128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1094.5803904536069</v>
      </c>
      <c r="DW54" s="44">
        <v>802.67490347391401</v>
      </c>
      <c r="DX54" s="44">
        <v>720.14364070282693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H177" activePane="bottomRight" state="frozen"/>
      <selection activeCell="B70" sqref="B70"/>
      <selection pane="topRight" activeCell="B70" sqref="B70"/>
      <selection pane="bottomLeft" activeCell="B70" sqref="B70"/>
      <selection pane="bottomRight" activeCell="DN185" sqref="DN185:DO185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8" width="10.7109375" customWidth="1"/>
  </cols>
  <sheetData>
    <row r="5" spans="1:128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8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</row>
    <row r="8" spans="1:128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</row>
    <row r="10" spans="1:128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-200.74490548232279</v>
      </c>
      <c r="DW10" s="50">
        <v>-435.3897855344112</v>
      </c>
      <c r="DX10" s="50">
        <v>-212.26960039108781</v>
      </c>
    </row>
    <row r="11" spans="1:128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1737.5763540850503</v>
      </c>
      <c r="DW11" s="46">
        <v>1638.4288980694428</v>
      </c>
      <c r="DX11" s="46">
        <v>1539.4760849255017</v>
      </c>
    </row>
    <row r="12" spans="1:128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9259.88692818649</v>
      </c>
      <c r="DW12" s="46">
        <v>9231.1636045404048</v>
      </c>
      <c r="DX12" s="46">
        <v>8918.1241787738418</v>
      </c>
    </row>
    <row r="13" spans="1:128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7522.3105741014397</v>
      </c>
      <c r="DW13" s="46">
        <v>7592.734706470962</v>
      </c>
      <c r="DX13" s="46">
        <v>7378.6480938483401</v>
      </c>
    </row>
    <row r="14" spans="1:128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-843.34047695091613</v>
      </c>
      <c r="DW14" s="46">
        <v>-657.93453267319455</v>
      </c>
      <c r="DX14" s="46">
        <v>-460.81461728049089</v>
      </c>
    </row>
    <row r="15" spans="1:128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4865.6338574264782</v>
      </c>
      <c r="DW15" s="46">
        <v>5208.7022770642834</v>
      </c>
      <c r="DX15" s="46">
        <v>5144.9697348417731</v>
      </c>
    </row>
    <row r="16" spans="1:128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4865.6338574264782</v>
      </c>
      <c r="DW16" s="46">
        <v>5208.7022770642834</v>
      </c>
      <c r="DX16" s="46">
        <v>5144.9697348417731</v>
      </c>
    </row>
    <row r="17" spans="1:128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</row>
    <row r="18" spans="1:128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</row>
    <row r="19" spans="1:128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5708.9743343773944</v>
      </c>
      <c r="DW19" s="46">
        <v>5866.636809737478</v>
      </c>
      <c r="DX19" s="46">
        <v>5605.784352122264</v>
      </c>
    </row>
    <row r="20" spans="1:128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5708.9743343773944</v>
      </c>
      <c r="DW20" s="46">
        <v>5866.636809737478</v>
      </c>
      <c r="DX20" s="46">
        <v>5605.784352122264</v>
      </c>
    </row>
    <row r="21" spans="1:128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</row>
    <row r="22" spans="1:128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2580.9168310359673</v>
      </c>
      <c r="DW22" s="46">
        <v>2296.3634307426373</v>
      </c>
      <c r="DX22" s="46">
        <v>2000.2907022059926</v>
      </c>
    </row>
    <row r="23" spans="1:128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4394.2530707600126</v>
      </c>
      <c r="DW23" s="46">
        <v>4022.4613274761214</v>
      </c>
      <c r="DX23" s="46">
        <v>3773.1544439320683</v>
      </c>
    </row>
    <row r="24" spans="1:128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1813.3362397240455</v>
      </c>
      <c r="DW24" s="46">
        <v>1726.0978967334843</v>
      </c>
      <c r="DX24" s="46">
        <v>1772.8637417260757</v>
      </c>
    </row>
    <row r="25" spans="1:128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</row>
    <row r="26" spans="1:128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</row>
    <row r="27" spans="1:128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</row>
    <row r="28" spans="1:128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0.216930376783767</v>
      </c>
      <c r="DW28" s="46">
        <v>0.72755709868234497</v>
      </c>
      <c r="DX28" s="46">
        <v>1.14797089043433</v>
      </c>
    </row>
    <row r="29" spans="1:128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157.79340423104952</v>
      </c>
      <c r="DW29" s="46">
        <v>108.70092307488417</v>
      </c>
      <c r="DX29" s="46">
        <v>113.57493272220631</v>
      </c>
    </row>
    <row r="30" spans="1:128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  <c r="DX30" s="46">
        <v>34.855655513385543</v>
      </c>
    </row>
    <row r="31" spans="1:128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  <c r="DX31" s="46">
        <v>34.811544213269833</v>
      </c>
    </row>
    <row r="32" spans="1:128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54.547889686230079</v>
      </c>
      <c r="DW32" s="46">
        <v>53.925556122287787</v>
      </c>
      <c r="DX32" s="46">
        <v>46.135349666930054</v>
      </c>
    </row>
    <row r="33" spans="1:128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413.94495925458779</v>
      </c>
      <c r="DW33" s="46">
        <v>398.41342829867875</v>
      </c>
      <c r="DX33" s="46">
        <v>415.40649225881293</v>
      </c>
    </row>
    <row r="34" spans="1:128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</row>
    <row r="35" spans="1:128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297.89653367004212</v>
      </c>
      <c r="DW35" s="46">
        <v>307.38405053736125</v>
      </c>
      <c r="DX35" s="46">
        <v>338.83290693575293</v>
      </c>
    </row>
    <row r="36" spans="1:128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57.514166727996084</v>
      </c>
      <c r="DW36" s="46">
        <v>37.84257621962481</v>
      </c>
      <c r="DX36" s="46">
        <v>39.51548226718252</v>
      </c>
    </row>
    <row r="37" spans="1:128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1314.0259292800524</v>
      </c>
      <c r="DX37" s="46">
        <v>1060.3217984585769</v>
      </c>
    </row>
    <row r="38" spans="1:128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128.89986661211637</v>
      </c>
      <c r="DX38" s="46">
        <v>107.63198744722935</v>
      </c>
    </row>
    <row r="39" spans="1:128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  <c r="DX39" s="46">
        <v>952.6898110113475</v>
      </c>
    </row>
    <row r="40" spans="1:128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</row>
    <row r="41" spans="1:128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</row>
    <row r="42" spans="1:128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</row>
    <row r="43" spans="1:128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2173.1783351976374</v>
      </c>
      <c r="DW43" s="46">
        <v>2349.981683900171</v>
      </c>
      <c r="DX43" s="46">
        <v>2350.0684270786769</v>
      </c>
    </row>
    <row r="44" spans="1:128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</row>
    <row r="45" spans="1:128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</row>
    <row r="46" spans="1:128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40.577030535151486</v>
      </c>
      <c r="DX46" s="46">
        <v>47.433804455161244</v>
      </c>
    </row>
    <row r="47" spans="1:128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  <c r="DX47" s="46">
        <v>1.9787264517032226</v>
      </c>
    </row>
    <row r="48" spans="1:128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</row>
    <row r="49" spans="1:128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1531.7031545964901</v>
      </c>
      <c r="DW49" s="46">
        <v>1710.2446729048702</v>
      </c>
      <c r="DX49" s="46">
        <v>1699.2238664216236</v>
      </c>
    </row>
    <row r="50" spans="1:128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</row>
    <row r="51" spans="1:128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  <c r="DX51" s="46">
        <v>7.1</v>
      </c>
    </row>
    <row r="52" spans="1:128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917.66523997042464</v>
      </c>
      <c r="DW52" s="46">
        <v>918.57881038651271</v>
      </c>
      <c r="DX52" s="46">
        <v>897.91716700019981</v>
      </c>
    </row>
    <row r="53" spans="1:128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</row>
    <row r="54" spans="1:128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63.693899439437736</v>
      </c>
      <c r="DW54" s="46">
        <v>73.003246359079327</v>
      </c>
      <c r="DX54" s="46">
        <v>75.328774596962759</v>
      </c>
    </row>
    <row r="55" spans="1:128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129.56988363521555</v>
      </c>
      <c r="DW55" s="46">
        <v>115.73716048162066</v>
      </c>
      <c r="DX55" s="46">
        <v>114.46809274487836</v>
      </c>
    </row>
    <row r="56" spans="1:128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  <c r="DX56" s="46">
        <v>305.19312180161</v>
      </c>
    </row>
    <row r="57" spans="1:128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153.18061388721563</v>
      </c>
      <c r="DX57" s="46">
        <v>135.45593205529377</v>
      </c>
    </row>
    <row r="58" spans="1:128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301.34160320245587</v>
      </c>
      <c r="DW58" s="46">
        <v>294.82738282194572</v>
      </c>
      <c r="DX58" s="46">
        <v>255.39541293385724</v>
      </c>
    </row>
    <row r="59" spans="1:128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  <c r="DX59" s="46">
        <v>0.25036726096193401</v>
      </c>
    </row>
    <row r="60" spans="1:128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8.4</v>
      </c>
      <c r="DW60" s="46">
        <v>8.2144522771932902</v>
      </c>
      <c r="DX60" s="46">
        <v>11.82546560663585</v>
      </c>
    </row>
    <row r="61" spans="1:128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-2127.9710034302852</v>
      </c>
      <c r="DW61" s="46">
        <v>-2197.873291205301</v>
      </c>
      <c r="DX61" s="46">
        <v>-1894.991735120451</v>
      </c>
    </row>
    <row r="62" spans="1:128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317.21829270039399</v>
      </c>
      <c r="DW62" s="46">
        <v>328.68386690250202</v>
      </c>
      <c r="DX62" s="46">
        <v>312.2850666765919</v>
      </c>
    </row>
    <row r="63" spans="1:128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2445.1892961306794</v>
      </c>
      <c r="DW63" s="46">
        <v>2526.5571581078029</v>
      </c>
      <c r="DX63" s="46">
        <v>2207.2768017970429</v>
      </c>
    </row>
    <row r="64" spans="1:128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19.884608518939178</v>
      </c>
      <c r="DW64" s="46">
        <v>17.943326430726419</v>
      </c>
      <c r="DX64" s="46">
        <v>18.21732643072642</v>
      </c>
    </row>
    <row r="65" spans="1:128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16.638668072274129</v>
      </c>
      <c r="DX65" s="46">
        <v>9.5937599370256503</v>
      </c>
    </row>
    <row r="66" spans="1:128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297.33368418145483</v>
      </c>
      <c r="DW66" s="46">
        <v>310.7405404717756</v>
      </c>
      <c r="DX66" s="46">
        <v>294.06774024586548</v>
      </c>
    </row>
    <row r="67" spans="1:128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30.007457323759137</v>
      </c>
      <c r="DW67" s="46">
        <v>50.352385379542959</v>
      </c>
      <c r="DX67" s="46">
        <v>30.135590774584749</v>
      </c>
    </row>
    <row r="68" spans="1:128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27.67202470604909</v>
      </c>
    </row>
    <row r="69" spans="1:128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</row>
    <row r="70" spans="1:128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22.365549523198172</v>
      </c>
    </row>
    <row r="71" spans="1:128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1.2159544182134201</v>
      </c>
      <c r="DX71" s="46">
        <v>2.46356606853566</v>
      </c>
    </row>
    <row r="72" spans="1:128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</row>
    <row r="73" spans="1:128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</row>
    <row r="74" spans="1:128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</row>
    <row r="75" spans="1:128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</row>
    <row r="76" spans="1:128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</row>
    <row r="77" spans="1:128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115.91104524100881</v>
      </c>
      <c r="DW77" s="46">
        <v>119.06835846080261</v>
      </c>
      <c r="DX77" s="46">
        <v>118.10664932307867</v>
      </c>
    </row>
    <row r="78" spans="1:128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</row>
    <row r="79" spans="1:128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115.64917077241881</v>
      </c>
      <c r="DW79" s="46">
        <v>118.74340516242941</v>
      </c>
      <c r="DX79" s="46">
        <v>117.83089220447667</v>
      </c>
    </row>
    <row r="80" spans="1:128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0.26187446859000002</v>
      </c>
      <c r="DW80" s="46">
        <v>0.32495329837319997</v>
      </c>
      <c r="DX80" s="46">
        <v>0.27575711860199997</v>
      </c>
    </row>
    <row r="81" spans="1:128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</row>
    <row r="82" spans="1:128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</row>
    <row r="83" spans="1:128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</row>
    <row r="84" spans="1:128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2391.1465992378903</v>
      </c>
      <c r="DW84" s="46">
        <v>2509.918490035529</v>
      </c>
      <c r="DX84" s="46">
        <v>2197.6830418600175</v>
      </c>
    </row>
    <row r="85" spans="1:128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1887.6551621659</v>
      </c>
      <c r="DW85" s="46">
        <v>1988.4309451573695</v>
      </c>
      <c r="DX85" s="46">
        <v>1674.1400050739239</v>
      </c>
    </row>
    <row r="86" spans="1:128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1882.2287064500649</v>
      </c>
      <c r="DW86" s="46">
        <v>1980.4129242389695</v>
      </c>
      <c r="DX86" s="46">
        <v>1666.8677913799602</v>
      </c>
    </row>
    <row r="87" spans="1:128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850.14965169722063</v>
      </c>
      <c r="DW87" s="46">
        <v>918.39368675847697</v>
      </c>
      <c r="DX87" s="46">
        <v>957.51860725059419</v>
      </c>
    </row>
    <row r="88" spans="1:128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1032.0790547528443</v>
      </c>
      <c r="DW88" s="46">
        <v>1062.0192374804924</v>
      </c>
      <c r="DX88" s="46">
        <v>709.34918412936611</v>
      </c>
    </row>
    <row r="89" spans="1:128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  <c r="DW89" s="46">
        <v>8.0180209184001008</v>
      </c>
      <c r="DX89" s="46">
        <v>7.2722136939638</v>
      </c>
    </row>
    <row r="90" spans="1:128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228.56645114164118</v>
      </c>
      <c r="DX90" s="46">
        <v>231.84233188659468</v>
      </c>
    </row>
    <row r="91" spans="1:128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</row>
    <row r="92" spans="1:128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</row>
    <row r="93" spans="1:128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</row>
    <row r="94" spans="1:128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224.15194328358496</v>
      </c>
      <c r="DX94" s="46">
        <v>227.47771876479635</v>
      </c>
    </row>
    <row r="95" spans="1:128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282.23141313585296</v>
      </c>
      <c r="DW95" s="46">
        <v>292.92109373651829</v>
      </c>
      <c r="DX95" s="46">
        <v>291.70070489949893</v>
      </c>
    </row>
    <row r="96" spans="1:128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</row>
    <row r="97" spans="1:128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282.23141313585296</v>
      </c>
      <c r="DW97" s="46">
        <v>292.92109373651829</v>
      </c>
      <c r="DX97" s="46">
        <v>291.70070489949893</v>
      </c>
    </row>
    <row r="98" spans="1:128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</row>
    <row r="99" spans="1:128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</row>
    <row r="100" spans="1:128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</row>
    <row r="101" spans="1:128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189.64974386291254</v>
      </c>
      <c r="DW101" s="46">
        <v>124.05460760144734</v>
      </c>
      <c r="DX101" s="46">
        <v>143.24604980386252</v>
      </c>
    </row>
    <row r="102" spans="1:128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376.86589070787028</v>
      </c>
      <c r="DW102" s="46">
        <v>323.88766196046186</v>
      </c>
      <c r="DX102" s="46">
        <v>339.97826859305195</v>
      </c>
    </row>
    <row r="103" spans="1:128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140.04178325149357</v>
      </c>
      <c r="DW103" s="46">
        <v>120.7271907731598</v>
      </c>
      <c r="DX103" s="46">
        <v>135.69862291413523</v>
      </c>
    </row>
    <row r="104" spans="1:128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236.82410745637671</v>
      </c>
      <c r="DW104" s="46">
        <v>203.16047118730202</v>
      </c>
      <c r="DX104" s="46">
        <v>204.27964567891672</v>
      </c>
    </row>
    <row r="105" spans="1:128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</row>
    <row r="106" spans="1:128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57.231447794176709</v>
      </c>
      <c r="DW106" s="46">
        <v>46.896420860322031</v>
      </c>
      <c r="DX106" s="46">
        <v>38.151862186848724</v>
      </c>
    </row>
    <row r="107" spans="1:128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187.21614684495773</v>
      </c>
      <c r="DW107" s="46">
        <v>199.83305435901451</v>
      </c>
      <c r="DX107" s="46">
        <v>196.73221878918943</v>
      </c>
    </row>
    <row r="108" spans="1:128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0.40804328518446897</v>
      </c>
      <c r="DW108" s="46">
        <v>0.50141071361077705</v>
      </c>
      <c r="DX108" s="46">
        <v>0.51904108769175406</v>
      </c>
    </row>
    <row r="109" spans="1:128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186.80810355977326</v>
      </c>
      <c r="DW109" s="46">
        <v>199.33164364540374</v>
      </c>
      <c r="DX109" s="46">
        <v>196.21317770149767</v>
      </c>
    </row>
    <row r="110" spans="1:128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132.77581989874699</v>
      </c>
    </row>
    <row r="111" spans="1:128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64.799805295715259</v>
      </c>
      <c r="DW111" s="46">
        <v>70.558314855444749</v>
      </c>
      <c r="DX111" s="46">
        <v>63.437357802750697</v>
      </c>
    </row>
    <row r="112" spans="1:128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</row>
    <row r="113" spans="1:128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</row>
    <row r="114" spans="1:128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</row>
    <row r="115" spans="1:128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</row>
    <row r="116" spans="1:128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</row>
    <row r="117" spans="1:128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</row>
    <row r="118" spans="1:128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</row>
    <row r="119" spans="1:128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209.21119383095694</v>
      </c>
      <c r="DW119" s="50">
        <v>-327.85558585582527</v>
      </c>
      <c r="DX119" s="50">
        <v>264.8900391002411</v>
      </c>
    </row>
    <row r="120" spans="1:128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-1083.0782886494542</v>
      </c>
      <c r="DW120" s="46">
        <v>-786.53164200725246</v>
      </c>
      <c r="DX120" s="46">
        <v>-711.29186134604936</v>
      </c>
    </row>
    <row r="121" spans="1:128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338.38491630553136</v>
      </c>
      <c r="DW121" s="46">
        <v>590.91246915912598</v>
      </c>
      <c r="DX121" s="46">
        <v>387.19778030717987</v>
      </c>
    </row>
    <row r="122" spans="1:128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17.861181360400817</v>
      </c>
      <c r="DW122" s="46">
        <v>20.384399075978937</v>
      </c>
      <c r="DX122" s="46">
        <v>21.214452321406132</v>
      </c>
    </row>
    <row r="123" spans="1:128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  <c r="DX123" s="46">
        <v>-1.1510972017920409</v>
      </c>
    </row>
    <row r="124" spans="1:128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  <c r="DX124" s="46">
        <v>-1.1510972017920409</v>
      </c>
    </row>
    <row r="125" spans="1:128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</row>
    <row r="126" spans="1:128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</row>
    <row r="127" spans="1:128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22.365549523198172</v>
      </c>
    </row>
    <row r="128" spans="1:128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320.52373494513057</v>
      </c>
      <c r="DW128" s="46">
        <v>570.52807008314699</v>
      </c>
      <c r="DX128" s="46">
        <v>365.98332798577371</v>
      </c>
    </row>
    <row r="129" spans="1:128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</row>
    <row r="130" spans="1:128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345.93649294869869</v>
      </c>
      <c r="DW130" s="46">
        <v>433.37986213158968</v>
      </c>
      <c r="DX130" s="46">
        <v>695.719462168679</v>
      </c>
    </row>
    <row r="131" spans="1:128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140.97170159618588</v>
      </c>
      <c r="DX131" s="46">
        <v>-316.49797175998424</v>
      </c>
    </row>
    <row r="132" spans="1:128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1421.4632049549855</v>
      </c>
      <c r="DW132" s="46">
        <v>1377.4441111663784</v>
      </c>
      <c r="DX132" s="46">
        <v>1098.4896416532292</v>
      </c>
    </row>
    <row r="133" spans="1:128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1322.0565952719508</v>
      </c>
      <c r="DW133" s="46">
        <v>1349.0134537611807</v>
      </c>
      <c r="DX133" s="46">
        <v>974.46540863243581</v>
      </c>
    </row>
    <row r="134" spans="1:128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286.99421628068831</v>
      </c>
      <c r="DX134" s="46">
        <v>265.11622450306965</v>
      </c>
    </row>
    <row r="135" spans="1:128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286.99421628068831</v>
      </c>
      <c r="DX135" s="46">
        <v>265.11622450306965</v>
      </c>
    </row>
    <row r="136" spans="1:128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</row>
    <row r="137" spans="1:128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</row>
    <row r="138" spans="1:128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1032.0790547528443</v>
      </c>
      <c r="DW138" s="46">
        <v>1062.0192374804924</v>
      </c>
      <c r="DX138" s="46">
        <v>709.34918412936611</v>
      </c>
    </row>
    <row r="139" spans="1:128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99.406609683034645</v>
      </c>
      <c r="DW139" s="46">
        <v>28.430657405197685</v>
      </c>
      <c r="DX139" s="46">
        <v>124.02423302079347</v>
      </c>
    </row>
    <row r="140" spans="1:128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109.84165786776505</v>
      </c>
      <c r="DW140" s="46">
        <v>80.953871882501517</v>
      </c>
      <c r="DX140" s="46">
        <v>85.242055078684174</v>
      </c>
    </row>
    <row r="141" spans="1:128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</row>
    <row r="142" spans="1:128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-11.139180690273438</v>
      </c>
      <c r="DW142" s="46">
        <v>-52.940858441992667</v>
      </c>
      <c r="DX142" s="46">
        <v>39.657667400401685</v>
      </c>
    </row>
    <row r="143" spans="1:128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770.67588324363589</v>
      </c>
      <c r="DW143" s="46">
        <v>15.970845789535474</v>
      </c>
      <c r="DX143" s="46">
        <v>1638.0681346283532</v>
      </c>
    </row>
    <row r="144" spans="1:128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1193.9483773265442</v>
      </c>
    </row>
    <row r="145" spans="1:128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1244.3563289556987</v>
      </c>
    </row>
    <row r="146" spans="1:128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</row>
    <row r="147" spans="1:128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54.368749590517837</v>
      </c>
    </row>
    <row r="148" spans="1:128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</row>
    <row r="149" spans="1:128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</row>
    <row r="150" spans="1:128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</row>
    <row r="151" spans="1:128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</row>
    <row r="152" spans="1:128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</row>
    <row r="153" spans="1:128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</row>
    <row r="154" spans="1:128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</row>
    <row r="155" spans="1:128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</row>
    <row r="156" spans="1:128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</row>
    <row r="157" spans="1:128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83.911608703659496</v>
      </c>
      <c r="DW157" s="46">
        <v>530.17761696967841</v>
      </c>
      <c r="DX157" s="46">
        <v>-444.11975730180905</v>
      </c>
    </row>
    <row r="158" spans="1:128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</row>
    <row r="159" spans="1:128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</row>
    <row r="160" spans="1:128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</row>
    <row r="161" spans="1:128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</row>
    <row r="162" spans="1:128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</row>
    <row r="163" spans="1:128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</row>
    <row r="164" spans="1:128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68.457476932023951</v>
      </c>
      <c r="DW164" s="46">
        <v>514.7526773730267</v>
      </c>
      <c r="DX164" s="46">
        <v>-573.56332972421285</v>
      </c>
    </row>
    <row r="165" spans="1:128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</row>
    <row r="166" spans="1:128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</row>
    <row r="167" spans="1:128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67.542630392525197</v>
      </c>
      <c r="DW167" s="46">
        <v>526.31521347444175</v>
      </c>
      <c r="DX167" s="46">
        <v>-575.0511368504574</v>
      </c>
    </row>
    <row r="168" spans="1:128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</row>
    <row r="169" spans="1:128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</row>
    <row r="170" spans="1:128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</row>
    <row r="171" spans="1:128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</row>
    <row r="172" spans="1:128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</row>
    <row r="173" spans="1:128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301.13785068112969</v>
      </c>
      <c r="DW173" s="46">
        <v>80.100721064658416</v>
      </c>
      <c r="DX173" s="46">
        <v>-919.71557763755573</v>
      </c>
    </row>
    <row r="174" spans="1:128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106.76378712894564</v>
      </c>
      <c r="DW174" s="46">
        <v>212.85316707145185</v>
      </c>
      <c r="DX174" s="46">
        <v>-1005.8432323757942</v>
      </c>
    </row>
    <row r="175" spans="1:128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  <c r="DX175" s="46">
        <v>-3.3251124770000098E-2</v>
      </c>
    </row>
    <row r="176" spans="1:128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108.58121238894563</v>
      </c>
      <c r="DW176" s="46">
        <v>212.81809773842181</v>
      </c>
      <c r="DX176" s="46">
        <v>-1005.8099812510242</v>
      </c>
    </row>
    <row r="177" spans="1:128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</row>
    <row r="178" spans="1:128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-13.333140960919353</v>
      </c>
      <c r="DW178" s="46">
        <v>-113.91290025162587</v>
      </c>
      <c r="DX178" s="46">
        <v>-749.32905263638293</v>
      </c>
    </row>
    <row r="179" spans="1:128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</row>
    <row r="180" spans="1:128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120.24043342659078</v>
      </c>
      <c r="DW180" s="46">
        <v>325.08925458902365</v>
      </c>
      <c r="DX180" s="46">
        <v>-258.1366421440664</v>
      </c>
    </row>
    <row r="181" spans="1:128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</row>
    <row r="182" spans="1:128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-194.37406355218405</v>
      </c>
      <c r="DW182" s="46">
        <v>132.75244600679343</v>
      </c>
      <c r="DX182" s="46">
        <v>-86.127654738238448</v>
      </c>
    </row>
    <row r="183" spans="1:128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</row>
    <row r="184" spans="1:128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-194.37406355218405</v>
      </c>
      <c r="DW184" s="46">
        <v>132.75244600679343</v>
      </c>
      <c r="DX184" s="46">
        <v>-86.127654738238448</v>
      </c>
    </row>
    <row r="185" spans="1:128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</row>
    <row r="186" spans="1:128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-194.37406355218405</v>
      </c>
      <c r="DW186" s="46">
        <v>132.75244600679343</v>
      </c>
      <c r="DX186" s="46">
        <v>-86.127654738238448</v>
      </c>
    </row>
    <row r="187" spans="1:128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</row>
    <row r="188" spans="1:128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-189.07792873433132</v>
      </c>
      <c r="DW188" s="46">
        <v>-196.73841095449691</v>
      </c>
      <c r="DX188" s="46">
        <v>-298.01366244746384</v>
      </c>
    </row>
    <row r="189" spans="1:128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</row>
    <row r="190" spans="1:128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261.6514058430011</v>
      </c>
      <c r="DW190" s="46">
        <v>-220.57442388859164</v>
      </c>
      <c r="DX190" s="46">
        <v>386.50700644109077</v>
      </c>
    </row>
    <row r="191" spans="1:128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</row>
    <row r="192" spans="1:128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</row>
    <row r="193" spans="1:128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</row>
    <row r="194" spans="1:128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</row>
    <row r="195" spans="1:128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</row>
    <row r="196" spans="1:128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</row>
    <row r="197" spans="1:128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404.63797773542115</v>
      </c>
      <c r="DW197" s="110">
        <v>99.83092093094416</v>
      </c>
      <c r="DX197" s="110">
        <v>471.18890288923512</v>
      </c>
    </row>
    <row r="198" spans="1:128" x14ac:dyDescent="0.25">
      <c r="B198" s="105" t="str">
        <f>BPAnalitica!$B$50</f>
        <v>Enero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11.502101804153014</v>
      </c>
      <c r="DW201" s="44">
        <v>16.143261466661475</v>
      </c>
      <c r="DX201" s="44">
        <v>8.851779356777465</v>
      </c>
    </row>
    <row r="202" spans="1:128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1094.5803904536069</v>
      </c>
      <c r="DW202" s="44">
        <v>802.67490347391401</v>
      </c>
      <c r="DX202" s="44">
        <v>720.14364070282693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45" activePane="bottomRight" state="frozen"/>
      <selection pane="topRight" activeCell="C1" sqref="C1"/>
      <selection pane="bottomLeft" activeCell="A10" sqref="A10"/>
      <selection pane="bottomRight" activeCell="CS147" sqref="CS147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1" width="9.7109375" style="57" customWidth="1"/>
    <col min="102" max="16384" width="11.42578125" style="57"/>
  </cols>
  <sheetData>
    <row r="5" spans="2:101" ht="18.75" x14ac:dyDescent="0.3">
      <c r="B5" s="79" t="s">
        <v>197</v>
      </c>
    </row>
    <row r="6" spans="2:101" ht="15.75" x14ac:dyDescent="0.25">
      <c r="B6" s="80" t="s">
        <v>61</v>
      </c>
    </row>
    <row r="7" spans="2:101" ht="15.75" thickBot="1" x14ac:dyDescent="0.3"/>
    <row r="8" spans="2:101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  <c r="CW8" s="11" t="s">
        <v>616</v>
      </c>
    </row>
    <row r="10" spans="2:101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54314.736212254058</v>
      </c>
      <c r="CV10" s="129">
        <v>55854.846711969127</v>
      </c>
      <c r="CW10" s="129">
        <v>57066.482255038376</v>
      </c>
    </row>
    <row r="11" spans="2:101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10104.279585457833</v>
      </c>
      <c r="CV11" s="130">
        <v>10695.192054616959</v>
      </c>
      <c r="CW11" s="130">
        <v>11082.389834924139</v>
      </c>
    </row>
    <row r="12" spans="2:101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3405.9767481558442</v>
      </c>
      <c r="CV12" s="130">
        <v>3426.361147231823</v>
      </c>
      <c r="CW12" s="130">
        <v>3447.575599553229</v>
      </c>
    </row>
    <row r="13" spans="2:101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3405.9767481558442</v>
      </c>
      <c r="CV13" s="130">
        <v>3426.361147231823</v>
      </c>
      <c r="CW13" s="130">
        <v>3447.575599553229</v>
      </c>
    </row>
    <row r="14" spans="2:101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</row>
    <row r="15" spans="2:101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</row>
    <row r="16" spans="2:101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6698.3028373019888</v>
      </c>
      <c r="CV16" s="130">
        <v>7268.830907385136</v>
      </c>
      <c r="CW16" s="130">
        <v>7634.81423537091</v>
      </c>
    </row>
    <row r="17" spans="2:101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</row>
    <row r="18" spans="2:101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4933.8604381121104</v>
      </c>
      <c r="CV18" s="130">
        <v>5367.2403002437004</v>
      </c>
      <c r="CW18" s="130">
        <v>6062.9597624123799</v>
      </c>
    </row>
    <row r="19" spans="2:101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1339.766418555685</v>
      </c>
      <c r="CW19" s="130">
        <v>1023.2684467957008</v>
      </c>
    </row>
    <row r="20" spans="2:101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15749.818814881626</v>
      </c>
    </row>
    <row r="21" spans="2:101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9749.3649909744563</v>
      </c>
    </row>
    <row r="22" spans="2:101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</row>
    <row r="23" spans="2:101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231.09037287602806</v>
      </c>
    </row>
    <row r="24" spans="2:101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</row>
    <row r="25" spans="2:101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</row>
    <row r="26" spans="2:101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</row>
    <row r="27" spans="2:101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</row>
    <row r="28" spans="2:101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</row>
    <row r="29" spans="2:101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</row>
    <row r="30" spans="2:101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</row>
    <row r="31" spans="2:101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</row>
    <row r="32" spans="2:101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</row>
    <row r="33" spans="1:101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</row>
    <row r="34" spans="1:101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</row>
    <row r="35" spans="1:101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</row>
    <row r="36" spans="1:101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</row>
    <row r="37" spans="1:101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</row>
    <row r="38" spans="1:101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</row>
    <row r="39" spans="1:101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17058.154363012305</v>
      </c>
      <c r="CV39" s="130">
        <v>17100.204673088127</v>
      </c>
      <c r="CW39" s="130">
        <v>16145.321243162001</v>
      </c>
    </row>
    <row r="40" spans="1:101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  <c r="CW40" s="130">
        <v>834.04963641441429</v>
      </c>
    </row>
    <row r="41" spans="1:101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16224.106544806149</v>
      </c>
      <c r="CV41" s="130">
        <v>16266.121785548941</v>
      </c>
      <c r="CW41" s="130">
        <v>15311.271606747589</v>
      </c>
    </row>
    <row r="42" spans="1:101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9518.2975069290333</v>
      </c>
      <c r="CV42" s="130">
        <v>9646.2222617353054</v>
      </c>
      <c r="CW42" s="130">
        <v>8798.3050618877242</v>
      </c>
    </row>
    <row r="43" spans="1:101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</row>
    <row r="44" spans="1:101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2268.799945745588</v>
      </c>
      <c r="CV44" s="130">
        <v>2157.084262551858</v>
      </c>
      <c r="CW44" s="130">
        <v>1410.0169457042775</v>
      </c>
    </row>
    <row r="45" spans="1:101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</row>
    <row r="46" spans="1:101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7249.4975611834461</v>
      </c>
      <c r="CV46" s="130">
        <v>7489.1379991834474</v>
      </c>
      <c r="CW46" s="130">
        <v>7388.2881161834466</v>
      </c>
    </row>
    <row r="47" spans="1:101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</row>
    <row r="48" spans="1:101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354.4714479183009</v>
      </c>
      <c r="CV48" s="130">
        <v>356.53042072816118</v>
      </c>
      <c r="CW48" s="130">
        <v>358.21160716444729</v>
      </c>
    </row>
    <row r="49" spans="1:101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</row>
    <row r="50" spans="1:101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188.74748706731793</v>
      </c>
      <c r="CV50" s="130">
        <v>188.25988196477815</v>
      </c>
      <c r="CW50" s="130">
        <v>187.67247208755194</v>
      </c>
    </row>
    <row r="51" spans="1:101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</row>
    <row r="52" spans="1:101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</row>
    <row r="53" spans="1:101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</row>
    <row r="54" spans="1:101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</row>
    <row r="55" spans="1:101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</row>
    <row r="56" spans="1:101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</row>
    <row r="57" spans="1:101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</row>
    <row r="58" spans="1:101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</row>
    <row r="59" spans="1:101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</row>
    <row r="60" spans="1:101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4068.9787118083009</v>
      </c>
      <c r="CV60" s="130">
        <v>3968.89234527486</v>
      </c>
      <c r="CW60" s="130">
        <v>3842.0598895645753</v>
      </c>
    </row>
    <row r="61" spans="1:101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</row>
    <row r="62" spans="1:101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</row>
    <row r="63" spans="1:101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</row>
    <row r="64" spans="1:101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4018.9338556285447</v>
      </c>
      <c r="CV64" s="130">
        <v>3918.7113234153862</v>
      </c>
      <c r="CW64" s="130">
        <v>3791.7383655383442</v>
      </c>
    </row>
    <row r="65" spans="1:101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</row>
    <row r="66" spans="1:101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1767.9256873169163</v>
      </c>
      <c r="CV66" s="130">
        <v>1768.1571790219573</v>
      </c>
      <c r="CW66" s="130">
        <v>1774.5980644730487</v>
      </c>
    </row>
    <row r="67" spans="1:101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</row>
    <row r="68" spans="1:101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</row>
    <row r="69" spans="1:101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</row>
    <row r="70" spans="1:101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  <c r="CW70" s="130">
        <v>819.75377443286254</v>
      </c>
    </row>
    <row r="71" spans="1:101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</row>
    <row r="72" spans="1:101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</row>
    <row r="73" spans="1:101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</row>
    <row r="74" spans="1:101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</row>
    <row r="75" spans="1:101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</row>
    <row r="76" spans="1:101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</row>
    <row r="77" spans="1:101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</row>
    <row r="78" spans="1:101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92055.621506986005</v>
      </c>
      <c r="CV78" s="131">
        <v>94316.900710949529</v>
      </c>
      <c r="CW78" s="131">
        <v>94886.587998288509</v>
      </c>
    </row>
    <row r="79" spans="1:101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63601.174304513494</v>
      </c>
      <c r="CV79" s="132">
        <v>64978.61841567987</v>
      </c>
      <c r="CW79" s="132">
        <v>66077.108057333098</v>
      </c>
    </row>
    <row r="80" spans="1:101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52775.69768109468</v>
      </c>
      <c r="CV80" s="132">
        <v>54124.711134855861</v>
      </c>
      <c r="CW80" s="132">
        <v>55099.176543488298</v>
      </c>
    </row>
    <row r="81" spans="2:101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52775.69768109468</v>
      </c>
      <c r="CV81" s="132">
        <v>54124.711134855861</v>
      </c>
      <c r="CW81" s="132">
        <v>55099.176543488298</v>
      </c>
    </row>
    <row r="82" spans="2:101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</row>
    <row r="83" spans="2:101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</row>
    <row r="84" spans="2:101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10825.47662341881</v>
      </c>
      <c r="CV84" s="132">
        <v>10853.907280824009</v>
      </c>
      <c r="CW84" s="132">
        <v>10977.931513844804</v>
      </c>
    </row>
    <row r="85" spans="2:101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9395.9011856031466</v>
      </c>
      <c r="CV85" s="132">
        <v>9476.855057485649</v>
      </c>
      <c r="CW85" s="132">
        <v>9562.0971125643337</v>
      </c>
    </row>
    <row r="86" spans="2:101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</row>
    <row r="87" spans="2:101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1318.089774945468</v>
      </c>
      <c r="CV87" s="132">
        <v>1265.1489165034752</v>
      </c>
      <c r="CW87" s="132">
        <v>1304.8065839038768</v>
      </c>
    </row>
    <row r="88" spans="2:101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9404.6265549072523</v>
      </c>
      <c r="CV88" s="132">
        <v>10158.074299558113</v>
      </c>
      <c r="CW88" s="132">
        <v>9715.1919657652325</v>
      </c>
    </row>
    <row r="89" spans="2:101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</row>
    <row r="90" spans="2:101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</row>
    <row r="91" spans="2:101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</row>
    <row r="92" spans="2:101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</row>
    <row r="93" spans="2:101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</row>
    <row r="94" spans="2:101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</row>
    <row r="95" spans="2:101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8575.8857830354955</v>
      </c>
      <c r="CV95" s="132">
        <v>9313.9085880897055</v>
      </c>
      <c r="CW95" s="132">
        <v>8741.5826818744208</v>
      </c>
    </row>
    <row r="96" spans="2:101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</row>
    <row r="97" spans="1:101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</row>
    <row r="98" spans="1:101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5562.0126180287079</v>
      </c>
      <c r="CV98" s="132">
        <v>6296.3497880779178</v>
      </c>
      <c r="CW98" s="132">
        <v>5722.2286514107182</v>
      </c>
    </row>
    <row r="99" spans="1:101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</row>
    <row r="100" spans="1:101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</row>
    <row r="101" spans="1:101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</row>
    <row r="102" spans="1:101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</row>
    <row r="103" spans="1:101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</row>
    <row r="104" spans="1:101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</row>
    <row r="105" spans="1:101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</row>
    <row r="106" spans="1:101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</row>
    <row r="107" spans="1:101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19061.551734395012</v>
      </c>
      <c r="CV107" s="132">
        <v>19192.567384533922</v>
      </c>
      <c r="CW107" s="132">
        <v>19107.287760822564</v>
      </c>
    </row>
    <row r="108" spans="1:101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</row>
    <row r="109" spans="1:101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</row>
    <row r="110" spans="1:101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18407.809643933946</v>
      </c>
      <c r="CV110" s="132">
        <v>18538.825294072856</v>
      </c>
      <c r="CW110" s="132">
        <v>18453.545670361498</v>
      </c>
    </row>
    <row r="111" spans="1:101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486.96015378484765</v>
      </c>
      <c r="CV111" s="132">
        <v>478.87185702412478</v>
      </c>
      <c r="CW111" s="132">
        <v>511.06588787188457</v>
      </c>
    </row>
    <row r="112" spans="1:101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</row>
    <row r="113" spans="1:101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486.96015378484765</v>
      </c>
      <c r="CV113" s="132">
        <v>478.87185702412478</v>
      </c>
      <c r="CW113" s="132">
        <v>511.06588787188457</v>
      </c>
    </row>
    <row r="114" spans="1:101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</row>
    <row r="115" spans="1:101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</row>
    <row r="116" spans="1:101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</row>
    <row r="117" spans="1:101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14217.485408944014</v>
      </c>
      <c r="CV117" s="132">
        <v>14537.332793280382</v>
      </c>
      <c r="CW117" s="132">
        <v>14196.047649905217</v>
      </c>
    </row>
    <row r="118" spans="1:101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</row>
    <row r="119" spans="1:101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2133.6795591424466</v>
      </c>
      <c r="CV119" s="132">
        <v>1942.6474136014619</v>
      </c>
      <c r="CW119" s="132">
        <v>1610.1068536025828</v>
      </c>
    </row>
    <row r="120" spans="1:101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</row>
    <row r="121" spans="1:101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4996.8261627513602</v>
      </c>
      <c r="CV121" s="132">
        <v>4957.8854499537138</v>
      </c>
      <c r="CW121" s="132">
        <v>5120.9803689720929</v>
      </c>
    </row>
    <row r="122" spans="1:101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</row>
    <row r="123" spans="1:101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</row>
    <row r="124" spans="1:101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</row>
    <row r="125" spans="1:101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</row>
    <row r="126" spans="1:101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</row>
    <row r="127" spans="1:101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</row>
    <row r="128" spans="1:101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</row>
    <row r="129" spans="1:101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3310.9023013814071</v>
      </c>
      <c r="CV129" s="132">
        <v>3125.8774827801431</v>
      </c>
      <c r="CW129" s="132">
        <v>3349.3556275132046</v>
      </c>
    </row>
    <row r="130" spans="1:101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</row>
    <row r="131" spans="1:101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</row>
    <row r="132" spans="1:101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</row>
    <row r="133" spans="1:101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3274.4265111558557</v>
      </c>
      <c r="CV133" s="132">
        <v>3089.4014700366974</v>
      </c>
      <c r="CW133" s="132">
        <v>3312.8793851653068</v>
      </c>
    </row>
    <row r="134" spans="1:101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</row>
    <row r="135" spans="1:101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326.06294809022563</v>
      </c>
      <c r="CV135" s="132">
        <v>329.55655504442353</v>
      </c>
      <c r="CW135" s="132">
        <v>329.10769580642841</v>
      </c>
    </row>
    <row r="136" spans="1:101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</row>
    <row r="137" spans="1:101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</row>
    <row r="138" spans="1:101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</row>
    <row r="139" spans="1:101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  <c r="CW139" s="132">
        <v>174.1528154316978</v>
      </c>
    </row>
    <row r="140" spans="1:101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</row>
    <row r="141" spans="1:101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-37740.885294731946</v>
      </c>
      <c r="CV141" s="133">
        <v>-38462.053998980402</v>
      </c>
      <c r="CW141" s="133">
        <v>-37820.105743250133</v>
      </c>
    </row>
    <row r="142" spans="1:101" x14ac:dyDescent="0.25">
      <c r="B142" s="107" t="str">
        <f>BPAnalitica!$B$50</f>
        <v>Enero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</row>
    <row r="143" spans="1:101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1" x14ac:dyDescent="0.25">
      <c r="B144" s="82" t="s">
        <v>98</v>
      </c>
    </row>
    <row r="145" spans="2:101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3860.1387675160263</v>
      </c>
      <c r="CV145" s="94">
        <v>3876.2820289826877</v>
      </c>
      <c r="CW145" s="94">
        <v>3885.1338083394653</v>
      </c>
    </row>
    <row r="146" spans="2:101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57357.033486571687</v>
      </c>
      <c r="CV146" s="94">
        <v>58159.708390045598</v>
      </c>
      <c r="CW146" s="94">
        <v>58879.852030748429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V11" activePane="bottomRight" state="frozen"/>
      <selection pane="topRight" activeCell="C1" sqref="C1"/>
      <selection pane="bottomLeft" activeCell="A10" sqref="A10"/>
      <selection pane="bottomRight" activeCell="AZ23" sqref="AZ2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5" t="s">
        <v>400</v>
      </c>
      <c r="D8" s="142" t="s">
        <v>401</v>
      </c>
      <c r="E8" s="187" t="s">
        <v>402</v>
      </c>
      <c r="F8" s="187"/>
      <c r="G8" s="187"/>
      <c r="H8" s="185" t="s">
        <v>403</v>
      </c>
      <c r="J8" s="185" t="s">
        <v>508</v>
      </c>
      <c r="K8" s="142" t="s">
        <v>401</v>
      </c>
      <c r="L8" s="187" t="s">
        <v>402</v>
      </c>
      <c r="M8" s="187"/>
      <c r="N8" s="187"/>
      <c r="O8" s="185" t="s">
        <v>509</v>
      </c>
      <c r="Q8" s="185" t="s">
        <v>514</v>
      </c>
      <c r="R8" s="142" t="s">
        <v>401</v>
      </c>
      <c r="S8" s="187" t="s">
        <v>402</v>
      </c>
      <c r="T8" s="187"/>
      <c r="U8" s="187"/>
      <c r="V8" s="185" t="s">
        <v>515</v>
      </c>
      <c r="X8" s="185" t="s">
        <v>546</v>
      </c>
      <c r="Y8" s="142" t="s">
        <v>401</v>
      </c>
      <c r="Z8" s="187" t="s">
        <v>402</v>
      </c>
      <c r="AA8" s="187"/>
      <c r="AB8" s="187"/>
      <c r="AC8" s="185" t="s">
        <v>547</v>
      </c>
      <c r="AE8" s="185" t="s">
        <v>552</v>
      </c>
      <c r="AF8" s="142" t="s">
        <v>401</v>
      </c>
      <c r="AG8" s="187" t="s">
        <v>402</v>
      </c>
      <c r="AH8" s="187"/>
      <c r="AI8" s="187"/>
      <c r="AJ8" s="185" t="s">
        <v>553</v>
      </c>
      <c r="AL8" s="185" t="s">
        <v>605</v>
      </c>
      <c r="AM8" s="142" t="s">
        <v>401</v>
      </c>
      <c r="AN8" s="187" t="s">
        <v>402</v>
      </c>
      <c r="AO8" s="187"/>
      <c r="AP8" s="187"/>
      <c r="AQ8" s="185" t="s">
        <v>606</v>
      </c>
      <c r="AS8" s="185" t="s">
        <v>611</v>
      </c>
      <c r="AT8" s="142" t="s">
        <v>401</v>
      </c>
      <c r="AU8" s="187" t="s">
        <v>402</v>
      </c>
      <c r="AV8" s="187"/>
      <c r="AW8" s="187"/>
      <c r="AX8" s="185" t="s">
        <v>612</v>
      </c>
    </row>
    <row r="9" spans="2:50" ht="31.5" customHeight="1" thickBot="1" x14ac:dyDescent="0.3">
      <c r="B9" s="137"/>
      <c r="C9" s="186"/>
      <c r="D9" s="143" t="s">
        <v>404</v>
      </c>
      <c r="E9" s="143" t="s">
        <v>405</v>
      </c>
      <c r="F9" s="143" t="s">
        <v>406</v>
      </c>
      <c r="G9" s="143" t="s">
        <v>407</v>
      </c>
      <c r="H9" s="186"/>
      <c r="J9" s="186"/>
      <c r="K9" s="143" t="s">
        <v>404</v>
      </c>
      <c r="L9" s="143" t="s">
        <v>405</v>
      </c>
      <c r="M9" s="143" t="s">
        <v>406</v>
      </c>
      <c r="N9" s="143" t="s">
        <v>407</v>
      </c>
      <c r="O9" s="186"/>
      <c r="Q9" s="186"/>
      <c r="R9" s="143" t="s">
        <v>404</v>
      </c>
      <c r="S9" s="143" t="s">
        <v>405</v>
      </c>
      <c r="T9" s="143" t="s">
        <v>406</v>
      </c>
      <c r="U9" s="143" t="s">
        <v>407</v>
      </c>
      <c r="V9" s="186"/>
      <c r="X9" s="186"/>
      <c r="Y9" s="143" t="s">
        <v>404</v>
      </c>
      <c r="Z9" s="143" t="s">
        <v>405</v>
      </c>
      <c r="AA9" s="143" t="s">
        <v>406</v>
      </c>
      <c r="AB9" s="143" t="s">
        <v>407</v>
      </c>
      <c r="AC9" s="186"/>
      <c r="AE9" s="186"/>
      <c r="AF9" s="143" t="s">
        <v>404</v>
      </c>
      <c r="AG9" s="143" t="s">
        <v>405</v>
      </c>
      <c r="AH9" s="143" t="s">
        <v>406</v>
      </c>
      <c r="AI9" s="143" t="s">
        <v>407</v>
      </c>
      <c r="AJ9" s="186"/>
      <c r="AL9" s="186"/>
      <c r="AM9" s="143" t="s">
        <v>404</v>
      </c>
      <c r="AN9" s="143" t="s">
        <v>405</v>
      </c>
      <c r="AO9" s="143" t="s">
        <v>406</v>
      </c>
      <c r="AP9" s="143" t="s">
        <v>407</v>
      </c>
      <c r="AQ9" s="186"/>
      <c r="AS9" s="186"/>
      <c r="AT9" s="143" t="s">
        <v>404</v>
      </c>
      <c r="AU9" s="143" t="s">
        <v>405</v>
      </c>
      <c r="AV9" s="143" t="s">
        <v>406</v>
      </c>
      <c r="AW9" s="143" t="s">
        <v>407</v>
      </c>
      <c r="AX9" s="186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</row>
    <row r="53" spans="2:50" x14ac:dyDescent="0.25">
      <c r="B53" s="149" t="str">
        <f>BPAnalitica!B50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zoomScaleNormal="100" workbookViewId="0">
      <pane xSplit="2" ySplit="13" topLeftCell="J176" activePane="bottomRight" state="frozen"/>
      <selection pane="topRight" activeCell="C1" sqref="C1"/>
      <selection pane="bottomLeft" activeCell="A17" sqref="A17"/>
      <selection pane="bottomRight" activeCell="N185" sqref="N185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190" t="s">
        <v>20</v>
      </c>
      <c r="B10" s="190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201" t="s">
        <v>40</v>
      </c>
      <c r="X10" s="202"/>
      <c r="Y10" s="202"/>
      <c r="Z10" s="202"/>
      <c r="AA10" s="202"/>
      <c r="AB10" s="203"/>
    </row>
    <row r="11" spans="1:28" ht="26.25" customHeight="1" x14ac:dyDescent="0.25">
      <c r="A11" s="191"/>
      <c r="B11" s="191"/>
      <c r="C11" s="153" t="s">
        <v>10</v>
      </c>
      <c r="D11" s="154"/>
      <c r="E11" s="154"/>
      <c r="F11" s="154"/>
      <c r="G11" s="154"/>
      <c r="H11" s="154"/>
      <c r="I11" s="155"/>
      <c r="J11" s="188" t="s">
        <v>35</v>
      </c>
      <c r="K11" s="153" t="s">
        <v>42</v>
      </c>
      <c r="L11" s="154"/>
      <c r="M11" s="154"/>
      <c r="N11" s="155"/>
      <c r="O11" s="193" t="s">
        <v>41</v>
      </c>
      <c r="P11" s="193" t="s">
        <v>11</v>
      </c>
      <c r="Q11" s="195" t="s">
        <v>12</v>
      </c>
      <c r="R11" s="196"/>
      <c r="S11" s="193" t="s">
        <v>45</v>
      </c>
      <c r="T11" s="193" t="s">
        <v>46</v>
      </c>
      <c r="U11" s="193" t="s">
        <v>47</v>
      </c>
      <c r="V11" s="193" t="s">
        <v>48</v>
      </c>
      <c r="W11" s="204" t="s">
        <v>424</v>
      </c>
      <c r="X11" s="204" t="s">
        <v>425</v>
      </c>
      <c r="Y11" s="207" t="s">
        <v>426</v>
      </c>
      <c r="Z11" s="204" t="s">
        <v>427</v>
      </c>
      <c r="AA11" s="204" t="s">
        <v>428</v>
      </c>
      <c r="AB11" s="204" t="s">
        <v>429</v>
      </c>
    </row>
    <row r="12" spans="1:28" ht="15" customHeight="1" x14ac:dyDescent="0.25">
      <c r="A12" s="191"/>
      <c r="B12" s="191"/>
      <c r="C12" s="193" t="s">
        <v>1</v>
      </c>
      <c r="D12" s="195" t="s">
        <v>13</v>
      </c>
      <c r="E12" s="196"/>
      <c r="F12" s="188" t="s">
        <v>37</v>
      </c>
      <c r="G12" s="188" t="s">
        <v>14</v>
      </c>
      <c r="H12" s="188" t="s">
        <v>38</v>
      </c>
      <c r="I12" s="188" t="s">
        <v>39</v>
      </c>
      <c r="J12" s="189"/>
      <c r="K12" s="199" t="s">
        <v>15</v>
      </c>
      <c r="L12" s="200"/>
      <c r="M12" s="199" t="s">
        <v>16</v>
      </c>
      <c r="N12" s="200"/>
      <c r="O12" s="194"/>
      <c r="P12" s="194"/>
      <c r="Q12" s="197" t="s">
        <v>43</v>
      </c>
      <c r="R12" s="197" t="s">
        <v>44</v>
      </c>
      <c r="S12" s="194"/>
      <c r="T12" s="194"/>
      <c r="U12" s="194"/>
      <c r="V12" s="194"/>
      <c r="W12" s="205"/>
      <c r="X12" s="205"/>
      <c r="Y12" s="208"/>
      <c r="Z12" s="205"/>
      <c r="AA12" s="205"/>
      <c r="AB12" s="205"/>
    </row>
    <row r="13" spans="1:28" ht="45" x14ac:dyDescent="0.25">
      <c r="A13" s="192"/>
      <c r="B13" s="192"/>
      <c r="C13" s="194"/>
      <c r="D13" s="156" t="s">
        <v>17</v>
      </c>
      <c r="E13" s="156" t="s">
        <v>36</v>
      </c>
      <c r="F13" s="189"/>
      <c r="G13" s="189"/>
      <c r="H13" s="189"/>
      <c r="I13" s="189"/>
      <c r="J13" s="189"/>
      <c r="K13" s="157" t="s">
        <v>18</v>
      </c>
      <c r="L13" s="157" t="s">
        <v>19</v>
      </c>
      <c r="M13" s="157" t="s">
        <v>18</v>
      </c>
      <c r="N13" s="157" t="s">
        <v>19</v>
      </c>
      <c r="O13" s="194"/>
      <c r="P13" s="194"/>
      <c r="Q13" s="198"/>
      <c r="R13" s="198"/>
      <c r="S13" s="194"/>
      <c r="T13" s="194"/>
      <c r="U13" s="194"/>
      <c r="V13" s="194"/>
      <c r="W13" s="206"/>
      <c r="X13" s="206"/>
      <c r="Y13" s="209"/>
      <c r="Z13" s="206"/>
      <c r="AA13" s="206"/>
      <c r="AB13" s="20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1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</v>
      </c>
      <c r="D181" s="163">
        <v>7953.2</v>
      </c>
      <c r="E181" s="66">
        <v>5436</v>
      </c>
      <c r="F181" s="66">
        <v>93.9</v>
      </c>
      <c r="G181" s="66">
        <v>576.79999999999995</v>
      </c>
      <c r="H181" s="66">
        <v>0</v>
      </c>
      <c r="I181" s="66">
        <v>2.1</v>
      </c>
      <c r="J181" s="66">
        <v>0</v>
      </c>
      <c r="K181" s="66">
        <v>-2548.3000000000002</v>
      </c>
      <c r="L181" s="66">
        <v>-1583.5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-3238.7</v>
      </c>
      <c r="S181" s="66">
        <v>0</v>
      </c>
      <c r="T181" s="66">
        <v>2591.8000000000002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</v>
      </c>
      <c r="AB181" s="66">
        <v>0</v>
      </c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615</v>
      </c>
      <c r="R184" s="68"/>
    </row>
    <row r="185" spans="1:28" x14ac:dyDescent="0.25">
      <c r="C185" s="68"/>
      <c r="K185" s="68"/>
      <c r="L185" s="68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tabSelected="1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Y10" sqref="CY10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4" width="9.7109375" style="57" customWidth="1"/>
    <col min="105" max="16384" width="11.42578125" style="57"/>
  </cols>
  <sheetData>
    <row r="5" spans="2:104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</row>
    <row r="6" spans="2:104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</row>
    <row r="7" spans="2:104" ht="15.75" thickBot="1" x14ac:dyDescent="0.3"/>
    <row r="8" spans="2:104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  <c r="CZ8" s="140" t="s">
        <v>616</v>
      </c>
    </row>
    <row r="9" spans="2:104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38395.992836680001</v>
      </c>
      <c r="CY9" s="94">
        <v>39292.674175039996</v>
      </c>
      <c r="CZ9" s="94">
        <v>38758.310674830005</v>
      </c>
    </row>
    <row r="10" spans="2:104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</row>
    <row r="11" spans="2:104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</row>
    <row r="12" spans="2:104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</row>
    <row r="13" spans="2:104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</row>
    <row r="14" spans="2:104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</row>
    <row r="15" spans="2:104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</row>
    <row r="16" spans="2:104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</row>
    <row r="17" spans="3:104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</row>
    <row r="18" spans="3:104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</row>
    <row r="19" spans="3:104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</row>
    <row r="20" spans="3:104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</row>
    <row r="21" spans="3:104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</row>
    <row r="22" spans="3:104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</row>
    <row r="23" spans="3:104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</row>
    <row r="24" spans="3:104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</row>
    <row r="25" spans="3:104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</row>
    <row r="26" spans="3:104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</row>
    <row r="27" spans="3:104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</row>
    <row r="28" spans="3:104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</row>
    <row r="29" spans="3:104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</row>
    <row r="30" spans="3:104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</row>
    <row r="31" spans="3:104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</row>
    <row r="32" spans="3:104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</row>
    <row r="33" spans="3:104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3:104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</row>
    <row r="35" spans="3:104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</row>
    <row r="36" spans="3:104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</row>
    <row r="37" spans="3:104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</row>
    <row r="38" spans="3:104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4012.8042812999997</v>
      </c>
      <c r="CY38" s="68">
        <v>3816.0658703399999</v>
      </c>
      <c r="CZ38" s="68">
        <v>3518.0522078900003</v>
      </c>
    </row>
    <row r="39" spans="3:104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959.76881189999995</v>
      </c>
      <c r="CY39" s="68">
        <v>847.10769104999997</v>
      </c>
      <c r="CZ39" s="68">
        <v>922.76800324999999</v>
      </c>
    </row>
    <row r="40" spans="3:104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486.96015377999998</v>
      </c>
      <c r="CY40" s="68">
        <v>478.87185701999999</v>
      </c>
      <c r="CZ40" s="68">
        <v>511.06588786999998</v>
      </c>
    </row>
    <row r="41" spans="3:104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</row>
    <row r="42" spans="3:104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355.64661941999998</v>
      </c>
      <c r="CY42" s="68">
        <v>248.69176397999999</v>
      </c>
      <c r="CZ42" s="68">
        <v>289.82517862999998</v>
      </c>
    </row>
    <row r="43" spans="3:104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</row>
    <row r="44" spans="3:104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</row>
    <row r="45" spans="3:104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3053.0354693999998</v>
      </c>
      <c r="CY45" s="68">
        <v>2968.9581792899999</v>
      </c>
      <c r="CZ45" s="68">
        <v>2595.2842046400001</v>
      </c>
    </row>
    <row r="46" spans="3:104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</row>
    <row r="47" spans="3:104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</row>
    <row r="48" spans="3:104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1778.03293973</v>
      </c>
      <c r="CY48" s="68">
        <v>1693.95564962</v>
      </c>
      <c r="CZ48" s="68">
        <v>1320.28167497</v>
      </c>
    </row>
    <row r="49" spans="3:104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</row>
    <row r="50" spans="3:104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</row>
    <row r="51" spans="3:104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9512.6535675900013</v>
      </c>
      <c r="CY51" s="68">
        <v>9292.1342486699978</v>
      </c>
      <c r="CZ51" s="68">
        <v>9681.1128132800004</v>
      </c>
    </row>
    <row r="52" spans="3:104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4577.5076898500001</v>
      </c>
      <c r="CY52" s="68">
        <v>4484.4271444299993</v>
      </c>
      <c r="CZ52" s="68">
        <v>4834.40547487</v>
      </c>
    </row>
    <row r="53" spans="3:104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</row>
    <row r="54" spans="3:104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</row>
    <row r="55" spans="3:104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1376.78620796</v>
      </c>
      <c r="CY55" s="68">
        <v>1470.7145736</v>
      </c>
      <c r="CZ55" s="68">
        <v>1595.2817141200001</v>
      </c>
    </row>
    <row r="56" spans="3:104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3087.7202309700001</v>
      </c>
      <c r="CY56" s="68">
        <v>2900.7113199099999</v>
      </c>
      <c r="CZ56" s="68">
        <v>3126.1225098300001</v>
      </c>
    </row>
    <row r="57" spans="3:104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  <c r="CZ57" s="68">
        <v>113.00125092</v>
      </c>
    </row>
    <row r="58" spans="3:104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4935.1458777400003</v>
      </c>
      <c r="CY58" s="68">
        <v>4807.7071042399994</v>
      </c>
      <c r="CZ58" s="68">
        <v>4846.7073384099995</v>
      </c>
    </row>
    <row r="59" spans="3:104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</row>
    <row r="60" spans="3:104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</row>
    <row r="61" spans="3:104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3620.0399547900001</v>
      </c>
      <c r="CY61" s="68">
        <v>3487.1708763500001</v>
      </c>
      <c r="CZ61" s="68">
        <v>3525.6986548599998</v>
      </c>
    </row>
    <row r="62" spans="3:104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</row>
    <row r="63" spans="3:104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</row>
    <row r="64" spans="3:104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10825.47662342</v>
      </c>
      <c r="CY64" s="68">
        <v>10853.90728082</v>
      </c>
      <c r="CZ64" s="68">
        <v>10977.931513840002</v>
      </c>
    </row>
    <row r="65" spans="2:104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9395.9011855999997</v>
      </c>
      <c r="CY65" s="68">
        <v>9476.85505749</v>
      </c>
      <c r="CZ65" s="68">
        <v>9562.0971125600008</v>
      </c>
    </row>
    <row r="66" spans="2:104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</row>
    <row r="67" spans="2:104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1318.08977495</v>
      </c>
      <c r="CY67" s="138">
        <v>1265.1489165</v>
      </c>
      <c r="CZ67" s="138">
        <v>1304.8065839000001</v>
      </c>
    </row>
    <row r="68" spans="2:104" x14ac:dyDescent="0.25">
      <c r="B68" s="139" t="str">
        <f>BPAnalitica!$B$50</f>
        <v>Enero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2025-01-13T20:55:11Z</dcterms:modified>
</cp:coreProperties>
</file>