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diaz\Desktop\"/>
    </mc:Choice>
  </mc:AlternateContent>
  <xr:revisionPtr revIDLastSave="16" documentId="13_ncr:1_{FB77973A-4E2C-4FEE-B498-F4B1C4C6C71B}" xr6:coauthVersionLast="47" xr6:coauthVersionMax="47" xr10:uidLastSave="{CCF6579E-AC16-4EE1-AD94-C0A195555802}"/>
  <bookViews>
    <workbookView xWindow="-120" yWindow="-120" windowWidth="20730" windowHeight="11160" tabRatio="629" xr2:uid="{8039E446-9AA1-4665-A644-7768E836FBF6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R6" i="4" l="1"/>
  <c r="AE6" i="4" s="1"/>
  <c r="AR6" i="4" s="1"/>
  <c r="BE6" i="4" s="1"/>
  <c r="E2" i="4"/>
  <c r="R6" i="14"/>
  <c r="AE6" i="14" s="1"/>
  <c r="AR6" i="14" s="1"/>
  <c r="BE6" i="14" s="1"/>
  <c r="E2" i="14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<sst xmlns="http://schemas.openxmlformats.org/spreadsheetml/2006/main" count="7128" uniqueCount="1216">
  <si>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</si>
  <si>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</si>
  <si>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</si>
  <si>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</si>
  <si>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</si>
  <si>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</si>
  <si>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</si>
  <si>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</si>
  <si>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Costa Rica Fondos Seguridad Social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</si>
  <si>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</si>
  <si>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</si>
  <si>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</si>
  <si>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</si>
  <si>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</si>
  <si>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</si>
  <si>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</si>
  <si>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</si>
  <si>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</si>
  <si>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</si>
  <si>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</si>
  <si>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</si>
  <si>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</si>
  <si>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</si>
  <si>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</si>
  <si>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</si>
  <si>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</si>
  <si>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</si>
  <si>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</si>
  <si>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</si>
  <si>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</si>
  <si>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</si>
  <si>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</si>
  <si>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</si>
  <si>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</si>
  <si>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</si>
  <si>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</si>
  <si>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</si>
  <si>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</si>
  <si>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</si>
  <si>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</si>
  <si>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</si>
  <si>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</si>
  <si>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</si>
  <si>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</si>
  <si>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</si>
  <si>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</si>
  <si>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</si>
  <si>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</si>
  <si>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</si>
  <si>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</si>
  <si>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</si>
  <si>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</si>
  <si>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</si>
  <si>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</si>
  <si>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</si>
  <si>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</si>
  <si>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</si>
  <si>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</si>
  <si>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</si>
  <si>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</si>
  <si>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</si>
  <si>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</si>
  <si>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</si>
  <si>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</si>
  <si>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</si>
  <si>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</si>
  <si>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</si>
  <si>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</si>
  <si>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</si>
  <si>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</si>
  <si>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</si>
  <si>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</si>
  <si>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</si>
  <si>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</si>
  <si>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</si>
  <si>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</si>
  <si>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</si>
  <si>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</si>
  <si>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</si>
  <si>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</si>
  <si>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</si>
  <si>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</si>
  <si>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</si>
  <si>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</si>
  <si>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</si>
  <si>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</si>
  <si>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</si>
  <si>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</si>
  <si>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</si>
  <si>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</si>
  <si>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</si>
  <si>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</si>
  <si>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</si>
  <si>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</si>
  <si>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</si>
  <si>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</si>
  <si>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</si>
  <si>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</si>
  <si>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</si>
  <si>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</si>
  <si>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</si>
  <si>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</si>
  <si>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</si>
  <si>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</si>
  <si>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</si>
  <si>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</si>
  <si>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</si>
  <si>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</si>
  <si>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</si>
  <si>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</si>
  <si>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</si>
  <si>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</si>
  <si>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</si>
  <si>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</si>
  <si>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</si>
  <si>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</si>
  <si>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</si>
  <si>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</si>
  <si>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</si>
  <si>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</si>
  <si>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</si>
  <si>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Mensual -  Años</t>
  </si>
  <si>
    <t>ESTADO DE OPERACIONES</t>
  </si>
  <si>
    <t>Total año</t>
  </si>
  <si>
    <t>Total 2019</t>
  </si>
  <si>
    <t>Total 2020</t>
  </si>
  <si>
    <t>Total 2021</t>
  </si>
  <si>
    <t>Total 2022</t>
  </si>
  <si>
    <t>Total 2023</t>
  </si>
  <si>
    <t>Total 2024</t>
  </si>
  <si>
    <t>TRANSACCIONES QUE AFECTAN AL PATRIMONIO NETO:</t>
  </si>
  <si>
    <t>1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</si>
  <si>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</si>
  <si>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</si>
  <si>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</si>
  <si>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</si>
  <si>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 xml:space="preserve"> -  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</si>
  <si>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</si>
  <si>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</si>
  <si>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</si>
  <si>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</si>
  <si>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</si>
  <si>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</si>
  <si>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</si>
  <si>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</si>
  <si>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</si>
  <si>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</si>
  <si>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</si>
  <si>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</si>
  <si>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0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</si>
  <si>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</si>
  <si>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</si>
  <si>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</si>
  <si>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</si>
  <si>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</si>
  <si>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</si>
  <si>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</si>
  <si>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</si>
  <si>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</si>
  <si>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</si>
  <si>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</si>
  <si>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</si>
  <si>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</si>
  <si>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</si>
  <si>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</si>
  <si>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</si>
  <si>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</si>
  <si>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</si>
  <si>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</si>
  <si>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</si>
  <si>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</si>
  <si>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</si>
  <si>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</si>
  <si>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</si>
  <si>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</si>
  <si>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</si>
  <si>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</si>
  <si>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</si>
  <si>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</si>
  <si>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</si>
  <si>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</si>
  <si>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</si>
  <si>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</si>
  <si>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</si>
  <si>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</si>
  <si>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</si>
  <si>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</si>
  <si>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</si>
  <si>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</si>
  <si>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</si>
  <si>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</si>
  <si>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</si>
  <si>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</si>
  <si>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</si>
  <si>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</si>
  <si>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</si>
  <si>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</si>
  <si>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</si>
  <si>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</si>
  <si>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nacional</t>
  </si>
  <si>
    <t xml:space="preserve"> Años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</si>
  <si>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</si>
  <si>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</si>
  <si>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</si>
  <si>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</si>
  <si>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</si>
  <si>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</si>
  <si>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</si>
  <si>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</si>
  <si>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</si>
  <si>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</si>
  <si>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</si>
  <si>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</si>
  <si>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</si>
  <si>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</si>
  <si>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</si>
  <si>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</si>
  <si>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</si>
  <si>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</si>
  <si>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</si>
  <si>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</si>
  <si>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</si>
  <si>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</si>
  <si>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</si>
  <si>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</si>
  <si>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</si>
  <si>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</si>
  <si>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</si>
  <si>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</si>
  <si>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</si>
  <si>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</si>
  <si>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</si>
  <si>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</si>
  <si>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</si>
  <si>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</si>
  <si>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</si>
  <si>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</si>
  <si>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</si>
  <si>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</si>
  <si>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</si>
  <si>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</si>
  <si>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</si>
  <si>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</si>
  <si>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</si>
  <si>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</si>
  <si>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</si>
  <si>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</si>
  <si>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</si>
  <si>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</si>
  <si>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</si>
  <si>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</si>
  <si>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</si>
  <si>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</si>
  <si>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</si>
  <si>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</si>
  <si>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</si>
  <si>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</si>
  <si>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</si>
  <si>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</si>
  <si>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</si>
  <si>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</si>
  <si>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</si>
  <si>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</si>
  <si>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</si>
  <si>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</si>
  <si>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</si>
  <si>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</si>
  <si>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</si>
  <si>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</si>
  <si>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</si>
  <si>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</si>
  <si>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</si>
  <si>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</si>
  <si>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</si>
  <si>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</si>
  <si>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</si>
  <si>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</si>
  <si>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</si>
  <si>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</si>
  <si>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</si>
  <si>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</si>
  <si>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</si>
  <si>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</si>
  <si>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</si>
  <si>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</si>
  <si>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</si>
  <si>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</si>
  <si>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</si>
  <si>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</si>
  <si>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</si>
  <si>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</si>
  <si>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</si>
  <si>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</si>
  <si>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</si>
  <si>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</si>
  <si>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</si>
  <si>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</si>
  <si>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</si>
  <si>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</si>
  <si>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</si>
  <si>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</si>
  <si>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</si>
  <si>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</si>
  <si>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</si>
  <si>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</si>
  <si>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</si>
  <si>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</si>
  <si>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</si>
  <si>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</si>
  <si>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</si>
  <si>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</si>
  <si>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</si>
  <si>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</si>
  <si>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</si>
  <si>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</si>
  <si>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</si>
  <si>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</si>
  <si>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</si>
  <si>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</si>
  <si>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</si>
  <si>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</si>
  <si>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</si>
  <si>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</si>
  <si>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</si>
  <si>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</si>
  <si>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</si>
  <si>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</si>
  <si>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</si>
  <si>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</si>
  <si>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</si>
  <si>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</si>
  <si>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</si>
  <si>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</si>
  <si>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</si>
  <si>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</si>
  <si>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</si>
  <si>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</si>
  <si>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</si>
  <si>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Millones de colones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</si>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</sst>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&quot;$&quot;* #,##0.00_-;\-&quot;$&quot;* #,##0.00_-;_-&quot;$&quot;* &quot;-&quot;??_-;_-@_-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0" fontId="5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2" fontId="41" fillId="0" borderId="0"/>
    <xf numFmtId="0" fontId="1" fillId="0" borderId="0"/>
    <xf numFmtId="166" fontId="21" fillId="0" borderId="0" applyFont="0" applyFill="0" applyBorder="0" applyAlignment="0" applyProtection="0"/>
    <xf numFmtId="0" fontId="1" fillId="0" borderId="0"/>
  </cellStyleXfs>
  <cellXfs count="250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5" fontId="54" fillId="0" borderId="22" xfId="0" applyNumberFormat="1" applyFont="1" applyBorder="1" applyAlignment="1" applyProtection="1">
      <alignment horizontal="right"/>
      <protection locked="0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0" fontId="19" fillId="3" borderId="7" xfId="0" applyFont="1" applyFill="1" applyBorder="1" applyAlignment="1">
      <alignment vertical="center" wrapText="1"/>
    </xf>
    <xf numFmtId="17" fontId="19" fillId="3" borderId="9" xfId="2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19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/>
    </xf>
    <xf numFmtId="43" fontId="39" fillId="4" borderId="9" xfId="3" applyFont="1" applyFill="1" applyBorder="1" applyAlignment="1" applyProtection="1">
      <alignment horizontal="right"/>
    </xf>
    <xf numFmtId="0" fontId="28" fillId="2" borderId="0" xfId="0" applyFont="1" applyFill="1"/>
    <xf numFmtId="43" fontId="28" fillId="2" borderId="9" xfId="3" applyFont="1" applyFill="1" applyBorder="1" applyAlignment="1" applyProtection="1">
      <alignment horizontal="right"/>
    </xf>
    <xf numFmtId="0" fontId="28" fillId="2" borderId="13" xfId="0" applyFont="1" applyFill="1" applyBorder="1"/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43" fontId="22" fillId="4" borderId="9" xfId="3" applyFont="1" applyFill="1" applyBorder="1" applyAlignment="1" applyProtection="1">
      <alignment horizontal="right"/>
    </xf>
    <xf numFmtId="0" fontId="24" fillId="3" borderId="9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4" fillId="3" borderId="26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4" fillId="3" borderId="10" xfId="0" applyFont="1" applyFill="1" applyBorder="1" applyAlignment="1">
      <alignment horizontal="center" vertical="center" wrapText="1"/>
    </xf>
    <xf numFmtId="0" fontId="24" fillId="3" borderId="24" xfId="0" applyFont="1" applyFill="1" applyBorder="1" applyAlignment="1">
      <alignment horizontal="center" vertical="center" wrapText="1"/>
    </xf>
    <xf numFmtId="17" fontId="24" fillId="3" borderId="9" xfId="2" applyNumberFormat="1" applyFont="1" applyFill="1" applyBorder="1" applyAlignment="1">
      <alignment horizontal="center"/>
    </xf>
    <xf numFmtId="0" fontId="24" fillId="3" borderId="22" xfId="0" applyFont="1" applyFill="1" applyBorder="1" applyAlignment="1">
      <alignment horizontal="center" vertical="center" wrapText="1"/>
    </xf>
    <xf numFmtId="43" fontId="24" fillId="2" borderId="9" xfId="3" applyFont="1" applyFill="1" applyBorder="1" applyAlignment="1" applyProtection="1">
      <alignment horizontal="center"/>
    </xf>
    <xf numFmtId="165" fontId="39" fillId="2" borderId="9" xfId="0" applyNumberFormat="1" applyFont="1" applyFill="1" applyBorder="1" applyAlignment="1" applyProtection="1">
      <alignment horizontal="right"/>
      <protection locked="0"/>
    </xf>
    <xf numFmtId="165" fontId="39" fillId="4" borderId="9" xfId="0" applyNumberFormat="1" applyFont="1" applyFill="1" applyBorder="1" applyAlignment="1" applyProtection="1">
      <alignment horizontal="right"/>
      <protection locked="0"/>
    </xf>
    <xf numFmtId="165" fontId="28" fillId="4" borderId="9" xfId="0" applyNumberFormat="1" applyFont="1" applyFill="1" applyBorder="1" applyAlignment="1" applyProtection="1">
      <alignment horizontal="right"/>
      <protection locked="0"/>
    </xf>
    <xf numFmtId="165" fontId="22" fillId="4" borderId="9" xfId="0" applyNumberFormat="1" applyFont="1" applyFill="1" applyBorder="1" applyAlignment="1" applyProtection="1">
      <alignment horizontal="right"/>
      <protection locked="0"/>
    </xf>
  </cellXfs>
  <cellStyles count="43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160663</xdr:colOff>
      <xdr:row>2</xdr:row>
      <xdr:rowOff>68855</xdr:rowOff>
    </xdr:from>
    <xdr:to>
      <xdr:col>15</xdr:col>
      <xdr:colOff>229845</xdr:colOff>
      <xdr:row>7</xdr:row>
      <xdr:rowOff>106105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56BECAED-3C3D-46C8-B1F1-1ABE2A6FD615}"/>
            </a:ext>
          </a:extLst>
        </xdr:cNvPr>
        <xdr:cNvGrpSpPr>
          <a:grpSpLocks/>
        </xdr:cNvGrpSpPr>
      </xdr:nvGrpSpPr>
      <xdr:grpSpPr bwMode="auto">
        <a:xfrm>
          <a:off x="922663" y="449855"/>
          <a:ext cx="11965907" cy="989750"/>
          <a:chOff x="0" y="532063"/>
          <a:chExt cx="13470685" cy="1019175"/>
        </a:xfrm>
      </xdr:grpSpPr>
      <xdr:grpSp>
        <xdr:nvGrpSpPr>
          <xdr:cNvPr id="4" name="Grupo 2">
            <a:extLst>
              <a:ext uri="{FF2B5EF4-FFF2-40B4-BE49-F238E27FC236}">
                <a16:creationId xmlns:a16="http://schemas.microsoft.com/office/drawing/2014/main" id="{7A520781-C98F-21AB-DD03-16D91A9A1E37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CD4EE24A-C3B2-F9EC-667B-CE1302CAAA99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B6291CB1-61D2-8F35-23D9-E90A48B6C4E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66338FD1-5D06-0F72-0FFE-9A877564C09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" name="Google Shape;111;p1">
              <a:extLst>
                <a:ext uri="{FF2B5EF4-FFF2-40B4-BE49-F238E27FC236}">
                  <a16:creationId xmlns:a16="http://schemas.microsoft.com/office/drawing/2014/main" id="{CAA02AD4-668C-7E1D-FE49-D839902BD6BB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7B890433-1360-A9C2-8B35-632137AE032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EA717B4E-C5C3-0FB0-D5DD-FE587C7AC49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30D2FA3B-8F40-E71B-102E-E5C56D6EADA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398267F8-F837-3B14-42EE-C8289537589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731768</xdr:colOff>
      <xdr:row>8</xdr:row>
      <xdr:rowOff>105935</xdr:rowOff>
    </xdr:from>
    <xdr:to>
      <xdr:col>13</xdr:col>
      <xdr:colOff>749212</xdr:colOff>
      <xdr:row>14</xdr:row>
      <xdr:rowOff>145485</xdr:rowOff>
    </xdr:to>
    <xdr:grpSp>
      <xdr:nvGrpSpPr>
        <xdr:cNvPr id="25" name="Grupo 11">
          <a:extLst>
            <a:ext uri="{FF2B5EF4-FFF2-40B4-BE49-F238E27FC236}">
              <a16:creationId xmlns:a16="http://schemas.microsoft.com/office/drawing/2014/main" id="{9DD69E2F-75E0-4382-94D3-DA84D1BE13E0}"/>
            </a:ext>
          </a:extLst>
        </xdr:cNvPr>
        <xdr:cNvGrpSpPr>
          <a:grpSpLocks/>
        </xdr:cNvGrpSpPr>
      </xdr:nvGrpSpPr>
      <xdr:grpSpPr bwMode="auto">
        <a:xfrm>
          <a:off x="2436743" y="1629935"/>
          <a:ext cx="9447194" cy="1182550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17E2E44B-9B37-35CF-66AC-BE19BC70E35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B6B23436-E8CD-3202-1CFA-186F74B7442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E61010B-0C35-B490-63D8-A8CB100C0AA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topLeftCell="A22" zoomScale="83" zoomScaleNormal="83" workbookViewId="0">
      <selection activeCell="K29" sqref="K29"/>
    </sheetView>
  </sheetViews>
  <sheetFormatPr defaultColWidth="11.42578125" defaultRowHeight="15"/>
  <cols>
    <col min="1" max="1" width="11.42578125" customWidth="1"/>
    <col min="2" max="2" width="2.7109375" customWidth="1"/>
    <col min="3" max="3" width="11.42578125" customWidth="1"/>
    <col min="8" max="8" width="38.5703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92" t="s">
        <v>0</v>
      </c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5"/>
    </row>
    <row r="18" spans="2:17" ht="30.75">
      <c r="B18" s="5"/>
      <c r="C18" s="192" t="s">
        <v>1</v>
      </c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5"/>
    </row>
    <row r="19" spans="2:17" ht="30.75">
      <c r="B19" s="5"/>
      <c r="C19" s="193" t="s">
        <v>2</v>
      </c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194" t="s">
        <v>12</v>
      </c>
      <c r="H29" s="194"/>
      <c r="I29" s="8"/>
      <c r="J29" s="8"/>
      <c r="K29" s="8"/>
      <c r="L29" s="8"/>
    </row>
    <row r="30" spans="2:17" ht="18" hidden="1">
      <c r="G30" s="10" t="s">
        <v>13</v>
      </c>
      <c r="H30" s="10"/>
      <c r="I30" s="10"/>
      <c r="J30" s="10"/>
      <c r="K30" s="11"/>
      <c r="L30" s="8"/>
    </row>
    <row r="31" spans="2:17" ht="18" hidden="1">
      <c r="G31" s="10" t="s">
        <v>14</v>
      </c>
      <c r="H31" s="10"/>
      <c r="I31" s="10"/>
      <c r="J31" s="10"/>
      <c r="K31" s="11"/>
      <c r="L31" s="8"/>
    </row>
    <row r="32" spans="2:17" ht="18" hidden="1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 hidden="1">
      <c r="G36" s="10" t="s">
        <v>19</v>
      </c>
      <c r="H36" s="10"/>
      <c r="I36" s="10"/>
      <c r="J36" s="10"/>
      <c r="K36" s="10"/>
      <c r="L36" s="10"/>
      <c r="M36" s="10"/>
    </row>
    <row r="37" spans="6:13" ht="18" hidden="1">
      <c r="G37" s="10" t="s">
        <v>20</v>
      </c>
      <c r="H37" s="10"/>
      <c r="I37" s="10"/>
      <c r="J37" s="10"/>
      <c r="K37" s="10"/>
      <c r="L37" s="10"/>
      <c r="M37" s="10"/>
    </row>
    <row r="38" spans="6:13" ht="18" hidden="1">
      <c r="G38" s="10" t="s">
        <v>21</v>
      </c>
      <c r="H38" s="10"/>
      <c r="I38" s="10"/>
      <c r="J38" s="10"/>
      <c r="K38" s="10"/>
      <c r="L38" s="10"/>
      <c r="M38" s="10"/>
    </row>
    <row r="39" spans="6:13" ht="18" hidden="1">
      <c r="G39" s="10" t="s">
        <v>22</v>
      </c>
      <c r="H39" s="10"/>
      <c r="I39" s="10"/>
      <c r="J39" s="10"/>
      <c r="K39" s="10"/>
      <c r="L39" s="10"/>
      <c r="M39" s="10"/>
    </row>
    <row r="40" spans="6:13" ht="18" hidden="1">
      <c r="G40" s="10" t="s">
        <v>23</v>
      </c>
      <c r="H40" s="10"/>
      <c r="I40" s="10"/>
      <c r="J40" s="10"/>
      <c r="K40" s="10"/>
      <c r="L40" s="10"/>
      <c r="M40" s="10"/>
    </row>
    <row r="41" spans="6:13" ht="18" hidden="1">
      <c r="G41" s="10" t="s">
        <v>24</v>
      </c>
      <c r="H41" s="10"/>
      <c r="I41" s="10"/>
      <c r="J41" s="10"/>
      <c r="K41" s="10"/>
      <c r="L41" s="10"/>
      <c r="M41" s="10"/>
    </row>
    <row r="42" spans="6:13" ht="18" hidden="1">
      <c r="G42" s="10" t="s">
        <v>25</v>
      </c>
      <c r="H42" s="10"/>
      <c r="I42" s="10"/>
      <c r="J42" s="10"/>
      <c r="K42" s="10"/>
      <c r="L42" s="10"/>
      <c r="M42" s="10"/>
    </row>
    <row r="43" spans="6:13" ht="18" hidden="1">
      <c r="G43" s="10" t="s">
        <v>26</v>
      </c>
      <c r="H43" s="10"/>
      <c r="I43" s="10"/>
      <c r="J43" s="10"/>
      <c r="K43" s="10"/>
      <c r="L43" s="10"/>
      <c r="M43" s="10"/>
    </row>
    <row r="44" spans="6:13" ht="18" hidden="1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95" t="s">
        <v>28</v>
      </c>
      <c r="G46" s="195"/>
      <c r="H46" s="195"/>
      <c r="I46" s="195"/>
      <c r="J46" s="195"/>
      <c r="K46" s="195"/>
      <c r="L46" s="195"/>
    </row>
    <row r="47" spans="6:13" ht="25.7" customHeight="1">
      <c r="F47" s="196"/>
      <c r="G47" s="196"/>
      <c r="H47" s="196"/>
      <c r="I47" s="196"/>
      <c r="J47" s="196"/>
      <c r="K47" s="196"/>
      <c r="L47" s="196"/>
    </row>
    <row r="48" spans="6:13" ht="33" customHeight="1">
      <c r="F48" s="196"/>
      <c r="G48" s="196"/>
      <c r="H48" s="196"/>
      <c r="I48" s="196"/>
      <c r="J48" s="196"/>
      <c r="K48" s="196"/>
      <c r="L48" s="196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R1" workbookViewId="0">
      <selection activeCell="E9" sqref="E9"/>
    </sheetView>
  </sheetViews>
  <sheetFormatPr defaultColWidth="11.42578125" defaultRowHeight="15" outlineLevelCol="1"/>
  <cols>
    <col min="1" max="2" width="11.42578125" style="110"/>
    <col min="3" max="3" width="84.8554687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84.85546875" style="110" customWidth="1"/>
    <col min="308" max="562" width="11.42578125" style="110"/>
    <col min="563" max="563" width="84.85546875" style="110" customWidth="1"/>
    <col min="564" max="818" width="11.42578125" style="110"/>
    <col min="819" max="819" width="84.85546875" style="110" customWidth="1"/>
    <col min="820" max="1074" width="11.42578125" style="110"/>
    <col min="1075" max="1075" width="84.85546875" style="110" customWidth="1"/>
    <col min="1076" max="1330" width="11.42578125" style="110"/>
    <col min="1331" max="1331" width="84.85546875" style="110" customWidth="1"/>
    <col min="1332" max="1586" width="11.42578125" style="110"/>
    <col min="1587" max="1587" width="84.85546875" style="110" customWidth="1"/>
    <col min="1588" max="1842" width="11.42578125" style="110"/>
    <col min="1843" max="1843" width="84.85546875" style="110" customWidth="1"/>
    <col min="1844" max="2098" width="11.42578125" style="110"/>
    <col min="2099" max="2099" width="84.85546875" style="110" customWidth="1"/>
    <col min="2100" max="2354" width="11.42578125" style="110"/>
    <col min="2355" max="2355" width="84.85546875" style="110" customWidth="1"/>
    <col min="2356" max="2610" width="11.42578125" style="110"/>
    <col min="2611" max="2611" width="84.85546875" style="110" customWidth="1"/>
    <col min="2612" max="2866" width="11.42578125" style="110"/>
    <col min="2867" max="2867" width="84.85546875" style="110" customWidth="1"/>
    <col min="2868" max="3122" width="11.42578125" style="110"/>
    <col min="3123" max="3123" width="84.85546875" style="110" customWidth="1"/>
    <col min="3124" max="3378" width="11.42578125" style="110"/>
    <col min="3379" max="3379" width="84.85546875" style="110" customWidth="1"/>
    <col min="3380" max="3634" width="11.42578125" style="110"/>
    <col min="3635" max="3635" width="84.85546875" style="110" customWidth="1"/>
    <col min="3636" max="3890" width="11.42578125" style="110"/>
    <col min="3891" max="3891" width="84.85546875" style="110" customWidth="1"/>
    <col min="3892" max="4146" width="11.42578125" style="110"/>
    <col min="4147" max="4147" width="84.85546875" style="110" customWidth="1"/>
    <col min="4148" max="4402" width="11.42578125" style="110"/>
    <col min="4403" max="4403" width="84.85546875" style="110" customWidth="1"/>
    <col min="4404" max="4658" width="11.42578125" style="110"/>
    <col min="4659" max="4659" width="84.85546875" style="110" customWidth="1"/>
    <col min="4660" max="4914" width="11.42578125" style="110"/>
    <col min="4915" max="4915" width="84.85546875" style="110" customWidth="1"/>
    <col min="4916" max="5170" width="11.42578125" style="110"/>
    <col min="5171" max="5171" width="84.85546875" style="110" customWidth="1"/>
    <col min="5172" max="5426" width="11.42578125" style="110"/>
    <col min="5427" max="5427" width="84.85546875" style="110" customWidth="1"/>
    <col min="5428" max="5682" width="11.42578125" style="110"/>
    <col min="5683" max="5683" width="84.85546875" style="110" customWidth="1"/>
    <col min="5684" max="5938" width="11.42578125" style="110"/>
    <col min="5939" max="5939" width="84.85546875" style="110" customWidth="1"/>
    <col min="5940" max="6194" width="11.42578125" style="110"/>
    <col min="6195" max="6195" width="84.85546875" style="110" customWidth="1"/>
    <col min="6196" max="6450" width="11.42578125" style="110"/>
    <col min="6451" max="6451" width="84.85546875" style="110" customWidth="1"/>
    <col min="6452" max="6706" width="11.42578125" style="110"/>
    <col min="6707" max="6707" width="84.85546875" style="110" customWidth="1"/>
    <col min="6708" max="6962" width="11.42578125" style="110"/>
    <col min="6963" max="6963" width="84.85546875" style="110" customWidth="1"/>
    <col min="6964" max="7218" width="11.42578125" style="110"/>
    <col min="7219" max="7219" width="84.85546875" style="110" customWidth="1"/>
    <col min="7220" max="7474" width="11.42578125" style="110"/>
    <col min="7475" max="7475" width="84.85546875" style="110" customWidth="1"/>
    <col min="7476" max="7730" width="11.42578125" style="110"/>
    <col min="7731" max="7731" width="84.85546875" style="110" customWidth="1"/>
    <col min="7732" max="7986" width="11.42578125" style="110"/>
    <col min="7987" max="7987" width="84.85546875" style="110" customWidth="1"/>
    <col min="7988" max="8242" width="11.42578125" style="110"/>
    <col min="8243" max="8243" width="84.85546875" style="110" customWidth="1"/>
    <col min="8244" max="8498" width="11.42578125" style="110"/>
    <col min="8499" max="8499" width="84.85546875" style="110" customWidth="1"/>
    <col min="8500" max="8754" width="11.42578125" style="110"/>
    <col min="8755" max="8755" width="84.85546875" style="110" customWidth="1"/>
    <col min="8756" max="9010" width="11.42578125" style="110"/>
    <col min="9011" max="9011" width="84.85546875" style="110" customWidth="1"/>
    <col min="9012" max="9266" width="11.42578125" style="110"/>
    <col min="9267" max="9267" width="84.85546875" style="110" customWidth="1"/>
    <col min="9268" max="9522" width="11.42578125" style="110"/>
    <col min="9523" max="9523" width="84.85546875" style="110" customWidth="1"/>
    <col min="9524" max="9778" width="11.42578125" style="110"/>
    <col min="9779" max="9779" width="84.85546875" style="110" customWidth="1"/>
    <col min="9780" max="10034" width="11.42578125" style="110"/>
    <col min="10035" max="10035" width="84.85546875" style="110" customWidth="1"/>
    <col min="10036" max="10290" width="11.42578125" style="110"/>
    <col min="10291" max="10291" width="84.85546875" style="110" customWidth="1"/>
    <col min="10292" max="10546" width="11.42578125" style="110"/>
    <col min="10547" max="10547" width="84.85546875" style="110" customWidth="1"/>
    <col min="10548" max="10802" width="11.42578125" style="110"/>
    <col min="10803" max="10803" width="84.85546875" style="110" customWidth="1"/>
    <col min="10804" max="11058" width="11.42578125" style="110"/>
    <col min="11059" max="11059" width="84.85546875" style="110" customWidth="1"/>
    <col min="11060" max="11314" width="11.42578125" style="110"/>
    <col min="11315" max="11315" width="84.85546875" style="110" customWidth="1"/>
    <col min="11316" max="11570" width="11.42578125" style="110"/>
    <col min="11571" max="11571" width="84.85546875" style="110" customWidth="1"/>
    <col min="11572" max="11826" width="11.42578125" style="110"/>
    <col min="11827" max="11827" width="84.85546875" style="110" customWidth="1"/>
    <col min="11828" max="12082" width="11.42578125" style="110"/>
    <col min="12083" max="12083" width="84.85546875" style="110" customWidth="1"/>
    <col min="12084" max="12338" width="11.42578125" style="110"/>
    <col min="12339" max="12339" width="84.85546875" style="110" customWidth="1"/>
    <col min="12340" max="12594" width="11.42578125" style="110"/>
    <col min="12595" max="12595" width="84.85546875" style="110" customWidth="1"/>
    <col min="12596" max="12850" width="11.42578125" style="110"/>
    <col min="12851" max="12851" width="84.85546875" style="110" customWidth="1"/>
    <col min="12852" max="13106" width="11.42578125" style="110"/>
    <col min="13107" max="13107" width="84.85546875" style="110" customWidth="1"/>
    <col min="13108" max="13362" width="11.42578125" style="110"/>
    <col min="13363" max="13363" width="84.85546875" style="110" customWidth="1"/>
    <col min="13364" max="13618" width="11.42578125" style="110"/>
    <col min="13619" max="13619" width="84.85546875" style="110" customWidth="1"/>
    <col min="13620" max="13874" width="11.42578125" style="110"/>
    <col min="13875" max="13875" width="84.85546875" style="110" customWidth="1"/>
    <col min="13876" max="14130" width="11.42578125" style="110"/>
    <col min="14131" max="14131" width="84.85546875" style="110" customWidth="1"/>
    <col min="14132" max="14386" width="11.42578125" style="110"/>
    <col min="14387" max="14387" width="84.85546875" style="110" customWidth="1"/>
    <col min="14388" max="14642" width="11.42578125" style="110"/>
    <col min="14643" max="14643" width="84.85546875" style="110" customWidth="1"/>
    <col min="14644" max="14898" width="11.42578125" style="110"/>
    <col min="14899" max="14899" width="84.85546875" style="110" customWidth="1"/>
    <col min="14900" max="15154" width="11.42578125" style="110"/>
    <col min="15155" max="15155" width="84.85546875" style="110" customWidth="1"/>
    <col min="15156" max="15410" width="11.42578125" style="110"/>
    <col min="15411" max="15411" width="84.85546875" style="110" customWidth="1"/>
    <col min="15412" max="15666" width="11.42578125" style="110"/>
    <col min="15667" max="15667" width="84.85546875" style="110" customWidth="1"/>
    <col min="15668" max="15922" width="11.42578125" style="110"/>
    <col min="15923" max="15923" width="84.85546875" style="110" customWidth="1"/>
    <col min="15924" max="16178" width="11.42578125" style="110"/>
    <col min="16179" max="16179" width="84.85546875" style="110" customWidth="1"/>
    <col min="16180" max="16384" width="11.42578125" style="110"/>
  </cols>
  <sheetData>
    <row r="1" spans="2:69">
      <c r="B1" s="12" t="s">
        <v>118</v>
      </c>
    </row>
    <row r="2" spans="2:69" ht="15.75">
      <c r="B2" s="51" t="s">
        <v>119</v>
      </c>
      <c r="C2" s="52"/>
      <c r="D2" s="27"/>
      <c r="E2" s="203" t="str">
        <f>+Indice!H25</f>
        <v>Costa Rica Fondos Seguridad Social</v>
      </c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204"/>
      <c r="BF2" s="204"/>
      <c r="BG2" s="204"/>
      <c r="BH2" s="204"/>
      <c r="BI2" s="204"/>
      <c r="BJ2" s="204"/>
      <c r="BK2" s="204"/>
      <c r="BL2" s="204"/>
      <c r="BM2" s="204"/>
      <c r="BN2" s="204"/>
      <c r="BO2" s="204"/>
      <c r="BP2" s="204"/>
      <c r="BQ2" s="205"/>
    </row>
    <row r="3" spans="2:69" ht="15.75">
      <c r="B3" s="51" t="s">
        <v>705</v>
      </c>
      <c r="C3" s="53"/>
      <c r="D3" s="22"/>
      <c r="E3" s="206" t="s">
        <v>199</v>
      </c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07"/>
      <c r="BL3" s="207"/>
      <c r="BM3" s="207"/>
      <c r="BN3" s="207"/>
      <c r="BO3" s="207"/>
      <c r="BP3" s="207"/>
      <c r="BQ3" s="208"/>
    </row>
    <row r="4" spans="2:69" ht="14.25" customHeight="1">
      <c r="B4" s="19"/>
      <c r="C4" s="20"/>
      <c r="D4" s="21"/>
      <c r="E4" s="209" t="s">
        <v>200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  <c r="AW4" s="210"/>
      <c r="AX4" s="210"/>
      <c r="AY4" s="210"/>
      <c r="AZ4" s="210"/>
      <c r="BA4" s="210"/>
      <c r="BB4" s="210"/>
      <c r="BC4" s="210"/>
      <c r="BD4" s="210"/>
      <c r="BE4" s="210"/>
      <c r="BF4" s="210"/>
      <c r="BG4" s="210"/>
      <c r="BH4" s="210"/>
      <c r="BI4" s="210"/>
      <c r="BJ4" s="210"/>
      <c r="BK4" s="210"/>
      <c r="BL4" s="210"/>
      <c r="BM4" s="210"/>
      <c r="BN4" s="210"/>
      <c r="BO4" s="210"/>
      <c r="BP4" s="210"/>
      <c r="BQ4" s="211"/>
    </row>
    <row r="5" spans="2:69" ht="14.25" customHeight="1">
      <c r="B5" s="221" t="s">
        <v>706</v>
      </c>
      <c r="C5" s="222"/>
      <c r="D5" s="22"/>
      <c r="E5" s="212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3"/>
      <c r="BA5" s="213"/>
      <c r="BB5" s="213"/>
      <c r="BC5" s="213"/>
      <c r="BD5" s="213"/>
      <c r="BE5" s="213"/>
      <c r="BF5" s="213"/>
      <c r="BG5" s="213"/>
      <c r="BH5" s="213"/>
      <c r="BI5" s="213"/>
      <c r="BJ5" s="213"/>
      <c r="BK5" s="213"/>
      <c r="BL5" s="213"/>
      <c r="BM5" s="213"/>
      <c r="BN5" s="213"/>
      <c r="BO5" s="213"/>
      <c r="BP5" s="213"/>
      <c r="BQ5" s="214"/>
    </row>
    <row r="6" spans="2:69">
      <c r="B6" s="221"/>
      <c r="C6" s="222"/>
      <c r="D6" s="22"/>
      <c r="E6" s="235">
        <v>2019</v>
      </c>
      <c r="F6" s="236">
        <v>2019</v>
      </c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8"/>
      <c r="R6" s="235">
        <f>+E6+1</f>
        <v>2020</v>
      </c>
      <c r="S6" s="236">
        <v>2020</v>
      </c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8"/>
      <c r="AE6" s="235">
        <f>+R6+1</f>
        <v>2021</v>
      </c>
      <c r="AF6" s="236">
        <v>2021</v>
      </c>
      <c r="AG6" s="237"/>
      <c r="AH6" s="237"/>
      <c r="AI6" s="237"/>
      <c r="AJ6" s="237"/>
      <c r="AK6" s="237"/>
      <c r="AL6" s="237"/>
      <c r="AM6" s="237"/>
      <c r="AN6" s="237"/>
      <c r="AO6" s="237"/>
      <c r="AP6" s="237"/>
      <c r="AQ6" s="238"/>
      <c r="AR6" s="235">
        <f>+AE6+1</f>
        <v>2022</v>
      </c>
      <c r="AS6" s="239">
        <v>2022</v>
      </c>
      <c r="AT6" s="240"/>
      <c r="AU6" s="240"/>
      <c r="AV6" s="240"/>
      <c r="AW6" s="240"/>
      <c r="AX6" s="240"/>
      <c r="AY6" s="240"/>
      <c r="AZ6" s="240"/>
      <c r="BA6" s="240"/>
      <c r="BB6" s="240"/>
      <c r="BC6" s="240"/>
      <c r="BD6" s="241"/>
      <c r="BE6" s="242">
        <f>+AR6+1</f>
        <v>2023</v>
      </c>
      <c r="BF6" s="239">
        <v>2023</v>
      </c>
      <c r="BG6" s="240"/>
      <c r="BH6" s="240"/>
      <c r="BI6" s="240"/>
      <c r="BJ6" s="240"/>
      <c r="BK6" s="240"/>
      <c r="BL6" s="240"/>
      <c r="BM6" s="240"/>
      <c r="BN6" s="240"/>
      <c r="BO6" s="240"/>
      <c r="BP6" s="240"/>
      <c r="BQ6" s="241"/>
    </row>
    <row r="7" spans="2:69">
      <c r="B7" s="101"/>
      <c r="C7" s="102"/>
      <c r="D7" s="22"/>
      <c r="E7" s="235"/>
      <c r="F7" s="243">
        <v>43466</v>
      </c>
      <c r="G7" s="243">
        <v>43497</v>
      </c>
      <c r="H7" s="243">
        <v>43525</v>
      </c>
      <c r="I7" s="243">
        <v>43556</v>
      </c>
      <c r="J7" s="243">
        <v>43586</v>
      </c>
      <c r="K7" s="243">
        <v>43617</v>
      </c>
      <c r="L7" s="243">
        <v>43647</v>
      </c>
      <c r="M7" s="243">
        <v>43678</v>
      </c>
      <c r="N7" s="243">
        <v>43709</v>
      </c>
      <c r="O7" s="243">
        <v>43739</v>
      </c>
      <c r="P7" s="243">
        <v>43770</v>
      </c>
      <c r="Q7" s="243">
        <v>43800</v>
      </c>
      <c r="R7" s="235"/>
      <c r="S7" s="243">
        <v>43831</v>
      </c>
      <c r="T7" s="243">
        <v>43862</v>
      </c>
      <c r="U7" s="243">
        <v>43891</v>
      </c>
      <c r="V7" s="243">
        <v>43922</v>
      </c>
      <c r="W7" s="243">
        <v>43952</v>
      </c>
      <c r="X7" s="243">
        <v>43983</v>
      </c>
      <c r="Y7" s="243">
        <v>44013</v>
      </c>
      <c r="Z7" s="243">
        <v>44044</v>
      </c>
      <c r="AA7" s="243">
        <v>44075</v>
      </c>
      <c r="AB7" s="243">
        <v>44105</v>
      </c>
      <c r="AC7" s="243">
        <v>44136</v>
      </c>
      <c r="AD7" s="243">
        <v>44166</v>
      </c>
      <c r="AE7" s="235"/>
      <c r="AF7" s="243">
        <v>44197</v>
      </c>
      <c r="AG7" s="243">
        <v>44228</v>
      </c>
      <c r="AH7" s="243">
        <v>44256</v>
      </c>
      <c r="AI7" s="243">
        <v>44287</v>
      </c>
      <c r="AJ7" s="243">
        <v>44317</v>
      </c>
      <c r="AK7" s="243">
        <v>44348</v>
      </c>
      <c r="AL7" s="243">
        <v>44378</v>
      </c>
      <c r="AM7" s="243">
        <v>44409</v>
      </c>
      <c r="AN7" s="243">
        <v>44440</v>
      </c>
      <c r="AO7" s="243">
        <v>44470</v>
      </c>
      <c r="AP7" s="243">
        <v>44501</v>
      </c>
      <c r="AQ7" s="243">
        <v>44531</v>
      </c>
      <c r="AR7" s="235"/>
      <c r="AS7" s="243">
        <v>44562</v>
      </c>
      <c r="AT7" s="243">
        <v>44593</v>
      </c>
      <c r="AU7" s="243">
        <v>44621</v>
      </c>
      <c r="AV7" s="243">
        <v>44652</v>
      </c>
      <c r="AW7" s="243">
        <v>44682</v>
      </c>
      <c r="AX7" s="243">
        <v>44713</v>
      </c>
      <c r="AY7" s="243">
        <v>44743</v>
      </c>
      <c r="AZ7" s="243">
        <v>44774</v>
      </c>
      <c r="BA7" s="243">
        <v>44805</v>
      </c>
      <c r="BB7" s="243">
        <v>44835</v>
      </c>
      <c r="BC7" s="243">
        <v>44866</v>
      </c>
      <c r="BD7" s="243">
        <v>44896</v>
      </c>
      <c r="BE7" s="244"/>
      <c r="BF7" s="243">
        <v>44927</v>
      </c>
      <c r="BG7" s="243">
        <v>44958</v>
      </c>
      <c r="BH7" s="243">
        <v>44986</v>
      </c>
      <c r="BI7" s="243">
        <v>45017</v>
      </c>
      <c r="BJ7" s="243">
        <v>45047</v>
      </c>
      <c r="BK7" s="243">
        <v>45078</v>
      </c>
      <c r="BL7" s="243">
        <v>45108</v>
      </c>
      <c r="BM7" s="243">
        <v>45139</v>
      </c>
      <c r="BN7" s="243">
        <v>45170</v>
      </c>
      <c r="BO7" s="243">
        <v>45200</v>
      </c>
      <c r="BP7" s="243">
        <v>45231</v>
      </c>
      <c r="BQ7" s="243">
        <v>45261</v>
      </c>
    </row>
    <row r="8" spans="2:69">
      <c r="B8" s="89" t="s">
        <v>707</v>
      </c>
      <c r="C8" s="90" t="s">
        <v>708</v>
      </c>
      <c r="D8" s="103" t="s">
        <v>133</v>
      </c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</row>
    <row r="9" spans="2:69">
      <c r="B9" s="135" t="s">
        <v>318</v>
      </c>
      <c r="C9" s="136" t="s">
        <v>709</v>
      </c>
      <c r="D9" s="137" t="s">
        <v>133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710</v>
      </c>
      <c r="C10" s="29" t="s">
        <v>711</v>
      </c>
      <c r="D10" s="108" t="s">
        <v>133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712</v>
      </c>
      <c r="C11" s="29" t="s">
        <v>658</v>
      </c>
      <c r="D11" s="108" t="s">
        <v>133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713</v>
      </c>
      <c r="C12" s="29" t="s">
        <v>660</v>
      </c>
      <c r="D12" s="108" t="s">
        <v>133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714</v>
      </c>
      <c r="C13" s="29" t="s">
        <v>662</v>
      </c>
      <c r="D13" s="108" t="s">
        <v>133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323</v>
      </c>
      <c r="C14" s="22" t="s">
        <v>715</v>
      </c>
      <c r="D14" s="108" t="s">
        <v>133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716</v>
      </c>
      <c r="C15" s="29" t="s">
        <v>665</v>
      </c>
      <c r="D15" s="108" t="s">
        <v>133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717</v>
      </c>
      <c r="C16" s="29" t="s">
        <v>667</v>
      </c>
      <c r="D16" s="108" t="s">
        <v>133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718</v>
      </c>
      <c r="C17" s="29" t="s">
        <v>669</v>
      </c>
      <c r="D17" s="108" t="s">
        <v>133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719</v>
      </c>
      <c r="C18" s="29" t="s">
        <v>671</v>
      </c>
      <c r="D18" s="108" t="s">
        <v>133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720</v>
      </c>
      <c r="C19" s="29" t="s">
        <v>673</v>
      </c>
      <c r="D19" s="108" t="s">
        <v>133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721</v>
      </c>
      <c r="C20" s="29" t="s">
        <v>675</v>
      </c>
      <c r="D20" s="108" t="s">
        <v>133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722</v>
      </c>
      <c r="C21" s="29" t="s">
        <v>677</v>
      </c>
      <c r="D21" s="108" t="s">
        <v>133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723</v>
      </c>
      <c r="C22" s="29" t="s">
        <v>679</v>
      </c>
      <c r="D22" s="108" t="s">
        <v>133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724</v>
      </c>
      <c r="C23" s="29" t="s">
        <v>76</v>
      </c>
      <c r="D23" s="108" t="s">
        <v>133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725</v>
      </c>
      <c r="C24" s="29" t="s">
        <v>94</v>
      </c>
      <c r="D24" s="108" t="s">
        <v>133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327</v>
      </c>
      <c r="C25" s="32" t="s">
        <v>726</v>
      </c>
      <c r="D25" s="122" t="s">
        <v>133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727</v>
      </c>
      <c r="C26" s="29" t="s">
        <v>684</v>
      </c>
      <c r="D26" s="22" t="s">
        <v>133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728</v>
      </c>
      <c r="C27" s="29" t="s">
        <v>686</v>
      </c>
      <c r="D27" s="22" t="s">
        <v>133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729</v>
      </c>
      <c r="C28" s="29" t="s">
        <v>688</v>
      </c>
      <c r="D28" s="22" t="s">
        <v>133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730</v>
      </c>
      <c r="C29" s="29" t="s">
        <v>690</v>
      </c>
      <c r="D29" s="22" t="s">
        <v>133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731</v>
      </c>
      <c r="C30" s="29" t="s">
        <v>692</v>
      </c>
      <c r="D30" s="22" t="s">
        <v>133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732</v>
      </c>
      <c r="C31" s="29" t="s">
        <v>733</v>
      </c>
      <c r="D31" s="22" t="s">
        <v>133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734</v>
      </c>
      <c r="C32" s="29" t="s">
        <v>696</v>
      </c>
      <c r="D32" s="22" t="s">
        <v>133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735</v>
      </c>
      <c r="C33" s="29" t="s">
        <v>698</v>
      </c>
      <c r="D33" s="22" t="s">
        <v>133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736</v>
      </c>
      <c r="C34" s="93" t="s">
        <v>737</v>
      </c>
      <c r="D34" s="22" t="s">
        <v>133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738</v>
      </c>
      <c r="C35" s="132" t="s">
        <v>739</v>
      </c>
      <c r="D35" s="22" t="s">
        <v>133</v>
      </c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165</v>
      </c>
      <c r="C36" s="115" t="s">
        <v>185</v>
      </c>
      <c r="D36" s="22" t="s">
        <v>133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740</v>
      </c>
      <c r="C37" s="44" t="s">
        <v>741</v>
      </c>
      <c r="D37" s="24" t="s">
        <v>133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E9" sqref="E9"/>
    </sheetView>
  </sheetViews>
  <sheetFormatPr defaultColWidth="11.42578125" defaultRowHeight="15" outlineLevelCol="1"/>
  <cols>
    <col min="1" max="2" width="11.42578125" style="110"/>
    <col min="3" max="3" width="57.42578125" style="110" customWidth="1"/>
    <col min="4" max="4" width="11.42578125" style="110"/>
    <col min="5" max="5" width="15.42578125" style="110" bestFit="1" customWidth="1"/>
    <col min="6" max="17" width="15.42578125" style="110" hidden="1" customWidth="1" outlineLevel="1"/>
    <col min="18" max="18" width="15.42578125" style="110" bestFit="1" customWidth="1" collapsed="1"/>
    <col min="19" max="30" width="15.42578125" style="110" hidden="1" customWidth="1" outlineLevel="1"/>
    <col min="31" max="31" width="11.42578125" style="110" collapsed="1"/>
    <col min="32" max="32" width="11.28515625" style="110" hidden="1" customWidth="1" outlineLevel="1"/>
    <col min="33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5" width="11.42578125" style="110"/>
    <col min="306" max="306" width="57.42578125" style="110" customWidth="1"/>
    <col min="307" max="561" width="11.42578125" style="110"/>
    <col min="562" max="562" width="57.42578125" style="110" customWidth="1"/>
    <col min="563" max="817" width="11.42578125" style="110"/>
    <col min="818" max="818" width="57.42578125" style="110" customWidth="1"/>
    <col min="819" max="1073" width="11.42578125" style="110"/>
    <col min="1074" max="1074" width="57.42578125" style="110" customWidth="1"/>
    <col min="1075" max="1329" width="11.42578125" style="110"/>
    <col min="1330" max="1330" width="57.42578125" style="110" customWidth="1"/>
    <col min="1331" max="1585" width="11.42578125" style="110"/>
    <col min="1586" max="1586" width="57.42578125" style="110" customWidth="1"/>
    <col min="1587" max="1841" width="11.42578125" style="110"/>
    <col min="1842" max="1842" width="57.42578125" style="110" customWidth="1"/>
    <col min="1843" max="2097" width="11.42578125" style="110"/>
    <col min="2098" max="2098" width="57.42578125" style="110" customWidth="1"/>
    <col min="2099" max="2353" width="11.42578125" style="110"/>
    <col min="2354" max="2354" width="57.42578125" style="110" customWidth="1"/>
    <col min="2355" max="2609" width="11.42578125" style="110"/>
    <col min="2610" max="2610" width="57.42578125" style="110" customWidth="1"/>
    <col min="2611" max="2865" width="11.42578125" style="110"/>
    <col min="2866" max="2866" width="57.42578125" style="110" customWidth="1"/>
    <col min="2867" max="3121" width="11.42578125" style="110"/>
    <col min="3122" max="3122" width="57.42578125" style="110" customWidth="1"/>
    <col min="3123" max="3377" width="11.42578125" style="110"/>
    <col min="3378" max="3378" width="57.42578125" style="110" customWidth="1"/>
    <col min="3379" max="3633" width="11.42578125" style="110"/>
    <col min="3634" max="3634" width="57.42578125" style="110" customWidth="1"/>
    <col min="3635" max="3889" width="11.42578125" style="110"/>
    <col min="3890" max="3890" width="57.42578125" style="110" customWidth="1"/>
    <col min="3891" max="4145" width="11.42578125" style="110"/>
    <col min="4146" max="4146" width="57.42578125" style="110" customWidth="1"/>
    <col min="4147" max="4401" width="11.42578125" style="110"/>
    <col min="4402" max="4402" width="57.42578125" style="110" customWidth="1"/>
    <col min="4403" max="4657" width="11.42578125" style="110"/>
    <col min="4658" max="4658" width="57.42578125" style="110" customWidth="1"/>
    <col min="4659" max="4913" width="11.42578125" style="110"/>
    <col min="4914" max="4914" width="57.42578125" style="110" customWidth="1"/>
    <col min="4915" max="5169" width="11.42578125" style="110"/>
    <col min="5170" max="5170" width="57.42578125" style="110" customWidth="1"/>
    <col min="5171" max="5425" width="11.42578125" style="110"/>
    <col min="5426" max="5426" width="57.42578125" style="110" customWidth="1"/>
    <col min="5427" max="5681" width="11.42578125" style="110"/>
    <col min="5682" max="5682" width="57.42578125" style="110" customWidth="1"/>
    <col min="5683" max="5937" width="11.42578125" style="110"/>
    <col min="5938" max="5938" width="57.42578125" style="110" customWidth="1"/>
    <col min="5939" max="6193" width="11.42578125" style="110"/>
    <col min="6194" max="6194" width="57.42578125" style="110" customWidth="1"/>
    <col min="6195" max="6449" width="11.42578125" style="110"/>
    <col min="6450" max="6450" width="57.42578125" style="110" customWidth="1"/>
    <col min="6451" max="6705" width="11.42578125" style="110"/>
    <col min="6706" max="6706" width="57.42578125" style="110" customWidth="1"/>
    <col min="6707" max="6961" width="11.42578125" style="110"/>
    <col min="6962" max="6962" width="57.42578125" style="110" customWidth="1"/>
    <col min="6963" max="7217" width="11.42578125" style="110"/>
    <col min="7218" max="7218" width="57.42578125" style="110" customWidth="1"/>
    <col min="7219" max="7473" width="11.42578125" style="110"/>
    <col min="7474" max="7474" width="57.42578125" style="110" customWidth="1"/>
    <col min="7475" max="7729" width="11.42578125" style="110"/>
    <col min="7730" max="7730" width="57.42578125" style="110" customWidth="1"/>
    <col min="7731" max="7985" width="11.42578125" style="110"/>
    <col min="7986" max="7986" width="57.42578125" style="110" customWidth="1"/>
    <col min="7987" max="8241" width="11.42578125" style="110"/>
    <col min="8242" max="8242" width="57.42578125" style="110" customWidth="1"/>
    <col min="8243" max="8497" width="11.42578125" style="110"/>
    <col min="8498" max="8498" width="57.42578125" style="110" customWidth="1"/>
    <col min="8499" max="8753" width="11.42578125" style="110"/>
    <col min="8754" max="8754" width="57.42578125" style="110" customWidth="1"/>
    <col min="8755" max="9009" width="11.42578125" style="110"/>
    <col min="9010" max="9010" width="57.42578125" style="110" customWidth="1"/>
    <col min="9011" max="9265" width="11.42578125" style="110"/>
    <col min="9266" max="9266" width="57.42578125" style="110" customWidth="1"/>
    <col min="9267" max="9521" width="11.42578125" style="110"/>
    <col min="9522" max="9522" width="57.42578125" style="110" customWidth="1"/>
    <col min="9523" max="9777" width="11.42578125" style="110"/>
    <col min="9778" max="9778" width="57.42578125" style="110" customWidth="1"/>
    <col min="9779" max="10033" width="11.42578125" style="110"/>
    <col min="10034" max="10034" width="57.42578125" style="110" customWidth="1"/>
    <col min="10035" max="10289" width="11.42578125" style="110"/>
    <col min="10290" max="10290" width="57.42578125" style="110" customWidth="1"/>
    <col min="10291" max="10545" width="11.42578125" style="110"/>
    <col min="10546" max="10546" width="57.42578125" style="110" customWidth="1"/>
    <col min="10547" max="10801" width="11.42578125" style="110"/>
    <col min="10802" max="10802" width="57.42578125" style="110" customWidth="1"/>
    <col min="10803" max="11057" width="11.42578125" style="110"/>
    <col min="11058" max="11058" width="57.42578125" style="110" customWidth="1"/>
    <col min="11059" max="11313" width="11.42578125" style="110"/>
    <col min="11314" max="11314" width="57.42578125" style="110" customWidth="1"/>
    <col min="11315" max="11569" width="11.42578125" style="110"/>
    <col min="11570" max="11570" width="57.42578125" style="110" customWidth="1"/>
    <col min="11571" max="11825" width="11.42578125" style="110"/>
    <col min="11826" max="11826" width="57.42578125" style="110" customWidth="1"/>
    <col min="11827" max="12081" width="11.42578125" style="110"/>
    <col min="12082" max="12082" width="57.42578125" style="110" customWidth="1"/>
    <col min="12083" max="12337" width="11.42578125" style="110"/>
    <col min="12338" max="12338" width="57.42578125" style="110" customWidth="1"/>
    <col min="12339" max="12593" width="11.42578125" style="110"/>
    <col min="12594" max="12594" width="57.42578125" style="110" customWidth="1"/>
    <col min="12595" max="12849" width="11.42578125" style="110"/>
    <col min="12850" max="12850" width="57.42578125" style="110" customWidth="1"/>
    <col min="12851" max="13105" width="11.42578125" style="110"/>
    <col min="13106" max="13106" width="57.42578125" style="110" customWidth="1"/>
    <col min="13107" max="13361" width="11.42578125" style="110"/>
    <col min="13362" max="13362" width="57.42578125" style="110" customWidth="1"/>
    <col min="13363" max="13617" width="11.42578125" style="110"/>
    <col min="13618" max="13618" width="57.42578125" style="110" customWidth="1"/>
    <col min="13619" max="13873" width="11.42578125" style="110"/>
    <col min="13874" max="13874" width="57.42578125" style="110" customWidth="1"/>
    <col min="13875" max="14129" width="11.42578125" style="110"/>
    <col min="14130" max="14130" width="57.42578125" style="110" customWidth="1"/>
    <col min="14131" max="14385" width="11.42578125" style="110"/>
    <col min="14386" max="14386" width="57.42578125" style="110" customWidth="1"/>
    <col min="14387" max="14641" width="11.42578125" style="110"/>
    <col min="14642" max="14642" width="57.42578125" style="110" customWidth="1"/>
    <col min="14643" max="14897" width="11.42578125" style="110"/>
    <col min="14898" max="14898" width="57.42578125" style="110" customWidth="1"/>
    <col min="14899" max="15153" width="11.42578125" style="110"/>
    <col min="15154" max="15154" width="57.42578125" style="110" customWidth="1"/>
    <col min="15155" max="15409" width="11.42578125" style="110"/>
    <col min="15410" max="15410" width="57.42578125" style="110" customWidth="1"/>
    <col min="15411" max="15665" width="11.42578125" style="110"/>
    <col min="15666" max="15666" width="57.42578125" style="110" customWidth="1"/>
    <col min="15667" max="15921" width="11.42578125" style="110"/>
    <col min="15922" max="15922" width="57.42578125" style="110" customWidth="1"/>
    <col min="15923" max="16177" width="11.42578125" style="110"/>
    <col min="16178" max="16178" width="57.42578125" style="110" customWidth="1"/>
    <col min="16179" max="16384" width="11.42578125" style="110"/>
  </cols>
  <sheetData>
    <row r="1" spans="2:69">
      <c r="B1" s="12" t="s">
        <v>118</v>
      </c>
    </row>
    <row r="2" spans="2:69" ht="15.75">
      <c r="B2" s="51" t="s">
        <v>119</v>
      </c>
      <c r="C2" s="52"/>
      <c r="D2" s="27"/>
      <c r="E2" s="203" t="str">
        <f>+Indice!H25</f>
        <v>Costa Rica Fondos Seguridad Social</v>
      </c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204"/>
      <c r="BF2" s="204"/>
      <c r="BG2" s="204"/>
      <c r="BH2" s="204"/>
      <c r="BI2" s="204"/>
      <c r="BJ2" s="204"/>
      <c r="BK2" s="204"/>
      <c r="BL2" s="204"/>
      <c r="BM2" s="204"/>
      <c r="BN2" s="204"/>
      <c r="BO2" s="204"/>
      <c r="BP2" s="204"/>
      <c r="BQ2" s="205"/>
    </row>
    <row r="3" spans="2:69" ht="15.75">
      <c r="B3" s="51" t="s">
        <v>742</v>
      </c>
      <c r="C3" s="53"/>
      <c r="D3" s="22"/>
      <c r="E3" s="206" t="s">
        <v>199</v>
      </c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07"/>
      <c r="BL3" s="207"/>
      <c r="BM3" s="207"/>
      <c r="BN3" s="207"/>
      <c r="BO3" s="207"/>
      <c r="BP3" s="207"/>
      <c r="BQ3" s="208"/>
    </row>
    <row r="4" spans="2:69" ht="14.25" customHeight="1">
      <c r="B4" s="19"/>
      <c r="C4" s="20"/>
      <c r="D4" s="21"/>
      <c r="E4" s="209" t="s">
        <v>200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  <c r="AW4" s="210"/>
      <c r="AX4" s="210"/>
      <c r="AY4" s="210"/>
      <c r="AZ4" s="210"/>
      <c r="BA4" s="210"/>
      <c r="BB4" s="210"/>
      <c r="BC4" s="210"/>
      <c r="BD4" s="210"/>
      <c r="BE4" s="210"/>
      <c r="BF4" s="210"/>
      <c r="BG4" s="210"/>
      <c r="BH4" s="210"/>
      <c r="BI4" s="210"/>
      <c r="BJ4" s="210"/>
      <c r="BK4" s="210"/>
      <c r="BL4" s="210"/>
      <c r="BM4" s="210"/>
      <c r="BN4" s="210"/>
      <c r="BO4" s="210"/>
      <c r="BP4" s="210"/>
      <c r="BQ4" s="211"/>
    </row>
    <row r="5" spans="2:69" ht="14.25" customHeight="1">
      <c r="B5" s="219" t="s">
        <v>743</v>
      </c>
      <c r="C5" s="220"/>
      <c r="D5" s="22"/>
      <c r="E5" s="212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3"/>
      <c r="BA5" s="213"/>
      <c r="BB5" s="213"/>
      <c r="BC5" s="213"/>
      <c r="BD5" s="213"/>
      <c r="BE5" s="213"/>
      <c r="BF5" s="213"/>
      <c r="BG5" s="213"/>
      <c r="BH5" s="213"/>
      <c r="BI5" s="213"/>
      <c r="BJ5" s="213"/>
      <c r="BK5" s="213"/>
      <c r="BL5" s="213"/>
      <c r="BM5" s="213"/>
      <c r="BN5" s="213"/>
      <c r="BO5" s="213"/>
      <c r="BP5" s="213"/>
      <c r="BQ5" s="214"/>
    </row>
    <row r="6" spans="2:69">
      <c r="B6" s="219"/>
      <c r="C6" s="220"/>
      <c r="D6" s="22"/>
      <c r="E6" s="235">
        <v>2019</v>
      </c>
      <c r="F6" s="236">
        <v>2019</v>
      </c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8"/>
      <c r="R6" s="235">
        <f>+E6+1</f>
        <v>2020</v>
      </c>
      <c r="S6" s="236">
        <v>2020</v>
      </c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8"/>
      <c r="AE6" s="235">
        <f>+R6+1</f>
        <v>2021</v>
      </c>
      <c r="AF6" s="236">
        <v>2021</v>
      </c>
      <c r="AG6" s="237"/>
      <c r="AH6" s="237"/>
      <c r="AI6" s="237"/>
      <c r="AJ6" s="237"/>
      <c r="AK6" s="237"/>
      <c r="AL6" s="237"/>
      <c r="AM6" s="237"/>
      <c r="AN6" s="237"/>
      <c r="AO6" s="237"/>
      <c r="AP6" s="237"/>
      <c r="AQ6" s="238"/>
      <c r="AR6" s="235">
        <f>+AE6+1</f>
        <v>2022</v>
      </c>
      <c r="AS6" s="239">
        <v>2022</v>
      </c>
      <c r="AT6" s="240"/>
      <c r="AU6" s="240"/>
      <c r="AV6" s="240"/>
      <c r="AW6" s="240"/>
      <c r="AX6" s="240"/>
      <c r="AY6" s="240"/>
      <c r="AZ6" s="240"/>
      <c r="BA6" s="240"/>
      <c r="BB6" s="240"/>
      <c r="BC6" s="240"/>
      <c r="BD6" s="241"/>
      <c r="BE6" s="242">
        <f>+AR6+1</f>
        <v>2023</v>
      </c>
      <c r="BF6" s="239">
        <v>2023</v>
      </c>
      <c r="BG6" s="240"/>
      <c r="BH6" s="240"/>
      <c r="BI6" s="240"/>
      <c r="BJ6" s="240"/>
      <c r="BK6" s="240"/>
      <c r="BL6" s="240"/>
      <c r="BM6" s="240"/>
      <c r="BN6" s="240"/>
      <c r="BO6" s="240"/>
      <c r="BP6" s="240"/>
      <c r="BQ6" s="241"/>
    </row>
    <row r="7" spans="2:69">
      <c r="B7" s="101"/>
      <c r="C7" s="102"/>
      <c r="D7" s="22"/>
      <c r="E7" s="235"/>
      <c r="F7" s="243">
        <v>43466</v>
      </c>
      <c r="G7" s="243">
        <v>43497</v>
      </c>
      <c r="H7" s="243">
        <v>43525</v>
      </c>
      <c r="I7" s="243">
        <v>43556</v>
      </c>
      <c r="J7" s="243">
        <v>43586</v>
      </c>
      <c r="K7" s="243">
        <v>43617</v>
      </c>
      <c r="L7" s="243">
        <v>43647</v>
      </c>
      <c r="M7" s="243">
        <v>43678</v>
      </c>
      <c r="N7" s="243">
        <v>43709</v>
      </c>
      <c r="O7" s="243">
        <v>43739</v>
      </c>
      <c r="P7" s="243">
        <v>43770</v>
      </c>
      <c r="Q7" s="243">
        <v>43800</v>
      </c>
      <c r="R7" s="235"/>
      <c r="S7" s="243">
        <v>43831</v>
      </c>
      <c r="T7" s="243">
        <v>43862</v>
      </c>
      <c r="U7" s="243">
        <v>43891</v>
      </c>
      <c r="V7" s="243">
        <v>43922</v>
      </c>
      <c r="W7" s="243">
        <v>43952</v>
      </c>
      <c r="X7" s="243">
        <v>43983</v>
      </c>
      <c r="Y7" s="243">
        <v>44013</v>
      </c>
      <c r="Z7" s="243">
        <v>44044</v>
      </c>
      <c r="AA7" s="243">
        <v>44075</v>
      </c>
      <c r="AB7" s="243">
        <v>44105</v>
      </c>
      <c r="AC7" s="243">
        <v>44136</v>
      </c>
      <c r="AD7" s="243">
        <v>44166</v>
      </c>
      <c r="AE7" s="235"/>
      <c r="AF7" s="243">
        <v>44197</v>
      </c>
      <c r="AG7" s="243">
        <v>44228</v>
      </c>
      <c r="AH7" s="243">
        <v>44256</v>
      </c>
      <c r="AI7" s="243">
        <v>44287</v>
      </c>
      <c r="AJ7" s="243">
        <v>44317</v>
      </c>
      <c r="AK7" s="243">
        <v>44348</v>
      </c>
      <c r="AL7" s="243">
        <v>44378</v>
      </c>
      <c r="AM7" s="243">
        <v>44409</v>
      </c>
      <c r="AN7" s="243">
        <v>44440</v>
      </c>
      <c r="AO7" s="243">
        <v>44470</v>
      </c>
      <c r="AP7" s="243">
        <v>44501</v>
      </c>
      <c r="AQ7" s="243">
        <v>44531</v>
      </c>
      <c r="AR7" s="235"/>
      <c r="AS7" s="243">
        <v>44562</v>
      </c>
      <c r="AT7" s="243">
        <v>44593</v>
      </c>
      <c r="AU7" s="243">
        <v>44621</v>
      </c>
      <c r="AV7" s="243">
        <v>44652</v>
      </c>
      <c r="AW7" s="243">
        <v>44682</v>
      </c>
      <c r="AX7" s="243">
        <v>44713</v>
      </c>
      <c r="AY7" s="243">
        <v>44743</v>
      </c>
      <c r="AZ7" s="243">
        <v>44774</v>
      </c>
      <c r="BA7" s="243">
        <v>44805</v>
      </c>
      <c r="BB7" s="243">
        <v>44835</v>
      </c>
      <c r="BC7" s="243">
        <v>44866</v>
      </c>
      <c r="BD7" s="243">
        <v>44896</v>
      </c>
      <c r="BE7" s="244"/>
      <c r="BF7" s="243">
        <v>44927</v>
      </c>
      <c r="BG7" s="243">
        <v>44958</v>
      </c>
      <c r="BH7" s="243">
        <v>44986</v>
      </c>
      <c r="BI7" s="243">
        <v>45017</v>
      </c>
      <c r="BJ7" s="243">
        <v>45047</v>
      </c>
      <c r="BK7" s="243">
        <v>45078</v>
      </c>
      <c r="BL7" s="243">
        <v>45108</v>
      </c>
      <c r="BM7" s="243">
        <v>45139</v>
      </c>
      <c r="BN7" s="243">
        <v>45170</v>
      </c>
      <c r="BO7" s="243">
        <v>45200</v>
      </c>
      <c r="BP7" s="243">
        <v>45231</v>
      </c>
      <c r="BQ7" s="243">
        <v>45261</v>
      </c>
    </row>
    <row r="8" spans="2:69">
      <c r="B8" s="89" t="s">
        <v>744</v>
      </c>
      <c r="C8" s="90" t="s">
        <v>745</v>
      </c>
      <c r="D8" s="103" t="s">
        <v>133</v>
      </c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246"/>
      <c r="AP8" s="246"/>
      <c r="AQ8" s="246"/>
      <c r="AR8" s="246"/>
      <c r="AS8" s="246"/>
      <c r="AT8" s="246"/>
      <c r="AU8" s="246"/>
      <c r="AV8" s="246"/>
      <c r="AW8" s="246"/>
      <c r="AX8" s="246"/>
      <c r="AY8" s="246"/>
      <c r="AZ8" s="246"/>
      <c r="BA8" s="246"/>
      <c r="BB8" s="246"/>
      <c r="BC8" s="246"/>
      <c r="BD8" s="246"/>
      <c r="BE8" s="246"/>
      <c r="BF8" s="246"/>
      <c r="BG8" s="246"/>
      <c r="BH8" s="246"/>
      <c r="BI8" s="246"/>
      <c r="BJ8" s="246"/>
      <c r="BK8" s="246"/>
      <c r="BL8" s="246"/>
      <c r="BM8" s="246"/>
      <c r="BN8" s="246"/>
      <c r="BO8" s="246"/>
      <c r="BP8" s="246"/>
      <c r="BQ8" s="246"/>
    </row>
    <row r="9" spans="2:69">
      <c r="B9" s="96" t="s">
        <v>746</v>
      </c>
      <c r="C9" s="111" t="s">
        <v>747</v>
      </c>
      <c r="D9" s="32" t="s">
        <v>133</v>
      </c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  <c r="AD9" s="247"/>
      <c r="AE9" s="247"/>
      <c r="AF9" s="247"/>
      <c r="AG9" s="247"/>
      <c r="AH9" s="247"/>
      <c r="AI9" s="247"/>
      <c r="AJ9" s="247"/>
      <c r="AK9" s="247"/>
      <c r="AL9" s="247"/>
      <c r="AM9" s="247"/>
      <c r="AN9" s="247"/>
      <c r="AO9" s="247"/>
      <c r="AP9" s="247"/>
      <c r="AQ9" s="247"/>
      <c r="AR9" s="247"/>
      <c r="AS9" s="247"/>
      <c r="AT9" s="247"/>
      <c r="AU9" s="247"/>
      <c r="AV9" s="247"/>
      <c r="AW9" s="247"/>
      <c r="AX9" s="247"/>
      <c r="AY9" s="247"/>
      <c r="AZ9" s="247"/>
      <c r="BA9" s="247"/>
      <c r="BB9" s="247"/>
      <c r="BC9" s="247"/>
      <c r="BD9" s="247"/>
      <c r="BE9" s="247"/>
      <c r="BF9" s="247"/>
      <c r="BG9" s="247"/>
      <c r="BH9" s="247"/>
      <c r="BI9" s="247"/>
      <c r="BJ9" s="247"/>
      <c r="BK9" s="247"/>
      <c r="BL9" s="247"/>
      <c r="BM9" s="247"/>
      <c r="BN9" s="247"/>
      <c r="BO9" s="247"/>
      <c r="BP9" s="247"/>
      <c r="BQ9" s="247"/>
    </row>
    <row r="10" spans="2:69">
      <c r="B10" s="39" t="s">
        <v>748</v>
      </c>
      <c r="C10" s="93" t="s">
        <v>749</v>
      </c>
      <c r="D10" s="22" t="s">
        <v>133</v>
      </c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8"/>
      <c r="S10" s="248"/>
      <c r="T10" s="248"/>
      <c r="U10" s="248"/>
      <c r="V10" s="248"/>
      <c r="W10" s="248"/>
      <c r="X10" s="248"/>
      <c r="Y10" s="248"/>
      <c r="Z10" s="248"/>
      <c r="AA10" s="248"/>
      <c r="AB10" s="248"/>
      <c r="AC10" s="248"/>
      <c r="AD10" s="248"/>
      <c r="AE10" s="248"/>
      <c r="AF10" s="248"/>
      <c r="AG10" s="248"/>
      <c r="AH10" s="248"/>
      <c r="AI10" s="248"/>
      <c r="AJ10" s="248"/>
      <c r="AK10" s="248"/>
      <c r="AL10" s="248"/>
      <c r="AM10" s="248"/>
      <c r="AN10" s="248"/>
      <c r="AO10" s="248"/>
      <c r="AP10" s="248"/>
      <c r="AQ10" s="248"/>
      <c r="AR10" s="248"/>
      <c r="AS10" s="248"/>
      <c r="AT10" s="248"/>
      <c r="AU10" s="248"/>
      <c r="AV10" s="248"/>
      <c r="AW10" s="248"/>
      <c r="AX10" s="248"/>
      <c r="AY10" s="248"/>
      <c r="AZ10" s="248"/>
      <c r="BA10" s="248"/>
      <c r="BB10" s="248"/>
      <c r="BC10" s="248"/>
      <c r="BD10" s="248"/>
      <c r="BE10" s="248"/>
      <c r="BF10" s="248"/>
      <c r="BG10" s="248"/>
      <c r="BH10" s="248"/>
      <c r="BI10" s="248"/>
      <c r="BJ10" s="248"/>
      <c r="BK10" s="248"/>
      <c r="BL10" s="248"/>
      <c r="BM10" s="248"/>
      <c r="BN10" s="248"/>
      <c r="BO10" s="248"/>
      <c r="BP10" s="248"/>
      <c r="BQ10" s="248"/>
    </row>
    <row r="11" spans="2:69">
      <c r="B11" s="41" t="s">
        <v>750</v>
      </c>
      <c r="C11" s="94" t="s">
        <v>36</v>
      </c>
      <c r="D11" s="22" t="s">
        <v>133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751</v>
      </c>
      <c r="C12" s="94" t="s">
        <v>38</v>
      </c>
      <c r="D12" s="22" t="s">
        <v>133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752</v>
      </c>
      <c r="C13" s="94" t="s">
        <v>40</v>
      </c>
      <c r="D13" s="22" t="s">
        <v>133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753</v>
      </c>
      <c r="C14" s="94" t="s">
        <v>42</v>
      </c>
      <c r="D14" s="22" t="s">
        <v>133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39" t="s">
        <v>754</v>
      </c>
      <c r="C15" s="93" t="s">
        <v>44</v>
      </c>
      <c r="D15" s="22" t="s">
        <v>133</v>
      </c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248"/>
      <c r="AE15" s="248"/>
      <c r="AF15" s="248"/>
      <c r="AG15" s="248"/>
      <c r="AH15" s="248"/>
      <c r="AI15" s="248"/>
      <c r="AJ15" s="248"/>
      <c r="AK15" s="248"/>
      <c r="AL15" s="248"/>
      <c r="AM15" s="248"/>
      <c r="AN15" s="248"/>
      <c r="AO15" s="248"/>
      <c r="AP15" s="248"/>
      <c r="AQ15" s="248"/>
      <c r="AR15" s="248"/>
      <c r="AS15" s="248"/>
      <c r="AT15" s="248"/>
      <c r="AU15" s="248"/>
      <c r="AV15" s="248"/>
      <c r="AW15" s="248"/>
      <c r="AX15" s="248"/>
      <c r="AY15" s="248"/>
      <c r="AZ15" s="248"/>
      <c r="BA15" s="248"/>
      <c r="BB15" s="248"/>
      <c r="BC15" s="248"/>
      <c r="BD15" s="248"/>
      <c r="BE15" s="248"/>
      <c r="BF15" s="248"/>
      <c r="BG15" s="248"/>
      <c r="BH15" s="248"/>
      <c r="BI15" s="248"/>
      <c r="BJ15" s="248"/>
      <c r="BK15" s="248"/>
      <c r="BL15" s="248"/>
      <c r="BM15" s="248"/>
      <c r="BN15" s="248"/>
      <c r="BO15" s="248"/>
      <c r="BP15" s="248"/>
      <c r="BQ15" s="248"/>
    </row>
    <row r="16" spans="2:69">
      <c r="B16" s="39" t="s">
        <v>755</v>
      </c>
      <c r="C16" s="93" t="s">
        <v>46</v>
      </c>
      <c r="D16" s="22" t="s">
        <v>133</v>
      </c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  <c r="V16" s="248"/>
      <c r="W16" s="248"/>
      <c r="X16" s="248"/>
      <c r="Y16" s="248"/>
      <c r="Z16" s="248"/>
      <c r="AA16" s="248"/>
      <c r="AB16" s="248"/>
      <c r="AC16" s="248"/>
      <c r="AD16" s="248"/>
      <c r="AE16" s="248"/>
      <c r="AF16" s="248"/>
      <c r="AG16" s="248"/>
      <c r="AH16" s="248"/>
      <c r="AI16" s="248"/>
      <c r="AJ16" s="248"/>
      <c r="AK16" s="248"/>
      <c r="AL16" s="248"/>
      <c r="AM16" s="248"/>
      <c r="AN16" s="248"/>
      <c r="AO16" s="248"/>
      <c r="AP16" s="248"/>
      <c r="AQ16" s="248"/>
      <c r="AR16" s="248"/>
      <c r="AS16" s="248"/>
      <c r="AT16" s="248"/>
      <c r="AU16" s="248"/>
      <c r="AV16" s="248"/>
      <c r="AW16" s="248"/>
      <c r="AX16" s="248"/>
      <c r="AY16" s="248"/>
      <c r="AZ16" s="248"/>
      <c r="BA16" s="248"/>
      <c r="BB16" s="248"/>
      <c r="BC16" s="248"/>
      <c r="BD16" s="248"/>
      <c r="BE16" s="248"/>
      <c r="BF16" s="248"/>
      <c r="BG16" s="248"/>
      <c r="BH16" s="248"/>
      <c r="BI16" s="248"/>
      <c r="BJ16" s="248"/>
      <c r="BK16" s="248"/>
      <c r="BL16" s="248"/>
      <c r="BM16" s="248"/>
      <c r="BN16" s="248"/>
      <c r="BO16" s="248"/>
      <c r="BP16" s="248"/>
      <c r="BQ16" s="248"/>
    </row>
    <row r="17" spans="2:69">
      <c r="B17" s="39" t="s">
        <v>756</v>
      </c>
      <c r="C17" s="93" t="s">
        <v>48</v>
      </c>
      <c r="D17" s="22" t="s">
        <v>133</v>
      </c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8"/>
      <c r="S17" s="248"/>
      <c r="T17" s="248"/>
      <c r="U17" s="248"/>
      <c r="V17" s="248"/>
      <c r="W17" s="248"/>
      <c r="X17" s="248"/>
      <c r="Y17" s="248"/>
      <c r="Z17" s="248"/>
      <c r="AA17" s="248"/>
      <c r="AB17" s="248"/>
      <c r="AC17" s="248"/>
      <c r="AD17" s="248"/>
      <c r="AE17" s="248"/>
      <c r="AF17" s="248"/>
      <c r="AG17" s="248"/>
      <c r="AH17" s="248"/>
      <c r="AI17" s="248"/>
      <c r="AJ17" s="248"/>
      <c r="AK17" s="248"/>
      <c r="AL17" s="248"/>
      <c r="AM17" s="248"/>
      <c r="AN17" s="248"/>
      <c r="AO17" s="248"/>
      <c r="AP17" s="248"/>
      <c r="AQ17" s="248"/>
      <c r="AR17" s="248"/>
      <c r="AS17" s="248"/>
      <c r="AT17" s="248"/>
      <c r="AU17" s="248"/>
      <c r="AV17" s="248"/>
      <c r="AW17" s="248"/>
      <c r="AX17" s="248"/>
      <c r="AY17" s="248"/>
      <c r="AZ17" s="248"/>
      <c r="BA17" s="248"/>
      <c r="BB17" s="248"/>
      <c r="BC17" s="248"/>
      <c r="BD17" s="248"/>
      <c r="BE17" s="248"/>
      <c r="BF17" s="248"/>
      <c r="BG17" s="248"/>
      <c r="BH17" s="248"/>
      <c r="BI17" s="248"/>
      <c r="BJ17" s="248"/>
      <c r="BK17" s="248"/>
      <c r="BL17" s="248"/>
      <c r="BM17" s="248"/>
      <c r="BN17" s="248"/>
      <c r="BO17" s="248"/>
      <c r="BP17" s="248"/>
      <c r="BQ17" s="248"/>
    </row>
    <row r="18" spans="2:69">
      <c r="B18" s="41" t="s">
        <v>757</v>
      </c>
      <c r="C18" s="94" t="s">
        <v>50</v>
      </c>
      <c r="D18" s="22" t="s">
        <v>133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758</v>
      </c>
      <c r="C19" s="94" t="s">
        <v>52</v>
      </c>
      <c r="D19" s="22" t="s">
        <v>133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759</v>
      </c>
      <c r="C20" s="94" t="s">
        <v>54</v>
      </c>
      <c r="D20" s="22" t="s">
        <v>133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760</v>
      </c>
      <c r="C21" s="94" t="s">
        <v>56</v>
      </c>
      <c r="D21" s="22" t="s">
        <v>133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112" t="s">
        <v>761</v>
      </c>
      <c r="C22" s="113" t="s">
        <v>762</v>
      </c>
      <c r="D22" s="114" t="s">
        <v>133</v>
      </c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7"/>
      <c r="Z22" s="247"/>
      <c r="AA22" s="247"/>
      <c r="AB22" s="247"/>
      <c r="AC22" s="247"/>
      <c r="AD22" s="247"/>
      <c r="AE22" s="247"/>
      <c r="AF22" s="247"/>
      <c r="AG22" s="247"/>
      <c r="AH22" s="247"/>
      <c r="AI22" s="247"/>
      <c r="AJ22" s="247"/>
      <c r="AK22" s="247"/>
      <c r="AL22" s="247"/>
      <c r="AM22" s="247"/>
      <c r="AN22" s="247"/>
      <c r="AO22" s="247"/>
      <c r="AP22" s="247"/>
      <c r="AQ22" s="247"/>
      <c r="AR22" s="247"/>
      <c r="AS22" s="247"/>
      <c r="AT22" s="247"/>
      <c r="AU22" s="247"/>
      <c r="AV22" s="247"/>
      <c r="AW22" s="247"/>
      <c r="AX22" s="247"/>
      <c r="AY22" s="247"/>
      <c r="AZ22" s="247"/>
      <c r="BA22" s="247"/>
      <c r="BB22" s="247"/>
      <c r="BC22" s="247"/>
      <c r="BD22" s="247"/>
      <c r="BE22" s="247"/>
      <c r="BF22" s="247"/>
      <c r="BG22" s="247"/>
      <c r="BH22" s="247"/>
      <c r="BI22" s="247"/>
      <c r="BJ22" s="247"/>
      <c r="BK22" s="247"/>
      <c r="BL22" s="247"/>
      <c r="BM22" s="247"/>
      <c r="BN22" s="247"/>
      <c r="BO22" s="247"/>
      <c r="BP22" s="247"/>
      <c r="BQ22" s="247"/>
    </row>
    <row r="23" spans="2:69">
      <c r="B23" s="41" t="s">
        <v>763</v>
      </c>
      <c r="C23" s="29" t="s">
        <v>764</v>
      </c>
      <c r="D23" s="22" t="s">
        <v>133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765</v>
      </c>
      <c r="C24" s="29" t="s">
        <v>766</v>
      </c>
      <c r="D24" s="22" t="s">
        <v>133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767</v>
      </c>
      <c r="C25" s="29" t="s">
        <v>768</v>
      </c>
      <c r="D25" s="22" t="s">
        <v>133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769</v>
      </c>
      <c r="C26" s="29" t="s">
        <v>770</v>
      </c>
      <c r="D26" s="22" t="s">
        <v>133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771</v>
      </c>
      <c r="C27" s="29" t="s">
        <v>772</v>
      </c>
      <c r="D27" s="22" t="s">
        <v>133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773</v>
      </c>
      <c r="C28" s="29" t="s">
        <v>774</v>
      </c>
      <c r="D28" s="22" t="s">
        <v>133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775</v>
      </c>
      <c r="C29" s="29" t="s">
        <v>776</v>
      </c>
      <c r="D29" s="22" t="s">
        <v>133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777</v>
      </c>
      <c r="C30" s="29" t="s">
        <v>778</v>
      </c>
      <c r="D30" s="22" t="s">
        <v>133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39" t="s">
        <v>779</v>
      </c>
      <c r="C31" s="93" t="s">
        <v>76</v>
      </c>
      <c r="D31" s="22" t="s">
        <v>133</v>
      </c>
      <c r="E31" s="249"/>
      <c r="F31" s="249"/>
      <c r="G31" s="249"/>
      <c r="H31" s="249"/>
      <c r="I31" s="249"/>
      <c r="J31" s="249"/>
      <c r="K31" s="249"/>
      <c r="L31" s="249"/>
      <c r="M31" s="249"/>
      <c r="N31" s="249"/>
      <c r="O31" s="249"/>
      <c r="P31" s="249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249"/>
      <c r="AG31" s="249"/>
      <c r="AH31" s="249"/>
      <c r="AI31" s="249"/>
      <c r="AJ31" s="249"/>
      <c r="AK31" s="249"/>
      <c r="AL31" s="249"/>
      <c r="AM31" s="249"/>
      <c r="AN31" s="249"/>
      <c r="AO31" s="249"/>
      <c r="AP31" s="249"/>
      <c r="AQ31" s="249"/>
      <c r="AR31" s="249"/>
      <c r="AS31" s="249"/>
      <c r="AT31" s="249"/>
      <c r="AU31" s="249"/>
      <c r="AV31" s="249"/>
      <c r="AW31" s="249"/>
      <c r="AX31" s="249"/>
      <c r="AY31" s="249"/>
      <c r="AZ31" s="249"/>
      <c r="BA31" s="249"/>
      <c r="BB31" s="249"/>
      <c r="BC31" s="249"/>
      <c r="BD31" s="249"/>
      <c r="BE31" s="249"/>
      <c r="BF31" s="249"/>
      <c r="BG31" s="249"/>
      <c r="BH31" s="249"/>
      <c r="BI31" s="249"/>
      <c r="BJ31" s="249"/>
      <c r="BK31" s="249"/>
      <c r="BL31" s="249"/>
      <c r="BM31" s="249"/>
      <c r="BN31" s="249"/>
      <c r="BO31" s="249"/>
      <c r="BP31" s="249"/>
      <c r="BQ31" s="249"/>
    </row>
    <row r="32" spans="2:69">
      <c r="B32" s="41" t="s">
        <v>780</v>
      </c>
      <c r="C32" s="94" t="s">
        <v>78</v>
      </c>
      <c r="D32" s="22" t="s">
        <v>133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781</v>
      </c>
      <c r="C33" s="94" t="s">
        <v>80</v>
      </c>
      <c r="D33" s="22" t="s">
        <v>133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782</v>
      </c>
      <c r="C34" s="94" t="s">
        <v>82</v>
      </c>
      <c r="D34" s="22" t="s">
        <v>133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783</v>
      </c>
      <c r="C35" s="94" t="s">
        <v>84</v>
      </c>
      <c r="D35" s="22" t="s">
        <v>133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784</v>
      </c>
      <c r="C36" s="94" t="s">
        <v>86</v>
      </c>
      <c r="D36" s="22" t="s">
        <v>133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785</v>
      </c>
      <c r="C37" s="94" t="s">
        <v>786</v>
      </c>
      <c r="D37" s="22" t="s">
        <v>133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787</v>
      </c>
      <c r="C38" s="94" t="s">
        <v>597</v>
      </c>
      <c r="D38" s="22" t="s">
        <v>133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788</v>
      </c>
      <c r="C39" s="94" t="s">
        <v>92</v>
      </c>
      <c r="D39" s="22" t="s">
        <v>133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39" t="s">
        <v>789</v>
      </c>
      <c r="C40" s="93" t="s">
        <v>94</v>
      </c>
      <c r="D40" s="22" t="s">
        <v>133</v>
      </c>
      <c r="E40" s="249"/>
      <c r="F40" s="249"/>
      <c r="G40" s="249"/>
      <c r="H40" s="249"/>
      <c r="I40" s="249"/>
      <c r="J40" s="249"/>
      <c r="K40" s="249"/>
      <c r="L40" s="249"/>
      <c r="M40" s="249"/>
      <c r="N40" s="249"/>
      <c r="O40" s="249"/>
      <c r="P40" s="249"/>
      <c r="Q40" s="249"/>
      <c r="R40" s="249"/>
      <c r="S40" s="249"/>
      <c r="T40" s="249"/>
      <c r="U40" s="249"/>
      <c r="V40" s="249"/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249"/>
      <c r="AH40" s="249"/>
      <c r="AI40" s="249"/>
      <c r="AJ40" s="249"/>
      <c r="AK40" s="249"/>
      <c r="AL40" s="249"/>
      <c r="AM40" s="249"/>
      <c r="AN40" s="249"/>
      <c r="AO40" s="249"/>
      <c r="AP40" s="249"/>
      <c r="AQ40" s="249"/>
      <c r="AR40" s="249"/>
      <c r="AS40" s="249"/>
      <c r="AT40" s="249"/>
      <c r="AU40" s="249"/>
      <c r="AV40" s="249"/>
      <c r="AW40" s="249"/>
      <c r="AX40" s="249"/>
      <c r="AY40" s="249"/>
      <c r="AZ40" s="249"/>
      <c r="BA40" s="249"/>
      <c r="BB40" s="249"/>
      <c r="BC40" s="249"/>
      <c r="BD40" s="249"/>
      <c r="BE40" s="249"/>
      <c r="BF40" s="249"/>
      <c r="BG40" s="249"/>
      <c r="BH40" s="249"/>
      <c r="BI40" s="249"/>
      <c r="BJ40" s="249"/>
      <c r="BK40" s="249"/>
      <c r="BL40" s="249"/>
      <c r="BM40" s="249"/>
      <c r="BN40" s="249"/>
      <c r="BO40" s="249"/>
      <c r="BP40" s="249"/>
      <c r="BQ40" s="249"/>
    </row>
    <row r="41" spans="2:69">
      <c r="B41" s="41" t="s">
        <v>790</v>
      </c>
      <c r="C41" s="94" t="s">
        <v>78</v>
      </c>
      <c r="D41" s="22" t="s">
        <v>133</v>
      </c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</row>
    <row r="42" spans="2:69">
      <c r="B42" s="41" t="s">
        <v>791</v>
      </c>
      <c r="C42" s="94" t="s">
        <v>80</v>
      </c>
      <c r="D42" s="22" t="s">
        <v>133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792</v>
      </c>
      <c r="C43" s="94" t="s">
        <v>98</v>
      </c>
      <c r="D43" s="22" t="s">
        <v>133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793</v>
      </c>
      <c r="C44" s="94" t="s">
        <v>100</v>
      </c>
      <c r="D44" s="22" t="s">
        <v>133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41" t="s">
        <v>794</v>
      </c>
      <c r="C45" s="94" t="s">
        <v>86</v>
      </c>
      <c r="D45" s="22" t="s">
        <v>133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  <row r="46" spans="2:69">
      <c r="B46" s="41" t="s">
        <v>795</v>
      </c>
      <c r="C46" s="94" t="s">
        <v>796</v>
      </c>
      <c r="D46" s="22" t="s">
        <v>133</v>
      </c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</row>
    <row r="47" spans="2:69">
      <c r="B47" s="41" t="s">
        <v>797</v>
      </c>
      <c r="C47" s="94" t="s">
        <v>105</v>
      </c>
      <c r="D47" s="22" t="s">
        <v>133</v>
      </c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</row>
    <row r="48" spans="2:69">
      <c r="B48" s="41" t="s">
        <v>798</v>
      </c>
      <c r="C48" s="94" t="s">
        <v>107</v>
      </c>
      <c r="D48" s="22" t="s">
        <v>133</v>
      </c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0"/>
    </row>
    <row r="49" spans="2:69">
      <c r="B49" s="112" t="s">
        <v>799</v>
      </c>
      <c r="C49" s="113" t="s">
        <v>800</v>
      </c>
      <c r="D49" s="114" t="s">
        <v>133</v>
      </c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  <c r="R49" s="247"/>
      <c r="S49" s="247"/>
      <c r="T49" s="247"/>
      <c r="U49" s="247"/>
      <c r="V49" s="247"/>
      <c r="W49" s="247"/>
      <c r="X49" s="247"/>
      <c r="Y49" s="247"/>
      <c r="Z49" s="247"/>
      <c r="AA49" s="247"/>
      <c r="AB49" s="247"/>
      <c r="AC49" s="247"/>
      <c r="AD49" s="247"/>
      <c r="AE49" s="247"/>
      <c r="AF49" s="247"/>
      <c r="AG49" s="247"/>
      <c r="AH49" s="247"/>
      <c r="AI49" s="247"/>
      <c r="AJ49" s="247"/>
      <c r="AK49" s="247"/>
      <c r="AL49" s="247"/>
      <c r="AM49" s="247"/>
      <c r="AN49" s="247"/>
      <c r="AO49" s="247"/>
      <c r="AP49" s="247"/>
      <c r="AQ49" s="247"/>
      <c r="AR49" s="247"/>
      <c r="AS49" s="247"/>
      <c r="AT49" s="247"/>
      <c r="AU49" s="247"/>
      <c r="AV49" s="247"/>
      <c r="AW49" s="247"/>
      <c r="AX49" s="247"/>
      <c r="AY49" s="247"/>
      <c r="AZ49" s="247"/>
      <c r="BA49" s="247"/>
      <c r="BB49" s="247"/>
      <c r="BC49" s="247"/>
      <c r="BD49" s="247"/>
      <c r="BE49" s="247"/>
      <c r="BF49" s="247"/>
      <c r="BG49" s="247"/>
      <c r="BH49" s="247"/>
      <c r="BI49" s="247"/>
      <c r="BJ49" s="247"/>
      <c r="BK49" s="247"/>
      <c r="BL49" s="247"/>
      <c r="BM49" s="247"/>
      <c r="BN49" s="247"/>
      <c r="BO49" s="247"/>
      <c r="BP49" s="247"/>
      <c r="BQ49" s="247"/>
    </row>
    <row r="50" spans="2:69">
      <c r="B50" s="41" t="s">
        <v>801</v>
      </c>
      <c r="C50" s="29" t="s">
        <v>802</v>
      </c>
      <c r="D50" s="22" t="s">
        <v>133</v>
      </c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0"/>
    </row>
    <row r="51" spans="2:69">
      <c r="B51" s="41" t="s">
        <v>803</v>
      </c>
      <c r="C51" s="29" t="s">
        <v>804</v>
      </c>
      <c r="D51" s="22" t="s">
        <v>133</v>
      </c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0"/>
    </row>
    <row r="52" spans="2:69">
      <c r="B52" s="41" t="s">
        <v>805</v>
      </c>
      <c r="C52" s="29" t="s">
        <v>806</v>
      </c>
      <c r="D52" s="22" t="s">
        <v>133</v>
      </c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</row>
    <row r="53" spans="2:69">
      <c r="B53" s="41" t="s">
        <v>807</v>
      </c>
      <c r="C53" s="29" t="s">
        <v>808</v>
      </c>
      <c r="D53" s="22" t="s">
        <v>133</v>
      </c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</row>
    <row r="54" spans="2:69">
      <c r="B54" s="41" t="s">
        <v>809</v>
      </c>
      <c r="C54" s="29" t="s">
        <v>810</v>
      </c>
      <c r="D54" s="22" t="s">
        <v>133</v>
      </c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</row>
    <row r="55" spans="2:69">
      <c r="B55" s="41" t="s">
        <v>811</v>
      </c>
      <c r="C55" s="29" t="s">
        <v>812</v>
      </c>
      <c r="D55" s="22" t="s">
        <v>133</v>
      </c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</row>
    <row r="56" spans="2:69">
      <c r="B56" s="41" t="s">
        <v>813</v>
      </c>
      <c r="C56" s="94" t="s">
        <v>577</v>
      </c>
      <c r="D56" s="22" t="s">
        <v>133</v>
      </c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</row>
    <row r="57" spans="2:69">
      <c r="B57" s="41" t="s">
        <v>814</v>
      </c>
      <c r="C57" s="94" t="s">
        <v>579</v>
      </c>
      <c r="D57" s="22" t="s">
        <v>133</v>
      </c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</row>
    <row r="58" spans="2:69">
      <c r="B58" s="41" t="s">
        <v>815</v>
      </c>
      <c r="C58" s="94" t="s">
        <v>581</v>
      </c>
      <c r="D58" s="22" t="s">
        <v>133</v>
      </c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</row>
    <row r="59" spans="2:69">
      <c r="B59" s="41" t="s">
        <v>816</v>
      </c>
      <c r="C59" s="94" t="s">
        <v>583</v>
      </c>
      <c r="D59" s="22" t="s">
        <v>133</v>
      </c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</row>
    <row r="60" spans="2:69">
      <c r="B60" s="41" t="s">
        <v>817</v>
      </c>
      <c r="C60" s="94" t="s">
        <v>818</v>
      </c>
      <c r="D60" s="22" t="s">
        <v>133</v>
      </c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</row>
    <row r="61" spans="2:69">
      <c r="B61" s="41" t="s">
        <v>819</v>
      </c>
      <c r="C61" s="29" t="s">
        <v>820</v>
      </c>
      <c r="D61" s="22" t="s">
        <v>133</v>
      </c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</row>
    <row r="62" spans="2:69">
      <c r="B62" s="41" t="s">
        <v>821</v>
      </c>
      <c r="C62" s="29" t="s">
        <v>822</v>
      </c>
      <c r="D62" s="22" t="s">
        <v>133</v>
      </c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</row>
    <row r="63" spans="2:69">
      <c r="B63" s="39" t="s">
        <v>823</v>
      </c>
      <c r="C63" s="93" t="s">
        <v>590</v>
      </c>
      <c r="D63" s="22" t="s">
        <v>133</v>
      </c>
      <c r="E63" s="248"/>
      <c r="F63" s="248"/>
      <c r="G63" s="248"/>
      <c r="H63" s="248"/>
      <c r="I63" s="248"/>
      <c r="J63" s="248"/>
      <c r="K63" s="248"/>
      <c r="L63" s="248"/>
      <c r="M63" s="248"/>
      <c r="N63" s="248"/>
      <c r="O63" s="248"/>
      <c r="P63" s="248"/>
      <c r="Q63" s="248"/>
      <c r="R63" s="248"/>
      <c r="S63" s="248"/>
      <c r="T63" s="248"/>
      <c r="U63" s="248"/>
      <c r="V63" s="248"/>
      <c r="W63" s="248"/>
      <c r="X63" s="248"/>
      <c r="Y63" s="248"/>
      <c r="Z63" s="248"/>
      <c r="AA63" s="248"/>
      <c r="AB63" s="248"/>
      <c r="AC63" s="248"/>
      <c r="AD63" s="248"/>
      <c r="AE63" s="248"/>
      <c r="AF63" s="248"/>
      <c r="AG63" s="248"/>
      <c r="AH63" s="248"/>
      <c r="AI63" s="248"/>
      <c r="AJ63" s="248"/>
      <c r="AK63" s="248"/>
      <c r="AL63" s="248"/>
      <c r="AM63" s="248"/>
      <c r="AN63" s="248"/>
      <c r="AO63" s="248"/>
      <c r="AP63" s="248"/>
      <c r="AQ63" s="248"/>
      <c r="AR63" s="248"/>
      <c r="AS63" s="248"/>
      <c r="AT63" s="248"/>
      <c r="AU63" s="248"/>
      <c r="AV63" s="248"/>
      <c r="AW63" s="248"/>
      <c r="AX63" s="248"/>
      <c r="AY63" s="248"/>
      <c r="AZ63" s="248"/>
      <c r="BA63" s="248"/>
      <c r="BB63" s="248"/>
      <c r="BC63" s="248"/>
      <c r="BD63" s="248"/>
      <c r="BE63" s="248"/>
      <c r="BF63" s="248"/>
      <c r="BG63" s="248"/>
      <c r="BH63" s="248"/>
      <c r="BI63" s="248"/>
      <c r="BJ63" s="248"/>
      <c r="BK63" s="248"/>
      <c r="BL63" s="248"/>
      <c r="BM63" s="248"/>
      <c r="BN63" s="248"/>
      <c r="BO63" s="248"/>
      <c r="BP63" s="248"/>
      <c r="BQ63" s="248"/>
    </row>
    <row r="64" spans="2:69">
      <c r="B64" s="41" t="s">
        <v>824</v>
      </c>
      <c r="C64" s="94" t="s">
        <v>80</v>
      </c>
      <c r="D64" s="22" t="s">
        <v>133</v>
      </c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  <c r="AV64" s="130"/>
      <c r="AW64" s="130"/>
      <c r="AX64" s="130"/>
      <c r="AY64" s="130"/>
      <c r="AZ64" s="130"/>
      <c r="BA64" s="130"/>
      <c r="BB64" s="130"/>
      <c r="BC64" s="130"/>
      <c r="BD64" s="130"/>
      <c r="BE64" s="130"/>
      <c r="BF64" s="130"/>
      <c r="BG64" s="130"/>
      <c r="BH64" s="130"/>
      <c r="BI64" s="130"/>
      <c r="BJ64" s="130"/>
      <c r="BK64" s="130"/>
      <c r="BL64" s="130"/>
      <c r="BM64" s="130"/>
      <c r="BN64" s="130"/>
      <c r="BO64" s="130"/>
      <c r="BP64" s="130"/>
      <c r="BQ64" s="130"/>
    </row>
    <row r="65" spans="2:69">
      <c r="B65" s="41" t="s">
        <v>825</v>
      </c>
      <c r="C65" s="94" t="s">
        <v>82</v>
      </c>
      <c r="D65" s="22" t="s">
        <v>133</v>
      </c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</row>
    <row r="66" spans="2:69">
      <c r="B66" s="41" t="s">
        <v>826</v>
      </c>
      <c r="C66" s="94" t="s">
        <v>84</v>
      </c>
      <c r="D66" s="22" t="s">
        <v>133</v>
      </c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  <c r="AV66" s="130"/>
      <c r="AW66" s="130"/>
      <c r="AX66" s="130"/>
      <c r="AY66" s="130"/>
      <c r="AZ66" s="130"/>
      <c r="BA66" s="130"/>
      <c r="BB66" s="130"/>
      <c r="BC66" s="130"/>
      <c r="BD66" s="130"/>
      <c r="BE66" s="130"/>
      <c r="BF66" s="130"/>
      <c r="BG66" s="130"/>
      <c r="BH66" s="130"/>
      <c r="BI66" s="130"/>
      <c r="BJ66" s="130"/>
      <c r="BK66" s="130"/>
      <c r="BL66" s="130"/>
      <c r="BM66" s="130"/>
      <c r="BN66" s="130"/>
      <c r="BO66" s="130"/>
      <c r="BP66" s="130"/>
      <c r="BQ66" s="130"/>
    </row>
    <row r="67" spans="2:69">
      <c r="B67" s="41" t="s">
        <v>827</v>
      </c>
      <c r="C67" s="94" t="s">
        <v>86</v>
      </c>
      <c r="D67" s="22" t="s">
        <v>133</v>
      </c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  <c r="AV67" s="130"/>
      <c r="AW67" s="130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  <c r="BM67" s="130"/>
      <c r="BN67" s="130"/>
      <c r="BO67" s="130"/>
      <c r="BP67" s="130"/>
      <c r="BQ67" s="130"/>
    </row>
    <row r="68" spans="2:69">
      <c r="B68" s="41" t="s">
        <v>828</v>
      </c>
      <c r="C68" s="94" t="s">
        <v>88</v>
      </c>
      <c r="D68" s="22" t="s">
        <v>133</v>
      </c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  <c r="AV68" s="130"/>
      <c r="AW68" s="130"/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0"/>
      <c r="BJ68" s="130"/>
      <c r="BK68" s="130"/>
      <c r="BL68" s="130"/>
      <c r="BM68" s="130"/>
      <c r="BN68" s="130"/>
      <c r="BO68" s="130"/>
      <c r="BP68" s="130"/>
      <c r="BQ68" s="130"/>
    </row>
    <row r="69" spans="2:69">
      <c r="B69" s="41" t="s">
        <v>829</v>
      </c>
      <c r="C69" s="94" t="s">
        <v>597</v>
      </c>
      <c r="D69" s="22" t="s">
        <v>133</v>
      </c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  <c r="AV69" s="130"/>
      <c r="AW69" s="130"/>
      <c r="AX69" s="130"/>
      <c r="AY69" s="130"/>
      <c r="AZ69" s="130"/>
      <c r="BA69" s="130"/>
      <c r="BB69" s="130"/>
      <c r="BC69" s="130"/>
      <c r="BD69" s="130"/>
      <c r="BE69" s="130"/>
      <c r="BF69" s="130"/>
      <c r="BG69" s="130"/>
      <c r="BH69" s="130"/>
      <c r="BI69" s="130"/>
      <c r="BJ69" s="130"/>
      <c r="BK69" s="130"/>
      <c r="BL69" s="130"/>
      <c r="BM69" s="130"/>
      <c r="BN69" s="130"/>
      <c r="BO69" s="130"/>
      <c r="BP69" s="130"/>
      <c r="BQ69" s="130"/>
    </row>
    <row r="70" spans="2:69">
      <c r="B70" s="41" t="s">
        <v>830</v>
      </c>
      <c r="C70" s="94" t="s">
        <v>599</v>
      </c>
      <c r="D70" s="22" t="s">
        <v>133</v>
      </c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  <c r="AV70" s="130"/>
      <c r="AW70" s="130"/>
      <c r="AX70" s="130"/>
      <c r="AY70" s="130"/>
      <c r="AZ70" s="130"/>
      <c r="BA70" s="130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30"/>
      <c r="BM70" s="130"/>
      <c r="BN70" s="130"/>
      <c r="BO70" s="130"/>
      <c r="BP70" s="130"/>
      <c r="BQ70" s="130"/>
    </row>
    <row r="71" spans="2:69">
      <c r="B71" s="39" t="s">
        <v>831</v>
      </c>
      <c r="C71" s="93" t="s">
        <v>600</v>
      </c>
      <c r="D71" s="22" t="s">
        <v>133</v>
      </c>
      <c r="E71" s="249"/>
      <c r="F71" s="249"/>
      <c r="G71" s="249"/>
      <c r="H71" s="249"/>
      <c r="I71" s="249"/>
      <c r="J71" s="249"/>
      <c r="K71" s="249"/>
      <c r="L71" s="249"/>
      <c r="M71" s="249"/>
      <c r="N71" s="249"/>
      <c r="O71" s="249"/>
      <c r="P71" s="249"/>
      <c r="Q71" s="249"/>
      <c r="R71" s="249"/>
      <c r="S71" s="249"/>
      <c r="T71" s="249"/>
      <c r="U71" s="249"/>
      <c r="V71" s="249"/>
      <c r="W71" s="249"/>
      <c r="X71" s="249"/>
      <c r="Y71" s="249"/>
      <c r="Z71" s="249"/>
      <c r="AA71" s="249"/>
      <c r="AB71" s="249"/>
      <c r="AC71" s="249"/>
      <c r="AD71" s="249"/>
      <c r="AE71" s="249"/>
      <c r="AF71" s="249"/>
      <c r="AG71" s="249"/>
      <c r="AH71" s="249"/>
      <c r="AI71" s="249"/>
      <c r="AJ71" s="249"/>
      <c r="AK71" s="249"/>
      <c r="AL71" s="249"/>
      <c r="AM71" s="249"/>
      <c r="AN71" s="249"/>
      <c r="AO71" s="249"/>
      <c r="AP71" s="249"/>
      <c r="AQ71" s="249"/>
      <c r="AR71" s="249"/>
      <c r="AS71" s="249"/>
      <c r="AT71" s="249"/>
      <c r="AU71" s="249"/>
      <c r="AV71" s="249"/>
      <c r="AW71" s="249"/>
      <c r="AX71" s="249"/>
      <c r="AY71" s="249"/>
      <c r="AZ71" s="249"/>
      <c r="BA71" s="249"/>
      <c r="BB71" s="249"/>
      <c r="BC71" s="249"/>
      <c r="BD71" s="249"/>
      <c r="BE71" s="249"/>
      <c r="BF71" s="249"/>
      <c r="BG71" s="249"/>
      <c r="BH71" s="249"/>
      <c r="BI71" s="249"/>
      <c r="BJ71" s="249"/>
      <c r="BK71" s="249"/>
      <c r="BL71" s="249"/>
      <c r="BM71" s="249"/>
      <c r="BN71" s="249"/>
      <c r="BO71" s="249"/>
      <c r="BP71" s="249"/>
      <c r="BQ71" s="249"/>
    </row>
    <row r="72" spans="2:69">
      <c r="B72" s="41" t="s">
        <v>832</v>
      </c>
      <c r="C72" s="94" t="s">
        <v>833</v>
      </c>
      <c r="D72" s="22" t="s">
        <v>133</v>
      </c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0"/>
      <c r="AS72" s="130"/>
      <c r="AT72" s="130"/>
      <c r="AU72" s="130"/>
      <c r="AV72" s="130"/>
      <c r="AW72" s="130"/>
      <c r="AX72" s="130"/>
      <c r="AY72" s="130"/>
      <c r="AZ72" s="130"/>
      <c r="BA72" s="130"/>
      <c r="BB72" s="130"/>
      <c r="BC72" s="130"/>
      <c r="BD72" s="130"/>
      <c r="BE72" s="130"/>
      <c r="BF72" s="130"/>
      <c r="BG72" s="130"/>
      <c r="BH72" s="130"/>
      <c r="BI72" s="130"/>
      <c r="BJ72" s="130"/>
      <c r="BK72" s="130"/>
      <c r="BL72" s="130"/>
      <c r="BM72" s="130"/>
      <c r="BN72" s="130"/>
      <c r="BO72" s="130"/>
      <c r="BP72" s="130"/>
      <c r="BQ72" s="130"/>
    </row>
    <row r="73" spans="2:69">
      <c r="B73" s="41" t="s">
        <v>834</v>
      </c>
      <c r="C73" s="94" t="s">
        <v>80</v>
      </c>
      <c r="D73" s="22" t="s">
        <v>133</v>
      </c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</row>
    <row r="74" spans="2:69">
      <c r="B74" s="41" t="s">
        <v>835</v>
      </c>
      <c r="C74" s="94" t="s">
        <v>605</v>
      </c>
      <c r="D74" s="22" t="s">
        <v>133</v>
      </c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  <c r="BA74" s="130"/>
      <c r="BB74" s="130"/>
      <c r="BC74" s="130"/>
      <c r="BD74" s="130"/>
      <c r="BE74" s="130"/>
      <c r="BF74" s="130"/>
      <c r="BG74" s="130"/>
      <c r="BH74" s="130"/>
      <c r="BI74" s="130"/>
      <c r="BJ74" s="130"/>
      <c r="BK74" s="130"/>
      <c r="BL74" s="130"/>
      <c r="BM74" s="130"/>
      <c r="BN74" s="130"/>
      <c r="BO74" s="130"/>
      <c r="BP74" s="130"/>
      <c r="BQ74" s="130"/>
    </row>
    <row r="75" spans="2:69">
      <c r="B75" s="41" t="s">
        <v>836</v>
      </c>
      <c r="C75" s="94" t="s">
        <v>607</v>
      </c>
      <c r="D75" s="22" t="s">
        <v>133</v>
      </c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  <c r="AV75" s="130"/>
      <c r="AW75" s="130"/>
      <c r="AX75" s="130"/>
      <c r="AY75" s="130"/>
      <c r="AZ75" s="130"/>
      <c r="BA75" s="130"/>
      <c r="BB75" s="130"/>
      <c r="BC75" s="130"/>
      <c r="BD75" s="130"/>
      <c r="BE75" s="130"/>
      <c r="BF75" s="130"/>
      <c r="BG75" s="130"/>
      <c r="BH75" s="130"/>
      <c r="BI75" s="130"/>
      <c r="BJ75" s="130"/>
      <c r="BK75" s="130"/>
      <c r="BL75" s="130"/>
      <c r="BM75" s="130"/>
      <c r="BN75" s="130"/>
      <c r="BO75" s="130"/>
      <c r="BP75" s="130"/>
      <c r="BQ75" s="130"/>
    </row>
    <row r="76" spans="2:69">
      <c r="B76" s="41" t="s">
        <v>837</v>
      </c>
      <c r="C76" s="94" t="s">
        <v>609</v>
      </c>
      <c r="D76" s="22" t="s">
        <v>133</v>
      </c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  <c r="AV76" s="130"/>
      <c r="AW76" s="130"/>
      <c r="AX76" s="130"/>
      <c r="AY76" s="130"/>
      <c r="AZ76" s="130"/>
      <c r="BA76" s="130"/>
      <c r="BB76" s="130"/>
      <c r="BC76" s="130"/>
      <c r="BD76" s="130"/>
      <c r="BE76" s="130"/>
      <c r="BF76" s="130"/>
      <c r="BG76" s="130"/>
      <c r="BH76" s="130"/>
      <c r="BI76" s="130"/>
      <c r="BJ76" s="130"/>
      <c r="BK76" s="130"/>
      <c r="BL76" s="130"/>
      <c r="BM76" s="130"/>
      <c r="BN76" s="130"/>
      <c r="BO76" s="130"/>
      <c r="BP76" s="130"/>
      <c r="BQ76" s="130"/>
    </row>
    <row r="77" spans="2:69">
      <c r="B77" s="41" t="s">
        <v>838</v>
      </c>
      <c r="C77" s="94" t="s">
        <v>103</v>
      </c>
      <c r="D77" s="22" t="s">
        <v>133</v>
      </c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</row>
    <row r="78" spans="2:69">
      <c r="B78" s="41" t="s">
        <v>839</v>
      </c>
      <c r="C78" s="94" t="s">
        <v>840</v>
      </c>
      <c r="D78" s="22" t="s">
        <v>133</v>
      </c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</row>
    <row r="79" spans="2:69">
      <c r="B79" s="23" t="s">
        <v>841</v>
      </c>
      <c r="C79" s="100" t="s">
        <v>614</v>
      </c>
      <c r="D79" s="24" t="s">
        <v>133</v>
      </c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  <c r="AV79" s="130"/>
      <c r="AW79" s="130"/>
      <c r="AX79" s="130"/>
      <c r="AY79" s="130"/>
      <c r="AZ79" s="130"/>
      <c r="BA79" s="130"/>
      <c r="BB79" s="130"/>
      <c r="BC79" s="130"/>
      <c r="BD79" s="130"/>
      <c r="BE79" s="130"/>
      <c r="BF79" s="130"/>
      <c r="BG79" s="130"/>
      <c r="BH79" s="130"/>
      <c r="BI79" s="130"/>
      <c r="BJ79" s="130"/>
      <c r="BK79" s="130"/>
      <c r="BL79" s="130"/>
      <c r="BM79" s="130"/>
      <c r="BN79" s="130"/>
      <c r="BO79" s="130"/>
      <c r="BP79" s="130"/>
      <c r="BQ79" s="130"/>
    </row>
    <row r="80" spans="2:69">
      <c r="B80" s="41" t="s">
        <v>165</v>
      </c>
      <c r="C80" s="40" t="s">
        <v>185</v>
      </c>
      <c r="D80" s="22" t="s">
        <v>133</v>
      </c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33"/>
      <c r="BD80" s="133"/>
      <c r="BE80" s="133"/>
      <c r="BF80" s="133"/>
      <c r="BG80" s="133"/>
      <c r="BH80" s="133"/>
      <c r="BI80" s="133"/>
      <c r="BJ80" s="133"/>
      <c r="BK80" s="133"/>
      <c r="BL80" s="133"/>
      <c r="BM80" s="133"/>
      <c r="BN80" s="133"/>
      <c r="BO80" s="133"/>
      <c r="BP80" s="133"/>
      <c r="BQ80" s="133"/>
    </row>
    <row r="81" spans="2:69">
      <c r="B81" s="139" t="s">
        <v>842</v>
      </c>
      <c r="C81" s="140" t="s">
        <v>843</v>
      </c>
      <c r="D81" s="106" t="s">
        <v>133</v>
      </c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30"/>
      <c r="AY81" s="130"/>
      <c r="AZ81" s="130"/>
      <c r="BA81" s="130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  <c r="BQ81" s="130"/>
    </row>
    <row r="82" spans="2:69">
      <c r="B82" s="41" t="s">
        <v>165</v>
      </c>
      <c r="C82" s="141" t="s">
        <v>844</v>
      </c>
      <c r="D82" s="22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3"/>
      <c r="BA82" s="133"/>
      <c r="BB82" s="133"/>
      <c r="BC82" s="133"/>
      <c r="BD82" s="133"/>
      <c r="BE82" s="133"/>
      <c r="BF82" s="133"/>
      <c r="BG82" s="133"/>
      <c r="BH82" s="133"/>
      <c r="BI82" s="133"/>
      <c r="BJ82" s="133"/>
      <c r="BK82" s="133"/>
      <c r="BL82" s="133"/>
      <c r="BM82" s="133"/>
      <c r="BN82" s="133"/>
      <c r="BO82" s="133"/>
      <c r="BP82" s="133"/>
      <c r="BQ82" s="133"/>
    </row>
    <row r="83" spans="2:69">
      <c r="B83" s="41" t="s">
        <v>845</v>
      </c>
      <c r="C83" s="29" t="s">
        <v>846</v>
      </c>
      <c r="D83" s="22" t="s">
        <v>133</v>
      </c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</row>
    <row r="84" spans="2:69">
      <c r="B84" s="41" t="s">
        <v>847</v>
      </c>
      <c r="C84" s="94" t="s">
        <v>848</v>
      </c>
      <c r="D84" s="22" t="s">
        <v>133</v>
      </c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</row>
    <row r="85" spans="2:69">
      <c r="B85" s="41" t="s">
        <v>849</v>
      </c>
      <c r="C85" s="94" t="s">
        <v>850</v>
      </c>
      <c r="D85" s="22" t="s">
        <v>133</v>
      </c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</row>
    <row r="86" spans="2:69">
      <c r="B86" s="41" t="s">
        <v>851</v>
      </c>
      <c r="C86" s="94" t="s">
        <v>852</v>
      </c>
      <c r="D86" s="22" t="s">
        <v>133</v>
      </c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</row>
    <row r="87" spans="2:69">
      <c r="B87" s="41" t="s">
        <v>853</v>
      </c>
      <c r="C87" s="29" t="s">
        <v>854</v>
      </c>
      <c r="D87" s="22" t="s">
        <v>133</v>
      </c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130"/>
      <c r="BF87" s="130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30"/>
    </row>
    <row r="88" spans="2:69">
      <c r="B88" s="41" t="s">
        <v>855</v>
      </c>
      <c r="C88" s="94" t="s">
        <v>856</v>
      </c>
      <c r="D88" s="22" t="s">
        <v>133</v>
      </c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</row>
    <row r="89" spans="2:69">
      <c r="B89" s="41" t="s">
        <v>857</v>
      </c>
      <c r="C89" s="94" t="s">
        <v>858</v>
      </c>
      <c r="D89" s="22" t="s">
        <v>133</v>
      </c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</row>
    <row r="90" spans="2:69">
      <c r="B90" s="41" t="s">
        <v>859</v>
      </c>
      <c r="C90" s="94" t="s">
        <v>860</v>
      </c>
      <c r="D90" s="22" t="s">
        <v>133</v>
      </c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0"/>
      <c r="AY90" s="130"/>
      <c r="AZ90" s="130"/>
      <c r="BA90" s="130"/>
      <c r="BB90" s="130"/>
      <c r="BC90" s="130"/>
      <c r="BD90" s="130"/>
      <c r="BE90" s="130"/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  <c r="BQ90" s="130"/>
    </row>
    <row r="91" spans="2:69">
      <c r="B91" s="41" t="s">
        <v>861</v>
      </c>
      <c r="C91" s="29" t="s">
        <v>862</v>
      </c>
      <c r="D91" s="22" t="s">
        <v>133</v>
      </c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30"/>
      <c r="AY91" s="130"/>
      <c r="AZ91" s="130"/>
      <c r="BA91" s="130"/>
      <c r="BB91" s="130"/>
      <c r="BC91" s="130"/>
      <c r="BD91" s="130"/>
      <c r="BE91" s="130"/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  <c r="BQ91" s="130"/>
    </row>
    <row r="92" spans="2:69">
      <c r="B92" s="41" t="s">
        <v>863</v>
      </c>
      <c r="C92" s="94" t="s">
        <v>864</v>
      </c>
      <c r="D92" s="22" t="s">
        <v>133</v>
      </c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</row>
    <row r="93" spans="2:69">
      <c r="B93" s="41" t="s">
        <v>865</v>
      </c>
      <c r="C93" s="94" t="s">
        <v>866</v>
      </c>
      <c r="D93" s="22" t="s">
        <v>133</v>
      </c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  <c r="AV93" s="130"/>
      <c r="AW93" s="130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</row>
    <row r="94" spans="2:69">
      <c r="B94" s="41" t="s">
        <v>867</v>
      </c>
      <c r="C94" s="94" t="s">
        <v>868</v>
      </c>
      <c r="D94" s="22" t="s">
        <v>133</v>
      </c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  <c r="AV94" s="130"/>
      <c r="AW94" s="130"/>
      <c r="AX94" s="130"/>
      <c r="AY94" s="130"/>
      <c r="AZ94" s="130"/>
      <c r="BA94" s="130"/>
      <c r="BB94" s="130"/>
      <c r="BC94" s="130"/>
      <c r="BD94" s="130"/>
      <c r="BE94" s="130"/>
      <c r="BF94" s="130"/>
      <c r="BG94" s="130"/>
      <c r="BH94" s="130"/>
      <c r="BI94" s="130"/>
      <c r="BJ94" s="130"/>
      <c r="BK94" s="130"/>
      <c r="BL94" s="130"/>
      <c r="BM94" s="130"/>
      <c r="BN94" s="130"/>
      <c r="BO94" s="130"/>
      <c r="BP94" s="130"/>
      <c r="BQ94" s="130"/>
    </row>
    <row r="95" spans="2:69">
      <c r="B95" s="41" t="s">
        <v>869</v>
      </c>
      <c r="C95" s="29" t="s">
        <v>870</v>
      </c>
      <c r="D95" s="22" t="s">
        <v>133</v>
      </c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0"/>
      <c r="BD95" s="130"/>
      <c r="BE95" s="130"/>
      <c r="BF95" s="130"/>
      <c r="BG95" s="130"/>
      <c r="BH95" s="130"/>
      <c r="BI95" s="130"/>
      <c r="BJ95" s="130"/>
      <c r="BK95" s="130"/>
      <c r="BL95" s="130"/>
      <c r="BM95" s="130"/>
      <c r="BN95" s="130"/>
      <c r="BO95" s="130"/>
      <c r="BP95" s="130"/>
      <c r="BQ95" s="130"/>
    </row>
    <row r="96" spans="2:69">
      <c r="B96" s="41" t="s">
        <v>871</v>
      </c>
      <c r="C96" s="29" t="s">
        <v>872</v>
      </c>
      <c r="D96" s="22" t="s">
        <v>133</v>
      </c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  <c r="AV96" s="130"/>
      <c r="AW96" s="130"/>
      <c r="AX96" s="130"/>
      <c r="AY96" s="130"/>
      <c r="AZ96" s="130"/>
      <c r="BA96" s="130"/>
      <c r="BB96" s="130"/>
      <c r="BC96" s="130"/>
      <c r="BD96" s="130"/>
      <c r="BE96" s="130"/>
      <c r="BF96" s="130"/>
      <c r="BG96" s="130"/>
      <c r="BH96" s="130"/>
      <c r="BI96" s="130"/>
      <c r="BJ96" s="130"/>
      <c r="BK96" s="130"/>
      <c r="BL96" s="130"/>
      <c r="BM96" s="130"/>
      <c r="BN96" s="130"/>
      <c r="BO96" s="130"/>
      <c r="BP96" s="130"/>
      <c r="BQ96" s="130"/>
    </row>
    <row r="97" spans="2:69">
      <c r="B97" s="41" t="s">
        <v>873</v>
      </c>
      <c r="C97" s="94" t="s">
        <v>874</v>
      </c>
      <c r="D97" s="22" t="s">
        <v>133</v>
      </c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0"/>
      <c r="AY97" s="130"/>
      <c r="AZ97" s="130"/>
      <c r="BA97" s="130"/>
      <c r="BB97" s="130"/>
      <c r="BC97" s="130"/>
      <c r="BD97" s="130"/>
      <c r="BE97" s="130"/>
      <c r="BF97" s="130"/>
      <c r="BG97" s="130"/>
      <c r="BH97" s="130"/>
      <c r="BI97" s="130"/>
      <c r="BJ97" s="130"/>
      <c r="BK97" s="130"/>
      <c r="BL97" s="130"/>
      <c r="BM97" s="130"/>
      <c r="BN97" s="130"/>
      <c r="BO97" s="130"/>
      <c r="BP97" s="130"/>
      <c r="BQ97" s="130"/>
    </row>
    <row r="98" spans="2:69">
      <c r="B98" s="41" t="s">
        <v>875</v>
      </c>
      <c r="C98" s="94" t="s">
        <v>876</v>
      </c>
      <c r="D98" s="22" t="s">
        <v>133</v>
      </c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30"/>
      <c r="AY98" s="130"/>
      <c r="AZ98" s="130"/>
      <c r="BA98" s="130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  <c r="BQ98" s="130"/>
    </row>
    <row r="99" spans="2:69">
      <c r="B99" s="41" t="s">
        <v>877</v>
      </c>
      <c r="C99" s="94" t="s">
        <v>878</v>
      </c>
      <c r="D99" s="22" t="s">
        <v>133</v>
      </c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  <c r="AV99" s="130"/>
      <c r="AW99" s="130"/>
      <c r="AX99" s="130"/>
      <c r="AY99" s="130"/>
      <c r="AZ99" s="130"/>
      <c r="BA99" s="130"/>
      <c r="BB99" s="130"/>
      <c r="BC99" s="130"/>
      <c r="BD99" s="130"/>
      <c r="BE99" s="130"/>
      <c r="BF99" s="130"/>
      <c r="BG99" s="130"/>
      <c r="BH99" s="130"/>
      <c r="BI99" s="130"/>
      <c r="BJ99" s="130"/>
      <c r="BK99" s="130"/>
      <c r="BL99" s="130"/>
      <c r="BM99" s="130"/>
      <c r="BN99" s="130"/>
      <c r="BO99" s="130"/>
      <c r="BP99" s="130"/>
      <c r="BQ99" s="130"/>
    </row>
    <row r="100" spans="2:69">
      <c r="B100" s="41" t="s">
        <v>879</v>
      </c>
      <c r="C100" s="29" t="s">
        <v>880</v>
      </c>
      <c r="D100" s="22" t="s">
        <v>133</v>
      </c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  <c r="AV100" s="130"/>
      <c r="AW100" s="130"/>
      <c r="AX100" s="130"/>
      <c r="AY100" s="130"/>
      <c r="AZ100" s="130"/>
      <c r="BA100" s="130"/>
      <c r="BB100" s="130"/>
      <c r="BC100" s="130"/>
      <c r="BD100" s="130"/>
      <c r="BE100" s="130"/>
      <c r="BF100" s="130"/>
      <c r="BG100" s="130"/>
      <c r="BH100" s="130"/>
      <c r="BI100" s="130"/>
      <c r="BJ100" s="130"/>
      <c r="BK100" s="130"/>
      <c r="BL100" s="130"/>
      <c r="BM100" s="130"/>
      <c r="BN100" s="130"/>
      <c r="BO100" s="130"/>
      <c r="BP100" s="130"/>
      <c r="BQ100" s="130"/>
    </row>
    <row r="101" spans="2:69">
      <c r="B101" s="42" t="s">
        <v>881</v>
      </c>
      <c r="C101" s="31" t="s">
        <v>882</v>
      </c>
      <c r="D101" s="32" t="s">
        <v>133</v>
      </c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  <c r="AU101" s="130"/>
      <c r="AV101" s="130"/>
      <c r="AW101" s="130"/>
      <c r="AX101" s="130"/>
      <c r="AY101" s="130"/>
      <c r="AZ101" s="130"/>
      <c r="BA101" s="130"/>
      <c r="BB101" s="130"/>
      <c r="BC101" s="130"/>
      <c r="BD101" s="130"/>
      <c r="BE101" s="130"/>
      <c r="BF101" s="130"/>
      <c r="BG101" s="130"/>
      <c r="BH101" s="130"/>
      <c r="BI101" s="130"/>
      <c r="BJ101" s="130"/>
      <c r="BK101" s="130"/>
      <c r="BL101" s="130"/>
      <c r="BM101" s="130"/>
      <c r="BN101" s="130"/>
      <c r="BO101" s="130"/>
      <c r="BP101" s="130"/>
      <c r="BQ101" s="130"/>
    </row>
    <row r="102" spans="2:69">
      <c r="B102" s="41" t="s">
        <v>165</v>
      </c>
      <c r="C102" s="141" t="s">
        <v>883</v>
      </c>
      <c r="D102" s="22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30"/>
      <c r="AY102" s="130"/>
      <c r="AZ102" s="130"/>
      <c r="BA102" s="130"/>
      <c r="BB102" s="130"/>
      <c r="BC102" s="130"/>
      <c r="BD102" s="130"/>
      <c r="BE102" s="130"/>
      <c r="BF102" s="130"/>
      <c r="BG102" s="130"/>
      <c r="BH102" s="130"/>
      <c r="BI102" s="130"/>
      <c r="BJ102" s="130"/>
      <c r="BK102" s="130"/>
      <c r="BL102" s="130"/>
      <c r="BM102" s="130"/>
      <c r="BN102" s="130"/>
      <c r="BO102" s="130"/>
      <c r="BP102" s="130"/>
      <c r="BQ102" s="130"/>
    </row>
    <row r="103" spans="2:69">
      <c r="B103" s="41" t="s">
        <v>884</v>
      </c>
      <c r="C103" s="29" t="s">
        <v>885</v>
      </c>
      <c r="D103" s="22" t="s">
        <v>133</v>
      </c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0"/>
      <c r="AY103" s="130"/>
      <c r="AZ103" s="130"/>
      <c r="BA103" s="130"/>
      <c r="BB103" s="130"/>
      <c r="BC103" s="130"/>
      <c r="BD103" s="130"/>
      <c r="BE103" s="130"/>
      <c r="BF103" s="130"/>
      <c r="BG103" s="130"/>
      <c r="BH103" s="130"/>
      <c r="BI103" s="130"/>
      <c r="BJ103" s="130"/>
      <c r="BK103" s="130"/>
      <c r="BL103" s="130"/>
      <c r="BM103" s="130"/>
      <c r="BN103" s="130"/>
      <c r="BO103" s="130"/>
      <c r="BP103" s="130"/>
      <c r="BQ103" s="130"/>
    </row>
    <row r="104" spans="2:69">
      <c r="B104" s="41" t="s">
        <v>886</v>
      </c>
      <c r="C104" s="29" t="s">
        <v>887</v>
      </c>
      <c r="D104" s="22" t="s">
        <v>133</v>
      </c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  <c r="AV104" s="130"/>
      <c r="AW104" s="130"/>
      <c r="AX104" s="130"/>
      <c r="AY104" s="130"/>
      <c r="AZ104" s="130"/>
      <c r="BA104" s="130"/>
      <c r="BB104" s="130"/>
      <c r="BC104" s="130"/>
      <c r="BD104" s="130"/>
      <c r="BE104" s="130"/>
      <c r="BF104" s="130"/>
      <c r="BG104" s="130"/>
      <c r="BH104" s="130"/>
      <c r="BI104" s="130"/>
      <c r="BJ104" s="130"/>
      <c r="BK104" s="130"/>
      <c r="BL104" s="130"/>
      <c r="BM104" s="130"/>
      <c r="BN104" s="130"/>
      <c r="BO104" s="130"/>
      <c r="BP104" s="130"/>
      <c r="BQ104" s="130"/>
    </row>
    <row r="105" spans="2:69">
      <c r="B105" s="41" t="s">
        <v>888</v>
      </c>
      <c r="C105" s="29" t="s">
        <v>889</v>
      </c>
      <c r="D105" s="22" t="s">
        <v>133</v>
      </c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</row>
    <row r="106" spans="2:69">
      <c r="B106" s="42" t="s">
        <v>890</v>
      </c>
      <c r="C106" s="31" t="s">
        <v>891</v>
      </c>
      <c r="D106" s="32" t="s">
        <v>133</v>
      </c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0"/>
      <c r="BH106" s="130"/>
      <c r="BI106" s="130"/>
      <c r="BJ106" s="130"/>
      <c r="BK106" s="130"/>
      <c r="BL106" s="130"/>
      <c r="BM106" s="130"/>
      <c r="BN106" s="130"/>
      <c r="BO106" s="130"/>
      <c r="BP106" s="130"/>
      <c r="BQ106" s="130"/>
    </row>
    <row r="107" spans="2:69">
      <c r="B107" s="41" t="s">
        <v>165</v>
      </c>
      <c r="C107" s="141" t="s">
        <v>892</v>
      </c>
      <c r="D107" s="22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3"/>
      <c r="AS107" s="133"/>
      <c r="AT107" s="133"/>
      <c r="AU107" s="133"/>
      <c r="AV107" s="133"/>
      <c r="AW107" s="133"/>
      <c r="AX107" s="133"/>
      <c r="AY107" s="133"/>
      <c r="AZ107" s="133"/>
      <c r="BA107" s="133"/>
      <c r="BB107" s="133"/>
      <c r="BC107" s="133"/>
      <c r="BD107" s="133"/>
      <c r="BE107" s="133"/>
      <c r="BF107" s="133"/>
      <c r="BG107" s="133"/>
      <c r="BH107" s="133"/>
      <c r="BI107" s="133"/>
      <c r="BJ107" s="133"/>
      <c r="BK107" s="133"/>
      <c r="BL107" s="133"/>
      <c r="BM107" s="133"/>
      <c r="BN107" s="133"/>
      <c r="BO107" s="133"/>
      <c r="BP107" s="133"/>
      <c r="BQ107" s="133"/>
    </row>
    <row r="108" spans="2:69">
      <c r="B108" s="41" t="s">
        <v>893</v>
      </c>
      <c r="C108" s="29" t="s">
        <v>894</v>
      </c>
      <c r="D108" s="22" t="s">
        <v>133</v>
      </c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</row>
    <row r="109" spans="2:69">
      <c r="B109" s="41" t="s">
        <v>895</v>
      </c>
      <c r="C109" s="94" t="s">
        <v>896</v>
      </c>
      <c r="D109" s="22" t="s">
        <v>133</v>
      </c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</row>
    <row r="110" spans="2:69">
      <c r="B110" s="41" t="s">
        <v>897</v>
      </c>
      <c r="C110" s="29" t="s">
        <v>898</v>
      </c>
      <c r="D110" s="22" t="s">
        <v>133</v>
      </c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</row>
    <row r="111" spans="2:69">
      <c r="B111" s="41" t="s">
        <v>899</v>
      </c>
      <c r="C111" s="29" t="s">
        <v>900</v>
      </c>
      <c r="D111" s="22" t="s">
        <v>133</v>
      </c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</row>
    <row r="112" spans="2:69">
      <c r="B112" s="41" t="s">
        <v>901</v>
      </c>
      <c r="C112" s="94" t="s">
        <v>902</v>
      </c>
      <c r="D112" s="22" t="s">
        <v>133</v>
      </c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</row>
    <row r="113" spans="2:69">
      <c r="B113" s="41" t="s">
        <v>903</v>
      </c>
      <c r="C113" s="29" t="s">
        <v>904</v>
      </c>
      <c r="D113" s="22" t="s">
        <v>133</v>
      </c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  <c r="AV113" s="130"/>
      <c r="AW113" s="130"/>
      <c r="AX113" s="130"/>
      <c r="AY113" s="130"/>
      <c r="AZ113" s="130"/>
      <c r="BA113" s="130"/>
      <c r="BB113" s="130"/>
      <c r="BC113" s="130"/>
      <c r="BD113" s="130"/>
      <c r="BE113" s="130"/>
      <c r="BF113" s="130"/>
      <c r="BG113" s="130"/>
      <c r="BH113" s="130"/>
      <c r="BI113" s="130"/>
      <c r="BJ113" s="130"/>
      <c r="BK113" s="130"/>
      <c r="BL113" s="130"/>
      <c r="BM113" s="130"/>
      <c r="BN113" s="130"/>
      <c r="BO113" s="130"/>
      <c r="BP113" s="130"/>
      <c r="BQ113" s="130"/>
    </row>
    <row r="114" spans="2:69">
      <c r="B114" s="41" t="s">
        <v>905</v>
      </c>
      <c r="C114" s="29" t="s">
        <v>906</v>
      </c>
      <c r="D114" s="22" t="s">
        <v>133</v>
      </c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</row>
    <row r="115" spans="2:69">
      <c r="B115" s="23" t="s">
        <v>907</v>
      </c>
      <c r="C115" s="100" t="s">
        <v>908</v>
      </c>
      <c r="D115" s="24" t="s">
        <v>133</v>
      </c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  <c r="AA115" s="130"/>
      <c r="AB115" s="130"/>
      <c r="AC115" s="130"/>
      <c r="AD115" s="130"/>
      <c r="AE115" s="130"/>
      <c r="AF115" s="130"/>
      <c r="AG115" s="130"/>
      <c r="AH115" s="130"/>
      <c r="AI115" s="130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  <c r="AV115" s="130"/>
      <c r="AW115" s="130"/>
      <c r="AX115" s="130"/>
      <c r="AY115" s="130"/>
      <c r="AZ115" s="130"/>
      <c r="BA115" s="130"/>
      <c r="BB115" s="130"/>
      <c r="BC115" s="130"/>
      <c r="BD115" s="130"/>
      <c r="BE115" s="130"/>
      <c r="BF115" s="130"/>
      <c r="BG115" s="130"/>
      <c r="BH115" s="130"/>
      <c r="BI115" s="130"/>
      <c r="BJ115" s="130"/>
      <c r="BK115" s="130"/>
      <c r="BL115" s="130"/>
      <c r="BM115" s="130"/>
      <c r="BN115" s="130"/>
      <c r="BO115" s="130"/>
      <c r="BP115" s="130"/>
      <c r="BQ115" s="130"/>
    </row>
    <row r="116" spans="2:69" s="142" customFormat="1">
      <c r="B116" s="143"/>
      <c r="C116" s="144"/>
      <c r="D116" s="144"/>
      <c r="E116" s="145"/>
      <c r="F116" s="145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  <c r="AA116" s="145"/>
      <c r="AB116" s="145"/>
      <c r="AC116" s="145"/>
      <c r="AD116" s="145"/>
      <c r="AE116" s="145"/>
      <c r="AF116" s="145"/>
      <c r="AG116" s="145"/>
      <c r="AH116" s="145"/>
      <c r="AI116" s="145"/>
      <c r="AJ116" s="145"/>
      <c r="AK116" s="145"/>
      <c r="AL116" s="145"/>
      <c r="AM116" s="145"/>
      <c r="AN116" s="145"/>
      <c r="AO116" s="145"/>
      <c r="AP116" s="145"/>
      <c r="AQ116" s="145"/>
      <c r="AR116" s="145"/>
      <c r="AS116" s="145"/>
      <c r="AT116" s="145"/>
      <c r="AU116" s="145"/>
      <c r="AV116" s="145"/>
      <c r="AW116" s="145"/>
      <c r="AX116" s="145"/>
      <c r="AY116" s="145"/>
      <c r="AZ116" s="145"/>
      <c r="BA116" s="145"/>
      <c r="BB116" s="145"/>
      <c r="BC116" s="145"/>
      <c r="BD116" s="145"/>
      <c r="BE116" s="145"/>
      <c r="BF116" s="145"/>
      <c r="BG116" s="145"/>
      <c r="BH116" s="145"/>
      <c r="BI116" s="145"/>
      <c r="BJ116" s="145"/>
      <c r="BK116" s="145"/>
      <c r="BL116" s="145"/>
      <c r="BM116" s="145"/>
      <c r="BN116" s="145"/>
      <c r="BO116" s="145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E6:BE7"/>
    <mergeCell ref="BF6:BQ6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workbookViewId="0">
      <selection activeCell="E9" sqref="E9"/>
    </sheetView>
  </sheetViews>
  <sheetFormatPr defaultColWidth="11.42578125" defaultRowHeight="15" outlineLevelCol="1"/>
  <cols>
    <col min="1" max="2" width="11.42578125" style="110"/>
    <col min="3" max="3" width="58.28515625" style="110" customWidth="1"/>
    <col min="4" max="4" width="11.42578125" style="110"/>
    <col min="5" max="5" width="11.42578125" style="50"/>
    <col min="6" max="17" width="0" style="50" hidden="1" customWidth="1" outlineLevel="1"/>
    <col min="18" max="18" width="11.42578125" style="50" collapsed="1"/>
    <col min="19" max="30" width="0" style="50" hidden="1" customWidth="1" outlineLevel="1"/>
    <col min="31" max="31" width="11.42578125" style="50" collapsed="1"/>
    <col min="32" max="43" width="0" style="50" hidden="1" customWidth="1" outlineLevel="1"/>
    <col min="44" max="44" width="11.42578125" style="50" collapsed="1"/>
    <col min="45" max="56" width="0" style="50" hidden="1" customWidth="1" outlineLevel="1"/>
    <col min="57" max="57" width="11.42578125" style="50" collapsed="1"/>
    <col min="58" max="69" width="0" style="50" hidden="1" customWidth="1" outlineLevel="1"/>
    <col min="70" max="70" width="11.42578125" style="110" collapsed="1"/>
    <col min="71" max="16384" width="11.42578125" style="110"/>
  </cols>
  <sheetData>
    <row r="1" spans="2:69" customFormat="1">
      <c r="B1" s="12" t="s">
        <v>118</v>
      </c>
    </row>
    <row r="2" spans="2:69" ht="15.75">
      <c r="B2" s="51" t="s">
        <v>119</v>
      </c>
      <c r="C2" s="52"/>
      <c r="D2" s="27"/>
      <c r="E2" s="203" t="str">
        <f>+Indice!H25</f>
        <v>Costa Rica Fondos Seguridad Social</v>
      </c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204"/>
      <c r="BF2" s="204"/>
      <c r="BG2" s="204"/>
      <c r="BH2" s="204"/>
      <c r="BI2" s="204"/>
      <c r="BJ2" s="204"/>
      <c r="BK2" s="204"/>
      <c r="BL2" s="204"/>
      <c r="BM2" s="204"/>
      <c r="BN2" s="204"/>
      <c r="BO2" s="204"/>
      <c r="BP2" s="204"/>
      <c r="BQ2" s="205"/>
    </row>
    <row r="3" spans="2:69" ht="15.75">
      <c r="B3" s="51" t="s">
        <v>909</v>
      </c>
      <c r="C3" s="53"/>
      <c r="D3" s="22"/>
      <c r="E3" s="206" t="s">
        <v>199</v>
      </c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07"/>
      <c r="BL3" s="207"/>
      <c r="BM3" s="207"/>
      <c r="BN3" s="207"/>
      <c r="BO3" s="207"/>
      <c r="BP3" s="207"/>
      <c r="BQ3" s="208"/>
    </row>
    <row r="4" spans="2:69" ht="15" customHeight="1">
      <c r="B4" s="19"/>
      <c r="C4" s="20"/>
      <c r="D4" s="21"/>
      <c r="E4" s="209" t="s">
        <v>200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  <c r="AW4" s="210"/>
      <c r="AX4" s="210"/>
      <c r="AY4" s="210"/>
      <c r="AZ4" s="210"/>
      <c r="BA4" s="210"/>
      <c r="BB4" s="210"/>
      <c r="BC4" s="210"/>
      <c r="BD4" s="210"/>
      <c r="BE4" s="210"/>
      <c r="BF4" s="210"/>
      <c r="BG4" s="210"/>
      <c r="BH4" s="210"/>
      <c r="BI4" s="210"/>
      <c r="BJ4" s="210"/>
      <c r="BK4" s="210"/>
      <c r="BL4" s="210"/>
      <c r="BM4" s="210"/>
      <c r="BN4" s="210"/>
      <c r="BO4" s="210"/>
      <c r="BP4" s="210"/>
      <c r="BQ4" s="211"/>
    </row>
    <row r="5" spans="2:69" ht="15" customHeight="1">
      <c r="B5" s="221" t="s">
        <v>910</v>
      </c>
      <c r="C5" s="222"/>
      <c r="D5" s="22"/>
      <c r="E5" s="212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3"/>
      <c r="BA5" s="213"/>
      <c r="BB5" s="213"/>
      <c r="BC5" s="213"/>
      <c r="BD5" s="213"/>
      <c r="BE5" s="213"/>
      <c r="BF5" s="213"/>
      <c r="BG5" s="213"/>
      <c r="BH5" s="213"/>
      <c r="BI5" s="213"/>
      <c r="BJ5" s="213"/>
      <c r="BK5" s="213"/>
      <c r="BL5" s="213"/>
      <c r="BM5" s="213"/>
      <c r="BN5" s="213"/>
      <c r="BO5" s="213"/>
      <c r="BP5" s="213"/>
      <c r="BQ5" s="214"/>
    </row>
    <row r="6" spans="2:69">
      <c r="B6" s="221"/>
      <c r="C6" s="222"/>
      <c r="D6" s="22"/>
      <c r="E6" s="235">
        <v>2019</v>
      </c>
      <c r="F6" s="236">
        <v>2019</v>
      </c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8"/>
      <c r="R6" s="235">
        <f>+E6+1</f>
        <v>2020</v>
      </c>
      <c r="S6" s="236">
        <v>2020</v>
      </c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8"/>
      <c r="AE6" s="235">
        <f>+R6+1</f>
        <v>2021</v>
      </c>
      <c r="AF6" s="236">
        <v>2021</v>
      </c>
      <c r="AG6" s="237"/>
      <c r="AH6" s="237"/>
      <c r="AI6" s="237"/>
      <c r="AJ6" s="237"/>
      <c r="AK6" s="237"/>
      <c r="AL6" s="237"/>
      <c r="AM6" s="237"/>
      <c r="AN6" s="237"/>
      <c r="AO6" s="237"/>
      <c r="AP6" s="237"/>
      <c r="AQ6" s="238"/>
      <c r="AR6" s="235">
        <f>+AE6+1</f>
        <v>2022</v>
      </c>
      <c r="AS6" s="239">
        <v>2022</v>
      </c>
      <c r="AT6" s="240"/>
      <c r="AU6" s="240"/>
      <c r="AV6" s="240"/>
      <c r="AW6" s="240"/>
      <c r="AX6" s="240"/>
      <c r="AY6" s="240"/>
      <c r="AZ6" s="240"/>
      <c r="BA6" s="240"/>
      <c r="BB6" s="240"/>
      <c r="BC6" s="240"/>
      <c r="BD6" s="241"/>
      <c r="BE6" s="242">
        <f>+AR6+1</f>
        <v>2023</v>
      </c>
      <c r="BF6" s="239">
        <v>2023</v>
      </c>
      <c r="BG6" s="240"/>
      <c r="BH6" s="240"/>
      <c r="BI6" s="240"/>
      <c r="BJ6" s="240"/>
      <c r="BK6" s="240"/>
      <c r="BL6" s="240"/>
      <c r="BM6" s="240"/>
      <c r="BN6" s="240"/>
      <c r="BO6" s="240"/>
      <c r="BP6" s="240"/>
      <c r="BQ6" s="241"/>
    </row>
    <row r="7" spans="2:69">
      <c r="B7" s="101"/>
      <c r="C7" s="102"/>
      <c r="D7" s="22"/>
      <c r="E7" s="235"/>
      <c r="F7" s="243">
        <v>43466</v>
      </c>
      <c r="G7" s="243">
        <v>43497</v>
      </c>
      <c r="H7" s="243">
        <v>43525</v>
      </c>
      <c r="I7" s="243">
        <v>43556</v>
      </c>
      <c r="J7" s="243">
        <v>43586</v>
      </c>
      <c r="K7" s="243">
        <v>43617</v>
      </c>
      <c r="L7" s="243">
        <v>43647</v>
      </c>
      <c r="M7" s="243">
        <v>43678</v>
      </c>
      <c r="N7" s="243">
        <v>43709</v>
      </c>
      <c r="O7" s="243">
        <v>43739</v>
      </c>
      <c r="P7" s="243">
        <v>43770</v>
      </c>
      <c r="Q7" s="243">
        <v>43800</v>
      </c>
      <c r="R7" s="235"/>
      <c r="S7" s="243">
        <v>43831</v>
      </c>
      <c r="T7" s="243">
        <v>43862</v>
      </c>
      <c r="U7" s="243">
        <v>43891</v>
      </c>
      <c r="V7" s="243">
        <v>43922</v>
      </c>
      <c r="W7" s="243">
        <v>43952</v>
      </c>
      <c r="X7" s="243">
        <v>43983</v>
      </c>
      <c r="Y7" s="243">
        <v>44013</v>
      </c>
      <c r="Z7" s="243">
        <v>44044</v>
      </c>
      <c r="AA7" s="243">
        <v>44075</v>
      </c>
      <c r="AB7" s="243">
        <v>44105</v>
      </c>
      <c r="AC7" s="243">
        <v>44136</v>
      </c>
      <c r="AD7" s="243">
        <v>44166</v>
      </c>
      <c r="AE7" s="235"/>
      <c r="AF7" s="243">
        <v>44197</v>
      </c>
      <c r="AG7" s="243">
        <v>44228</v>
      </c>
      <c r="AH7" s="243">
        <v>44256</v>
      </c>
      <c r="AI7" s="243">
        <v>44287</v>
      </c>
      <c r="AJ7" s="243">
        <v>44317</v>
      </c>
      <c r="AK7" s="243">
        <v>44348</v>
      </c>
      <c r="AL7" s="243">
        <v>44378</v>
      </c>
      <c r="AM7" s="243">
        <v>44409</v>
      </c>
      <c r="AN7" s="243">
        <v>44440</v>
      </c>
      <c r="AO7" s="243">
        <v>44470</v>
      </c>
      <c r="AP7" s="243">
        <v>44501</v>
      </c>
      <c r="AQ7" s="243">
        <v>44531</v>
      </c>
      <c r="AR7" s="235"/>
      <c r="AS7" s="243">
        <v>44562</v>
      </c>
      <c r="AT7" s="243">
        <v>44593</v>
      </c>
      <c r="AU7" s="243">
        <v>44621</v>
      </c>
      <c r="AV7" s="243">
        <v>44652</v>
      </c>
      <c r="AW7" s="243">
        <v>44682</v>
      </c>
      <c r="AX7" s="243">
        <v>44713</v>
      </c>
      <c r="AY7" s="243">
        <v>44743</v>
      </c>
      <c r="AZ7" s="243">
        <v>44774</v>
      </c>
      <c r="BA7" s="243">
        <v>44805</v>
      </c>
      <c r="BB7" s="243">
        <v>44835</v>
      </c>
      <c r="BC7" s="243">
        <v>44866</v>
      </c>
      <c r="BD7" s="243">
        <v>44896</v>
      </c>
      <c r="BE7" s="244"/>
      <c r="BF7" s="243">
        <v>44927</v>
      </c>
      <c r="BG7" s="243">
        <v>44958</v>
      </c>
      <c r="BH7" s="243">
        <v>44986</v>
      </c>
      <c r="BI7" s="243">
        <v>45017</v>
      </c>
      <c r="BJ7" s="243">
        <v>45047</v>
      </c>
      <c r="BK7" s="243">
        <v>45078</v>
      </c>
      <c r="BL7" s="243">
        <v>45108</v>
      </c>
      <c r="BM7" s="243">
        <v>45139</v>
      </c>
      <c r="BN7" s="243">
        <v>45170</v>
      </c>
      <c r="BO7" s="243">
        <v>45200</v>
      </c>
      <c r="BP7" s="243">
        <v>45231</v>
      </c>
      <c r="BQ7" s="243">
        <v>45261</v>
      </c>
    </row>
    <row r="8" spans="2:69">
      <c r="B8" s="89" t="s">
        <v>911</v>
      </c>
      <c r="C8" s="117" t="s">
        <v>912</v>
      </c>
      <c r="D8" s="118" t="s">
        <v>133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 s="120" customFormat="1">
      <c r="B9" s="39" t="s">
        <v>913</v>
      </c>
      <c r="C9" s="93" t="s">
        <v>914</v>
      </c>
      <c r="D9" s="27" t="s">
        <v>133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</row>
    <row r="10" spans="2:69">
      <c r="B10" s="41" t="s">
        <v>915</v>
      </c>
      <c r="C10" s="94" t="s">
        <v>916</v>
      </c>
      <c r="D10" s="108" t="s">
        <v>133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</row>
    <row r="11" spans="2:69">
      <c r="B11" s="41" t="s">
        <v>917</v>
      </c>
      <c r="C11" s="94" t="s">
        <v>918</v>
      </c>
      <c r="D11" s="108" t="s">
        <v>133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</row>
    <row r="12" spans="2:69">
      <c r="B12" s="41" t="s">
        <v>919</v>
      </c>
      <c r="C12" s="94" t="s">
        <v>920</v>
      </c>
      <c r="D12" s="108" t="s">
        <v>133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</row>
    <row r="13" spans="2:69">
      <c r="B13" s="41" t="s">
        <v>921</v>
      </c>
      <c r="C13" s="94" t="s">
        <v>922</v>
      </c>
      <c r="D13" s="108" t="s">
        <v>133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</row>
    <row r="14" spans="2:69">
      <c r="B14" s="41" t="s">
        <v>923</v>
      </c>
      <c r="C14" s="94" t="s">
        <v>924</v>
      </c>
      <c r="D14" s="108" t="s">
        <v>133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</row>
    <row r="15" spans="2:69">
      <c r="B15" s="41" t="s">
        <v>925</v>
      </c>
      <c r="C15" s="94" t="s">
        <v>926</v>
      </c>
      <c r="D15" s="108" t="s">
        <v>133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</row>
    <row r="16" spans="2:69">
      <c r="B16" s="41" t="s">
        <v>927</v>
      </c>
      <c r="C16" s="94" t="s">
        <v>928</v>
      </c>
      <c r="D16" s="108" t="s">
        <v>133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</row>
    <row r="17" spans="2:69">
      <c r="B17" s="42" t="s">
        <v>929</v>
      </c>
      <c r="C17" s="121" t="s">
        <v>930</v>
      </c>
      <c r="D17" s="122" t="s">
        <v>133</v>
      </c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</row>
    <row r="18" spans="2:69" s="120" customFormat="1">
      <c r="B18" s="39" t="s">
        <v>931</v>
      </c>
      <c r="C18" s="93" t="s">
        <v>932</v>
      </c>
      <c r="D18" s="187" t="s">
        <v>133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8"/>
      <c r="BA18" s="188"/>
      <c r="BB18" s="188"/>
      <c r="BC18" s="188"/>
      <c r="BD18" s="188"/>
      <c r="BE18" s="188"/>
      <c r="BF18" s="188"/>
      <c r="BG18" s="188"/>
      <c r="BH18" s="188"/>
      <c r="BI18" s="188"/>
      <c r="BJ18" s="188"/>
      <c r="BK18" s="188"/>
      <c r="BL18" s="188"/>
      <c r="BM18" s="188"/>
      <c r="BN18" s="188"/>
      <c r="BO18" s="188"/>
      <c r="BP18" s="188"/>
      <c r="BQ18" s="188"/>
    </row>
    <row r="19" spans="2:69">
      <c r="B19" s="41" t="s">
        <v>933</v>
      </c>
      <c r="C19" s="94" t="s">
        <v>934</v>
      </c>
      <c r="D19" s="108" t="s">
        <v>133</v>
      </c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</row>
    <row r="20" spans="2:69">
      <c r="B20" s="41" t="s">
        <v>935</v>
      </c>
      <c r="C20" s="94" t="s">
        <v>936</v>
      </c>
      <c r="D20" s="108" t="s">
        <v>133</v>
      </c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</row>
    <row r="21" spans="2:69">
      <c r="B21" s="41" t="s">
        <v>937</v>
      </c>
      <c r="C21" s="94" t="s">
        <v>938</v>
      </c>
      <c r="D21" s="108" t="s">
        <v>133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>
      <c r="B22" s="41" t="s">
        <v>939</v>
      </c>
      <c r="C22" s="94" t="s">
        <v>940</v>
      </c>
      <c r="D22" s="108" t="s">
        <v>133</v>
      </c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</row>
    <row r="23" spans="2:69">
      <c r="B23" s="42" t="s">
        <v>941</v>
      </c>
      <c r="C23" s="98" t="s">
        <v>942</v>
      </c>
      <c r="D23" s="122" t="s">
        <v>133</v>
      </c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</row>
    <row r="24" spans="2:69" s="120" customFormat="1">
      <c r="B24" s="39" t="s">
        <v>943</v>
      </c>
      <c r="C24" s="93" t="s">
        <v>944</v>
      </c>
      <c r="D24" s="187" t="s">
        <v>133</v>
      </c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/>
      <c r="AP24" s="189"/>
      <c r="AQ24" s="189"/>
      <c r="AR24" s="189"/>
      <c r="AS24" s="189"/>
      <c r="AT24" s="189"/>
      <c r="AU24" s="189"/>
      <c r="AV24" s="189"/>
      <c r="AW24" s="189"/>
      <c r="AX24" s="189"/>
      <c r="AY24" s="189"/>
      <c r="AZ24" s="189"/>
      <c r="BA24" s="189"/>
      <c r="BB24" s="189"/>
      <c r="BC24" s="189"/>
      <c r="BD24" s="189"/>
      <c r="BE24" s="189"/>
      <c r="BF24" s="189"/>
      <c r="BG24" s="189"/>
      <c r="BH24" s="189"/>
      <c r="BI24" s="189"/>
      <c r="BJ24" s="189"/>
      <c r="BK24" s="189"/>
      <c r="BL24" s="189"/>
      <c r="BM24" s="189"/>
      <c r="BN24" s="189"/>
      <c r="BO24" s="189"/>
      <c r="BP24" s="189"/>
      <c r="BQ24" s="189"/>
    </row>
    <row r="25" spans="2:69">
      <c r="B25" s="41" t="s">
        <v>945</v>
      </c>
      <c r="C25" s="94" t="s">
        <v>946</v>
      </c>
      <c r="D25" s="108" t="s">
        <v>133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</row>
    <row r="26" spans="2:69">
      <c r="B26" s="41" t="s">
        <v>947</v>
      </c>
      <c r="C26" s="94" t="s">
        <v>948</v>
      </c>
      <c r="D26" s="108" t="s">
        <v>133</v>
      </c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</row>
    <row r="27" spans="2:69">
      <c r="B27" s="41" t="s">
        <v>949</v>
      </c>
      <c r="C27" s="94" t="s">
        <v>950</v>
      </c>
      <c r="D27" s="108" t="s">
        <v>133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</row>
    <row r="28" spans="2:69">
      <c r="B28" s="41" t="s">
        <v>951</v>
      </c>
      <c r="C28" s="94" t="s">
        <v>952</v>
      </c>
      <c r="D28" s="108" t="s">
        <v>133</v>
      </c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</row>
    <row r="29" spans="2:69">
      <c r="B29" s="41" t="s">
        <v>953</v>
      </c>
      <c r="C29" s="94" t="s">
        <v>954</v>
      </c>
      <c r="D29" s="108" t="s">
        <v>133</v>
      </c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</row>
    <row r="30" spans="2:69">
      <c r="B30" s="42" t="s">
        <v>955</v>
      </c>
      <c r="C30" s="98" t="s">
        <v>956</v>
      </c>
      <c r="D30" s="122" t="s">
        <v>133</v>
      </c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</row>
    <row r="31" spans="2:69" s="120" customFormat="1">
      <c r="B31" s="39" t="s">
        <v>957</v>
      </c>
      <c r="C31" s="93" t="s">
        <v>958</v>
      </c>
      <c r="D31" s="187" t="s">
        <v>133</v>
      </c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  <c r="AE31" s="189"/>
      <c r="AF31" s="189"/>
      <c r="AG31" s="189"/>
      <c r="AH31" s="189"/>
      <c r="AI31" s="189"/>
      <c r="AJ31" s="189"/>
      <c r="AK31" s="189"/>
      <c r="AL31" s="189"/>
      <c r="AM31" s="189"/>
      <c r="AN31" s="189"/>
      <c r="AO31" s="189"/>
      <c r="AP31" s="189"/>
      <c r="AQ31" s="189"/>
      <c r="AR31" s="189"/>
      <c r="AS31" s="189"/>
      <c r="AT31" s="189"/>
      <c r="AU31" s="189"/>
      <c r="AV31" s="189"/>
      <c r="AW31" s="189"/>
      <c r="AX31" s="189"/>
      <c r="AY31" s="189"/>
      <c r="AZ31" s="189"/>
      <c r="BA31" s="189"/>
      <c r="BB31" s="189"/>
      <c r="BC31" s="189"/>
      <c r="BD31" s="189"/>
      <c r="BE31" s="189"/>
      <c r="BF31" s="189"/>
      <c r="BG31" s="189"/>
      <c r="BH31" s="189"/>
      <c r="BI31" s="189"/>
      <c r="BJ31" s="189"/>
      <c r="BK31" s="189"/>
      <c r="BL31" s="189"/>
      <c r="BM31" s="189"/>
      <c r="BN31" s="189"/>
      <c r="BO31" s="189"/>
      <c r="BP31" s="189"/>
      <c r="BQ31" s="189"/>
    </row>
    <row r="32" spans="2:69">
      <c r="B32" s="41" t="s">
        <v>959</v>
      </c>
      <c r="C32" s="94" t="s">
        <v>960</v>
      </c>
      <c r="D32" s="108" t="s">
        <v>133</v>
      </c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</row>
    <row r="33" spans="2:69">
      <c r="B33" s="41" t="s">
        <v>961</v>
      </c>
      <c r="C33" s="94" t="s">
        <v>962</v>
      </c>
      <c r="D33" s="108" t="s">
        <v>133</v>
      </c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</row>
    <row r="34" spans="2:69">
      <c r="B34" s="41" t="s">
        <v>963</v>
      </c>
      <c r="C34" s="94" t="s">
        <v>964</v>
      </c>
      <c r="D34" s="108" t="s">
        <v>133</v>
      </c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</row>
    <row r="35" spans="2:69">
      <c r="B35" s="41" t="s">
        <v>965</v>
      </c>
      <c r="C35" s="94" t="s">
        <v>966</v>
      </c>
      <c r="D35" s="108" t="s">
        <v>133</v>
      </c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</row>
    <row r="36" spans="2:69">
      <c r="B36" s="41" t="s">
        <v>967</v>
      </c>
      <c r="C36" s="94" t="s">
        <v>968</v>
      </c>
      <c r="D36" s="108" t="s">
        <v>133</v>
      </c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</row>
    <row r="37" spans="2:69">
      <c r="B37" s="41" t="s">
        <v>969</v>
      </c>
      <c r="C37" s="94" t="s">
        <v>970</v>
      </c>
      <c r="D37" s="108" t="s">
        <v>133</v>
      </c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</row>
    <row r="38" spans="2:69">
      <c r="B38" s="41" t="s">
        <v>971</v>
      </c>
      <c r="C38" s="94" t="s">
        <v>972</v>
      </c>
      <c r="D38" s="108" t="s">
        <v>133</v>
      </c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</row>
    <row r="39" spans="2:69">
      <c r="B39" s="41" t="s">
        <v>973</v>
      </c>
      <c r="C39" s="94" t="s">
        <v>974</v>
      </c>
      <c r="D39" s="108" t="s">
        <v>133</v>
      </c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</row>
    <row r="40" spans="2:69">
      <c r="B40" s="42" t="s">
        <v>975</v>
      </c>
      <c r="C40" s="98" t="s">
        <v>976</v>
      </c>
      <c r="D40" s="122" t="s">
        <v>133</v>
      </c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</row>
    <row r="41" spans="2:69" s="120" customFormat="1">
      <c r="B41" s="39" t="s">
        <v>977</v>
      </c>
      <c r="C41" s="93" t="s">
        <v>978</v>
      </c>
      <c r="D41" s="187" t="s">
        <v>133</v>
      </c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  <c r="AK41" s="188"/>
      <c r="AL41" s="188"/>
      <c r="AM41" s="188"/>
      <c r="AN41" s="188"/>
      <c r="AO41" s="188"/>
      <c r="AP41" s="188"/>
      <c r="AQ41" s="188"/>
      <c r="AR41" s="188"/>
      <c r="AS41" s="188"/>
      <c r="AT41" s="188"/>
      <c r="AU41" s="188"/>
      <c r="AV41" s="188"/>
      <c r="AW41" s="188"/>
      <c r="AX41" s="188"/>
      <c r="AY41" s="188"/>
      <c r="AZ41" s="188"/>
      <c r="BA41" s="188"/>
      <c r="BB41" s="188"/>
      <c r="BC41" s="188"/>
      <c r="BD41" s="188"/>
      <c r="BE41" s="188"/>
      <c r="BF41" s="188"/>
      <c r="BG41" s="188"/>
      <c r="BH41" s="188"/>
      <c r="BI41" s="188"/>
      <c r="BJ41" s="188"/>
      <c r="BK41" s="188"/>
      <c r="BL41" s="188"/>
      <c r="BM41" s="188"/>
      <c r="BN41" s="188"/>
      <c r="BO41" s="188"/>
      <c r="BP41" s="188"/>
      <c r="BQ41" s="188"/>
    </row>
    <row r="42" spans="2:69">
      <c r="B42" s="41" t="s">
        <v>979</v>
      </c>
      <c r="C42" s="94" t="s">
        <v>980</v>
      </c>
      <c r="D42" s="108" t="s">
        <v>133</v>
      </c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</row>
    <row r="43" spans="2:69">
      <c r="B43" s="41" t="s">
        <v>981</v>
      </c>
      <c r="C43" s="94" t="s">
        <v>982</v>
      </c>
      <c r="D43" s="108" t="s">
        <v>133</v>
      </c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</row>
    <row r="44" spans="2:69">
      <c r="B44" s="41" t="s">
        <v>983</v>
      </c>
      <c r="C44" s="94" t="s">
        <v>984</v>
      </c>
      <c r="D44" s="108" t="s">
        <v>133</v>
      </c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</row>
    <row r="45" spans="2:69">
      <c r="B45" s="41" t="s">
        <v>985</v>
      </c>
      <c r="C45" s="94" t="s">
        <v>986</v>
      </c>
      <c r="D45" s="108" t="s">
        <v>133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</row>
    <row r="46" spans="2:69">
      <c r="B46" s="41" t="s">
        <v>987</v>
      </c>
      <c r="C46" s="94" t="s">
        <v>988</v>
      </c>
      <c r="D46" s="108" t="s">
        <v>133</v>
      </c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</row>
    <row r="47" spans="2:69">
      <c r="B47" s="42" t="s">
        <v>989</v>
      </c>
      <c r="C47" s="98" t="s">
        <v>990</v>
      </c>
      <c r="D47" s="122" t="s">
        <v>133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</row>
    <row r="48" spans="2:69" s="120" customFormat="1">
      <c r="B48" s="39" t="s">
        <v>991</v>
      </c>
      <c r="C48" s="93" t="s">
        <v>992</v>
      </c>
      <c r="D48" s="187" t="s">
        <v>133</v>
      </c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  <c r="AF48" s="188"/>
      <c r="AG48" s="188"/>
      <c r="AH48" s="188"/>
      <c r="AI48" s="188"/>
      <c r="AJ48" s="188"/>
      <c r="AK48" s="188"/>
      <c r="AL48" s="188"/>
      <c r="AM48" s="188"/>
      <c r="AN48" s="188"/>
      <c r="AO48" s="188"/>
      <c r="AP48" s="188"/>
      <c r="AQ48" s="188"/>
      <c r="AR48" s="188"/>
      <c r="AS48" s="188"/>
      <c r="AT48" s="188"/>
      <c r="AU48" s="188"/>
      <c r="AV48" s="188"/>
      <c r="AW48" s="188"/>
      <c r="AX48" s="188"/>
      <c r="AY48" s="188"/>
      <c r="AZ48" s="188"/>
      <c r="BA48" s="188"/>
      <c r="BB48" s="188"/>
      <c r="BC48" s="188"/>
      <c r="BD48" s="188"/>
      <c r="BE48" s="188"/>
      <c r="BF48" s="188"/>
      <c r="BG48" s="188"/>
      <c r="BH48" s="188"/>
      <c r="BI48" s="188"/>
      <c r="BJ48" s="188"/>
      <c r="BK48" s="188"/>
      <c r="BL48" s="188"/>
      <c r="BM48" s="188"/>
      <c r="BN48" s="188"/>
      <c r="BO48" s="188"/>
      <c r="BP48" s="188"/>
      <c r="BQ48" s="188"/>
    </row>
    <row r="49" spans="2:69">
      <c r="B49" s="41" t="s">
        <v>993</v>
      </c>
      <c r="C49" s="94" t="s">
        <v>994</v>
      </c>
      <c r="D49" s="108" t="s">
        <v>133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</row>
    <row r="50" spans="2:69">
      <c r="B50" s="41" t="s">
        <v>995</v>
      </c>
      <c r="C50" s="94" t="s">
        <v>996</v>
      </c>
      <c r="D50" s="108" t="s">
        <v>133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</row>
    <row r="51" spans="2:69">
      <c r="B51" s="41" t="s">
        <v>997</v>
      </c>
      <c r="C51" s="94" t="s">
        <v>998</v>
      </c>
      <c r="D51" s="108" t="s">
        <v>133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</row>
    <row r="52" spans="2:69">
      <c r="B52" s="41" t="s">
        <v>999</v>
      </c>
      <c r="C52" s="94" t="s">
        <v>1000</v>
      </c>
      <c r="D52" s="108" t="s">
        <v>133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</row>
    <row r="53" spans="2:69">
      <c r="B53" s="41" t="s">
        <v>1001</v>
      </c>
      <c r="C53" s="94" t="s">
        <v>1002</v>
      </c>
      <c r="D53" s="108" t="s">
        <v>133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</row>
    <row r="54" spans="2:69">
      <c r="B54" s="42" t="s">
        <v>1003</v>
      </c>
      <c r="C54" s="98" t="s">
        <v>1004</v>
      </c>
      <c r="D54" s="122" t="s">
        <v>133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</row>
    <row r="55" spans="2:69" s="120" customFormat="1">
      <c r="B55" s="39" t="s">
        <v>1005</v>
      </c>
      <c r="C55" s="93" t="s">
        <v>1006</v>
      </c>
      <c r="D55" s="187" t="s">
        <v>133</v>
      </c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  <c r="AF55" s="188"/>
      <c r="AG55" s="188"/>
      <c r="AH55" s="188"/>
      <c r="AI55" s="188"/>
      <c r="AJ55" s="188"/>
      <c r="AK55" s="188"/>
      <c r="AL55" s="188"/>
      <c r="AM55" s="188"/>
      <c r="AN55" s="188"/>
      <c r="AO55" s="188"/>
      <c r="AP55" s="188"/>
      <c r="AQ55" s="188"/>
      <c r="AR55" s="188"/>
      <c r="AS55" s="188"/>
      <c r="AT55" s="188"/>
      <c r="AU55" s="188"/>
      <c r="AV55" s="188"/>
      <c r="AW55" s="188"/>
      <c r="AX55" s="188"/>
      <c r="AY55" s="188"/>
      <c r="AZ55" s="188"/>
      <c r="BA55" s="188"/>
      <c r="BB55" s="188"/>
      <c r="BC55" s="188"/>
      <c r="BD55" s="188"/>
      <c r="BE55" s="188"/>
      <c r="BF55" s="188"/>
      <c r="BG55" s="188"/>
      <c r="BH55" s="188"/>
      <c r="BI55" s="188"/>
      <c r="BJ55" s="188"/>
      <c r="BK55" s="188"/>
      <c r="BL55" s="188"/>
      <c r="BM55" s="188"/>
      <c r="BN55" s="188"/>
      <c r="BO55" s="188"/>
      <c r="BP55" s="188"/>
      <c r="BQ55" s="188"/>
    </row>
    <row r="56" spans="2:69">
      <c r="B56" s="41" t="s">
        <v>1007</v>
      </c>
      <c r="C56" s="94" t="s">
        <v>1008</v>
      </c>
      <c r="D56" s="108" t="s">
        <v>133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</row>
    <row r="57" spans="2:69">
      <c r="B57" s="41" t="s">
        <v>1009</v>
      </c>
      <c r="C57" s="94" t="s">
        <v>1010</v>
      </c>
      <c r="D57" s="108" t="s">
        <v>133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</row>
    <row r="58" spans="2:69">
      <c r="B58" s="41" t="s">
        <v>1011</v>
      </c>
      <c r="C58" s="94" t="s">
        <v>1012</v>
      </c>
      <c r="D58" s="108" t="s">
        <v>133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</row>
    <row r="59" spans="2:69">
      <c r="B59" s="41" t="s">
        <v>1013</v>
      </c>
      <c r="C59" s="94" t="s">
        <v>1014</v>
      </c>
      <c r="D59" s="108" t="s">
        <v>133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</row>
    <row r="60" spans="2:69">
      <c r="B60" s="41" t="s">
        <v>1015</v>
      </c>
      <c r="C60" s="94" t="s">
        <v>1016</v>
      </c>
      <c r="D60" s="108" t="s">
        <v>133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</row>
    <row r="61" spans="2:69">
      <c r="B61" s="42" t="s">
        <v>1017</v>
      </c>
      <c r="C61" s="98" t="s">
        <v>1018</v>
      </c>
      <c r="D61" s="122" t="s">
        <v>133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</row>
    <row r="62" spans="2:69" s="120" customFormat="1">
      <c r="B62" s="39" t="s">
        <v>1019</v>
      </c>
      <c r="C62" s="93" t="s">
        <v>1020</v>
      </c>
      <c r="D62" s="187" t="s">
        <v>133</v>
      </c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188"/>
      <c r="U62" s="188"/>
      <c r="V62" s="188"/>
      <c r="W62" s="188"/>
      <c r="X62" s="188"/>
      <c r="Y62" s="188"/>
      <c r="Z62" s="188"/>
      <c r="AA62" s="188"/>
      <c r="AB62" s="188"/>
      <c r="AC62" s="188"/>
      <c r="AD62" s="188"/>
      <c r="AE62" s="188"/>
      <c r="AF62" s="188"/>
      <c r="AG62" s="188"/>
      <c r="AH62" s="188"/>
      <c r="AI62" s="188"/>
      <c r="AJ62" s="188"/>
      <c r="AK62" s="188"/>
      <c r="AL62" s="188"/>
      <c r="AM62" s="188"/>
      <c r="AN62" s="188"/>
      <c r="AO62" s="188"/>
      <c r="AP62" s="188"/>
      <c r="AQ62" s="188"/>
      <c r="AR62" s="188"/>
      <c r="AS62" s="188"/>
      <c r="AT62" s="188"/>
      <c r="AU62" s="188"/>
      <c r="AV62" s="188"/>
      <c r="AW62" s="188"/>
      <c r="AX62" s="188"/>
      <c r="AY62" s="188"/>
      <c r="AZ62" s="188"/>
      <c r="BA62" s="188"/>
      <c r="BB62" s="188"/>
      <c r="BC62" s="188"/>
      <c r="BD62" s="188"/>
      <c r="BE62" s="188"/>
      <c r="BF62" s="188"/>
      <c r="BG62" s="188"/>
      <c r="BH62" s="188"/>
      <c r="BI62" s="188"/>
      <c r="BJ62" s="188"/>
      <c r="BK62" s="188"/>
      <c r="BL62" s="188"/>
      <c r="BM62" s="188"/>
      <c r="BN62" s="188"/>
      <c r="BO62" s="188"/>
      <c r="BP62" s="188"/>
      <c r="BQ62" s="188"/>
    </row>
    <row r="63" spans="2:69">
      <c r="B63" s="41" t="s">
        <v>1021</v>
      </c>
      <c r="C63" s="94" t="s">
        <v>1022</v>
      </c>
      <c r="D63" s="108" t="s">
        <v>133</v>
      </c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</row>
    <row r="64" spans="2:69">
      <c r="B64" s="41" t="s">
        <v>1023</v>
      </c>
      <c r="C64" s="94" t="s">
        <v>1024</v>
      </c>
      <c r="D64" s="108" t="s">
        <v>133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</row>
    <row r="65" spans="2:69">
      <c r="B65" s="41" t="s">
        <v>1025</v>
      </c>
      <c r="C65" s="94" t="s">
        <v>1026</v>
      </c>
      <c r="D65" s="108" t="s">
        <v>133</v>
      </c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</row>
    <row r="66" spans="2:69">
      <c r="B66" s="41" t="s">
        <v>1027</v>
      </c>
      <c r="C66" s="94" t="s">
        <v>1028</v>
      </c>
      <c r="D66" s="108" t="s">
        <v>133</v>
      </c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</row>
    <row r="67" spans="2:69">
      <c r="B67" s="41" t="s">
        <v>1029</v>
      </c>
      <c r="C67" s="94" t="s">
        <v>1030</v>
      </c>
      <c r="D67" s="108" t="s">
        <v>133</v>
      </c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</row>
    <row r="68" spans="2:69">
      <c r="B68" s="42" t="s">
        <v>1031</v>
      </c>
      <c r="C68" s="98" t="s">
        <v>1032</v>
      </c>
      <c r="D68" s="122" t="s">
        <v>133</v>
      </c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</row>
    <row r="69" spans="2:69" s="120" customFormat="1">
      <c r="B69" s="39" t="s">
        <v>1033</v>
      </c>
      <c r="C69" s="93" t="s">
        <v>1034</v>
      </c>
      <c r="D69" s="187" t="s">
        <v>133</v>
      </c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  <c r="R69" s="188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88"/>
      <c r="AJ69" s="188"/>
      <c r="AK69" s="188"/>
      <c r="AL69" s="188"/>
      <c r="AM69" s="188"/>
      <c r="AN69" s="188"/>
      <c r="AO69" s="188"/>
      <c r="AP69" s="188"/>
      <c r="AQ69" s="188"/>
      <c r="AR69" s="188"/>
      <c r="AS69" s="188"/>
      <c r="AT69" s="188"/>
      <c r="AU69" s="188"/>
      <c r="AV69" s="188"/>
      <c r="AW69" s="188"/>
      <c r="AX69" s="188"/>
      <c r="AY69" s="188"/>
      <c r="AZ69" s="188"/>
      <c r="BA69" s="188"/>
      <c r="BB69" s="188"/>
      <c r="BC69" s="188"/>
      <c r="BD69" s="188"/>
      <c r="BE69" s="188"/>
      <c r="BF69" s="188"/>
      <c r="BG69" s="188"/>
      <c r="BH69" s="188"/>
      <c r="BI69" s="188"/>
      <c r="BJ69" s="188"/>
      <c r="BK69" s="188"/>
      <c r="BL69" s="188"/>
      <c r="BM69" s="188"/>
      <c r="BN69" s="188"/>
      <c r="BO69" s="188"/>
      <c r="BP69" s="188"/>
      <c r="BQ69" s="188"/>
    </row>
    <row r="70" spans="2:69">
      <c r="B70" s="41" t="s">
        <v>1035</v>
      </c>
      <c r="C70" s="94" t="s">
        <v>1036</v>
      </c>
      <c r="D70" s="108" t="s">
        <v>133</v>
      </c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</row>
    <row r="71" spans="2:69">
      <c r="B71" s="41" t="s">
        <v>1037</v>
      </c>
      <c r="C71" s="94" t="s">
        <v>1038</v>
      </c>
      <c r="D71" s="108" t="s">
        <v>133</v>
      </c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</row>
    <row r="72" spans="2:69">
      <c r="B72" s="41" t="s">
        <v>1039</v>
      </c>
      <c r="C72" s="94" t="s">
        <v>1040</v>
      </c>
      <c r="D72" s="108" t="s">
        <v>133</v>
      </c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</row>
    <row r="73" spans="2:69">
      <c r="B73" s="41" t="s">
        <v>1041</v>
      </c>
      <c r="C73" s="94" t="s">
        <v>1042</v>
      </c>
      <c r="D73" s="108" t="s">
        <v>133</v>
      </c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</row>
    <row r="74" spans="2:69">
      <c r="B74" s="41" t="s">
        <v>1043</v>
      </c>
      <c r="C74" s="94" t="s">
        <v>1044</v>
      </c>
      <c r="D74" s="108" t="s">
        <v>133</v>
      </c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</row>
    <row r="75" spans="2:69">
      <c r="B75" s="41" t="s">
        <v>1045</v>
      </c>
      <c r="C75" s="94" t="s">
        <v>1046</v>
      </c>
      <c r="D75" s="108" t="s">
        <v>133</v>
      </c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</row>
    <row r="76" spans="2:69">
      <c r="B76" s="41" t="s">
        <v>1047</v>
      </c>
      <c r="C76" s="94" t="s">
        <v>1048</v>
      </c>
      <c r="D76" s="108" t="s">
        <v>133</v>
      </c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</row>
    <row r="77" spans="2:69">
      <c r="B77" s="42" t="s">
        <v>1049</v>
      </c>
      <c r="C77" s="98" t="s">
        <v>1050</v>
      </c>
      <c r="D77" s="122" t="s">
        <v>133</v>
      </c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</row>
    <row r="78" spans="2:69" s="120" customFormat="1">
      <c r="B78" s="39" t="s">
        <v>1051</v>
      </c>
      <c r="C78" s="93" t="s">
        <v>1052</v>
      </c>
      <c r="D78" s="187" t="s">
        <v>133</v>
      </c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  <c r="Q78" s="188"/>
      <c r="R78" s="188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8"/>
      <c r="AJ78" s="188"/>
      <c r="AK78" s="188"/>
      <c r="AL78" s="188"/>
      <c r="AM78" s="188"/>
      <c r="AN78" s="188"/>
      <c r="AO78" s="188"/>
      <c r="AP78" s="188"/>
      <c r="AQ78" s="188"/>
      <c r="AR78" s="188"/>
      <c r="AS78" s="188"/>
      <c r="AT78" s="188"/>
      <c r="AU78" s="188"/>
      <c r="AV78" s="188"/>
      <c r="AW78" s="188"/>
      <c r="AX78" s="188"/>
      <c r="AY78" s="188"/>
      <c r="AZ78" s="188"/>
      <c r="BA78" s="188"/>
      <c r="BB78" s="188"/>
      <c r="BC78" s="188"/>
      <c r="BD78" s="188"/>
      <c r="BE78" s="188"/>
      <c r="BF78" s="188"/>
      <c r="BG78" s="188"/>
      <c r="BH78" s="188"/>
      <c r="BI78" s="188"/>
      <c r="BJ78" s="188"/>
      <c r="BK78" s="188"/>
      <c r="BL78" s="188"/>
      <c r="BM78" s="188"/>
      <c r="BN78" s="188"/>
      <c r="BO78" s="188"/>
      <c r="BP78" s="188"/>
      <c r="BQ78" s="188"/>
    </row>
    <row r="79" spans="2:69">
      <c r="B79" s="41" t="s">
        <v>1053</v>
      </c>
      <c r="C79" s="94" t="s">
        <v>1054</v>
      </c>
      <c r="D79" s="108" t="s">
        <v>133</v>
      </c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</row>
    <row r="80" spans="2:69">
      <c r="B80" s="41" t="s">
        <v>1055</v>
      </c>
      <c r="C80" s="94" t="s">
        <v>1056</v>
      </c>
      <c r="D80" s="108" t="s">
        <v>133</v>
      </c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</row>
    <row r="81" spans="2:69">
      <c r="B81" s="41" t="s">
        <v>1057</v>
      </c>
      <c r="C81" s="94" t="s">
        <v>1058</v>
      </c>
      <c r="D81" s="108" t="s">
        <v>133</v>
      </c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</row>
    <row r="82" spans="2:69">
      <c r="B82" s="41" t="s">
        <v>1059</v>
      </c>
      <c r="C82" s="94" t="s">
        <v>1060</v>
      </c>
      <c r="D82" s="108" t="s">
        <v>133</v>
      </c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</row>
    <row r="83" spans="2:69">
      <c r="B83" s="41" t="s">
        <v>1061</v>
      </c>
      <c r="C83" s="94" t="s">
        <v>1062</v>
      </c>
      <c r="D83" s="108" t="s">
        <v>133</v>
      </c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</row>
    <row r="84" spans="2:69">
      <c r="B84" s="41" t="s">
        <v>1063</v>
      </c>
      <c r="C84" s="94" t="s">
        <v>1064</v>
      </c>
      <c r="D84" s="108" t="s">
        <v>133</v>
      </c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</row>
    <row r="85" spans="2:69">
      <c r="B85" s="41" t="s">
        <v>1065</v>
      </c>
      <c r="C85" s="94" t="s">
        <v>1066</v>
      </c>
      <c r="D85" s="108" t="s">
        <v>133</v>
      </c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</row>
    <row r="86" spans="2:69">
      <c r="B86" s="41" t="s">
        <v>1067</v>
      </c>
      <c r="C86" s="94" t="s">
        <v>1068</v>
      </c>
      <c r="D86" s="108" t="s">
        <v>133</v>
      </c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</row>
    <row r="87" spans="2:69">
      <c r="B87" s="41" t="s">
        <v>1069</v>
      </c>
      <c r="C87" s="94" t="s">
        <v>1070</v>
      </c>
      <c r="D87" s="109" t="s">
        <v>133</v>
      </c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</row>
    <row r="88" spans="2:69">
      <c r="B88" s="123" t="s">
        <v>1071</v>
      </c>
      <c r="C88" s="124" t="s">
        <v>1072</v>
      </c>
      <c r="D88" s="124" t="s">
        <v>133</v>
      </c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C1" workbookViewId="0">
      <selection activeCell="E9" sqref="E9"/>
    </sheetView>
  </sheetViews>
  <sheetFormatPr defaultColWidth="11.42578125" defaultRowHeight="15" outlineLevelCol="1"/>
  <cols>
    <col min="1" max="2" width="11.42578125" style="110"/>
    <col min="3" max="3" width="42.57031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42.5703125" style="110" customWidth="1"/>
    <col min="308" max="562" width="11.42578125" style="110"/>
    <col min="563" max="563" width="42.5703125" style="110" customWidth="1"/>
    <col min="564" max="818" width="11.42578125" style="110"/>
    <col min="819" max="819" width="42.5703125" style="110" customWidth="1"/>
    <col min="820" max="1074" width="11.42578125" style="110"/>
    <col min="1075" max="1075" width="42.5703125" style="110" customWidth="1"/>
    <col min="1076" max="1330" width="11.42578125" style="110"/>
    <col min="1331" max="1331" width="42.5703125" style="110" customWidth="1"/>
    <col min="1332" max="1586" width="11.42578125" style="110"/>
    <col min="1587" max="1587" width="42.5703125" style="110" customWidth="1"/>
    <col min="1588" max="1842" width="11.42578125" style="110"/>
    <col min="1843" max="1843" width="42.5703125" style="110" customWidth="1"/>
    <col min="1844" max="2098" width="11.42578125" style="110"/>
    <col min="2099" max="2099" width="42.5703125" style="110" customWidth="1"/>
    <col min="2100" max="2354" width="11.42578125" style="110"/>
    <col min="2355" max="2355" width="42.5703125" style="110" customWidth="1"/>
    <col min="2356" max="2610" width="11.42578125" style="110"/>
    <col min="2611" max="2611" width="42.5703125" style="110" customWidth="1"/>
    <col min="2612" max="2866" width="11.42578125" style="110"/>
    <col min="2867" max="2867" width="42.5703125" style="110" customWidth="1"/>
    <col min="2868" max="3122" width="11.42578125" style="110"/>
    <col min="3123" max="3123" width="42.5703125" style="110" customWidth="1"/>
    <col min="3124" max="3378" width="11.42578125" style="110"/>
    <col min="3379" max="3379" width="42.5703125" style="110" customWidth="1"/>
    <col min="3380" max="3634" width="11.42578125" style="110"/>
    <col min="3635" max="3635" width="42.5703125" style="110" customWidth="1"/>
    <col min="3636" max="3890" width="11.42578125" style="110"/>
    <col min="3891" max="3891" width="42.5703125" style="110" customWidth="1"/>
    <col min="3892" max="4146" width="11.42578125" style="110"/>
    <col min="4147" max="4147" width="42.5703125" style="110" customWidth="1"/>
    <col min="4148" max="4402" width="11.42578125" style="110"/>
    <col min="4403" max="4403" width="42.5703125" style="110" customWidth="1"/>
    <col min="4404" max="4658" width="11.42578125" style="110"/>
    <col min="4659" max="4659" width="42.5703125" style="110" customWidth="1"/>
    <col min="4660" max="4914" width="11.42578125" style="110"/>
    <col min="4915" max="4915" width="42.5703125" style="110" customWidth="1"/>
    <col min="4916" max="5170" width="11.42578125" style="110"/>
    <col min="5171" max="5171" width="42.5703125" style="110" customWidth="1"/>
    <col min="5172" max="5426" width="11.42578125" style="110"/>
    <col min="5427" max="5427" width="42.5703125" style="110" customWidth="1"/>
    <col min="5428" max="5682" width="11.42578125" style="110"/>
    <col min="5683" max="5683" width="42.5703125" style="110" customWidth="1"/>
    <col min="5684" max="5938" width="11.42578125" style="110"/>
    <col min="5939" max="5939" width="42.5703125" style="110" customWidth="1"/>
    <col min="5940" max="6194" width="11.42578125" style="110"/>
    <col min="6195" max="6195" width="42.5703125" style="110" customWidth="1"/>
    <col min="6196" max="6450" width="11.42578125" style="110"/>
    <col min="6451" max="6451" width="42.5703125" style="110" customWidth="1"/>
    <col min="6452" max="6706" width="11.42578125" style="110"/>
    <col min="6707" max="6707" width="42.5703125" style="110" customWidth="1"/>
    <col min="6708" max="6962" width="11.42578125" style="110"/>
    <col min="6963" max="6963" width="42.5703125" style="110" customWidth="1"/>
    <col min="6964" max="7218" width="11.42578125" style="110"/>
    <col min="7219" max="7219" width="42.5703125" style="110" customWidth="1"/>
    <col min="7220" max="7474" width="11.42578125" style="110"/>
    <col min="7475" max="7475" width="42.5703125" style="110" customWidth="1"/>
    <col min="7476" max="7730" width="11.42578125" style="110"/>
    <col min="7731" max="7731" width="42.5703125" style="110" customWidth="1"/>
    <col min="7732" max="7986" width="11.42578125" style="110"/>
    <col min="7987" max="7987" width="42.5703125" style="110" customWidth="1"/>
    <col min="7988" max="8242" width="11.42578125" style="110"/>
    <col min="8243" max="8243" width="42.5703125" style="110" customWidth="1"/>
    <col min="8244" max="8498" width="11.42578125" style="110"/>
    <col min="8499" max="8499" width="42.5703125" style="110" customWidth="1"/>
    <col min="8500" max="8754" width="11.42578125" style="110"/>
    <col min="8755" max="8755" width="42.5703125" style="110" customWidth="1"/>
    <col min="8756" max="9010" width="11.42578125" style="110"/>
    <col min="9011" max="9011" width="42.5703125" style="110" customWidth="1"/>
    <col min="9012" max="9266" width="11.42578125" style="110"/>
    <col min="9267" max="9267" width="42.5703125" style="110" customWidth="1"/>
    <col min="9268" max="9522" width="11.42578125" style="110"/>
    <col min="9523" max="9523" width="42.5703125" style="110" customWidth="1"/>
    <col min="9524" max="9778" width="11.42578125" style="110"/>
    <col min="9779" max="9779" width="42.5703125" style="110" customWidth="1"/>
    <col min="9780" max="10034" width="11.42578125" style="110"/>
    <col min="10035" max="10035" width="42.5703125" style="110" customWidth="1"/>
    <col min="10036" max="10290" width="11.42578125" style="110"/>
    <col min="10291" max="10291" width="42.5703125" style="110" customWidth="1"/>
    <col min="10292" max="10546" width="11.42578125" style="110"/>
    <col min="10547" max="10547" width="42.5703125" style="110" customWidth="1"/>
    <col min="10548" max="10802" width="11.42578125" style="110"/>
    <col min="10803" max="10803" width="42.5703125" style="110" customWidth="1"/>
    <col min="10804" max="11058" width="11.42578125" style="110"/>
    <col min="11059" max="11059" width="42.5703125" style="110" customWidth="1"/>
    <col min="11060" max="11314" width="11.42578125" style="110"/>
    <col min="11315" max="11315" width="42.5703125" style="110" customWidth="1"/>
    <col min="11316" max="11570" width="11.42578125" style="110"/>
    <col min="11571" max="11571" width="42.5703125" style="110" customWidth="1"/>
    <col min="11572" max="11826" width="11.42578125" style="110"/>
    <col min="11827" max="11827" width="42.5703125" style="110" customWidth="1"/>
    <col min="11828" max="12082" width="11.42578125" style="110"/>
    <col min="12083" max="12083" width="42.5703125" style="110" customWidth="1"/>
    <col min="12084" max="12338" width="11.42578125" style="110"/>
    <col min="12339" max="12339" width="42.5703125" style="110" customWidth="1"/>
    <col min="12340" max="12594" width="11.42578125" style="110"/>
    <col min="12595" max="12595" width="42.5703125" style="110" customWidth="1"/>
    <col min="12596" max="12850" width="11.42578125" style="110"/>
    <col min="12851" max="12851" width="42.5703125" style="110" customWidth="1"/>
    <col min="12852" max="13106" width="11.42578125" style="110"/>
    <col min="13107" max="13107" width="42.5703125" style="110" customWidth="1"/>
    <col min="13108" max="13362" width="11.42578125" style="110"/>
    <col min="13363" max="13363" width="42.5703125" style="110" customWidth="1"/>
    <col min="13364" max="13618" width="11.42578125" style="110"/>
    <col min="13619" max="13619" width="42.5703125" style="110" customWidth="1"/>
    <col min="13620" max="13874" width="11.42578125" style="110"/>
    <col min="13875" max="13875" width="42.5703125" style="110" customWidth="1"/>
    <col min="13876" max="14130" width="11.42578125" style="110"/>
    <col min="14131" max="14131" width="42.5703125" style="110" customWidth="1"/>
    <col min="14132" max="14386" width="11.42578125" style="110"/>
    <col min="14387" max="14387" width="42.5703125" style="110" customWidth="1"/>
    <col min="14388" max="14642" width="11.42578125" style="110"/>
    <col min="14643" max="14643" width="42.5703125" style="110" customWidth="1"/>
    <col min="14644" max="14898" width="11.42578125" style="110"/>
    <col min="14899" max="14899" width="42.5703125" style="110" customWidth="1"/>
    <col min="14900" max="15154" width="11.42578125" style="110"/>
    <col min="15155" max="15155" width="42.5703125" style="110" customWidth="1"/>
    <col min="15156" max="15410" width="11.42578125" style="110"/>
    <col min="15411" max="15411" width="42.5703125" style="110" customWidth="1"/>
    <col min="15412" max="15666" width="11.42578125" style="110"/>
    <col min="15667" max="15667" width="42.5703125" style="110" customWidth="1"/>
    <col min="15668" max="15922" width="11.42578125" style="110"/>
    <col min="15923" max="15923" width="42.5703125" style="110" customWidth="1"/>
    <col min="15924" max="16178" width="11.42578125" style="110"/>
    <col min="16179" max="16179" width="42.5703125" style="110" customWidth="1"/>
    <col min="16180" max="16384" width="11.42578125" style="110"/>
  </cols>
  <sheetData>
    <row r="1" spans="2:69">
      <c r="B1" s="146" t="s">
        <v>118</v>
      </c>
    </row>
    <row r="2" spans="2:69" ht="15.75">
      <c r="B2" s="51" t="s">
        <v>119</v>
      </c>
      <c r="C2" s="52"/>
      <c r="D2" s="27"/>
      <c r="E2" s="203" t="str">
        <f>+'Erogación funciones de Gobierno'!E2:U2</f>
        <v>Costa Rica Fondos Seguridad Social</v>
      </c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204"/>
      <c r="BF2" s="204"/>
      <c r="BG2" s="204"/>
      <c r="BH2" s="204"/>
      <c r="BI2" s="204"/>
      <c r="BJ2" s="204"/>
      <c r="BK2" s="204"/>
      <c r="BL2" s="204"/>
      <c r="BM2" s="204"/>
      <c r="BN2" s="204"/>
      <c r="BO2" s="204"/>
      <c r="BP2" s="204"/>
      <c r="BQ2" s="204"/>
    </row>
    <row r="3" spans="2:69" ht="15.75">
      <c r="B3" s="51" t="s">
        <v>1073</v>
      </c>
      <c r="C3" s="53"/>
      <c r="D3" s="22"/>
      <c r="E3" s="206" t="s">
        <v>199</v>
      </c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07"/>
      <c r="BL3" s="207"/>
      <c r="BM3" s="207"/>
      <c r="BN3" s="207"/>
      <c r="BO3" s="207"/>
      <c r="BP3" s="207"/>
      <c r="BQ3" s="207"/>
    </row>
    <row r="4" spans="2:69" ht="14.25" customHeight="1">
      <c r="B4" s="19"/>
      <c r="C4" s="20"/>
      <c r="D4" s="21"/>
      <c r="E4" s="209" t="s">
        <v>1074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  <c r="AW4" s="210"/>
      <c r="AX4" s="210"/>
      <c r="AY4" s="210"/>
      <c r="AZ4" s="210"/>
      <c r="BA4" s="210"/>
      <c r="BB4" s="210"/>
      <c r="BC4" s="210"/>
      <c r="BD4" s="210"/>
      <c r="BE4" s="210"/>
      <c r="BF4" s="210"/>
      <c r="BG4" s="210"/>
      <c r="BH4" s="210"/>
      <c r="BI4" s="210"/>
      <c r="BJ4" s="210"/>
      <c r="BK4" s="210"/>
      <c r="BL4" s="210"/>
      <c r="BM4" s="210"/>
      <c r="BN4" s="210"/>
      <c r="BO4" s="210"/>
      <c r="BP4" s="210"/>
      <c r="BQ4" s="210"/>
    </row>
    <row r="5" spans="2:69" ht="14.25" customHeight="1">
      <c r="B5" s="219" t="s">
        <v>1075</v>
      </c>
      <c r="C5" s="220"/>
      <c r="D5" s="22"/>
      <c r="E5" s="212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3"/>
      <c r="BA5" s="213"/>
      <c r="BB5" s="213"/>
      <c r="BC5" s="213"/>
      <c r="BD5" s="213"/>
      <c r="BE5" s="213"/>
      <c r="BF5" s="213"/>
      <c r="BG5" s="213"/>
      <c r="BH5" s="213"/>
      <c r="BI5" s="213"/>
      <c r="BJ5" s="213"/>
      <c r="BK5" s="213"/>
      <c r="BL5" s="213"/>
      <c r="BM5" s="213"/>
      <c r="BN5" s="213"/>
      <c r="BO5" s="213"/>
      <c r="BP5" s="213"/>
      <c r="BQ5" s="213"/>
    </row>
    <row r="6" spans="2:69" ht="36" customHeight="1">
      <c r="B6" s="219"/>
      <c r="C6" s="220"/>
      <c r="D6" s="22"/>
      <c r="E6" s="235">
        <v>2019</v>
      </c>
      <c r="F6" s="236">
        <v>2019</v>
      </c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8"/>
      <c r="R6" s="235">
        <f>+E6+1</f>
        <v>2020</v>
      </c>
      <c r="S6" s="236">
        <v>2020</v>
      </c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8"/>
      <c r="AE6" s="235">
        <f>+R6+1</f>
        <v>2021</v>
      </c>
      <c r="AF6" s="236">
        <v>2021</v>
      </c>
      <c r="AG6" s="237"/>
      <c r="AH6" s="237"/>
      <c r="AI6" s="237"/>
      <c r="AJ6" s="237"/>
      <c r="AK6" s="237"/>
      <c r="AL6" s="237"/>
      <c r="AM6" s="237"/>
      <c r="AN6" s="237"/>
      <c r="AO6" s="237"/>
      <c r="AP6" s="237"/>
      <c r="AQ6" s="238"/>
      <c r="AR6" s="235">
        <f>+AE6+1</f>
        <v>2022</v>
      </c>
      <c r="AS6" s="239">
        <v>2022</v>
      </c>
      <c r="AT6" s="240"/>
      <c r="AU6" s="240"/>
      <c r="AV6" s="240"/>
      <c r="AW6" s="240"/>
      <c r="AX6" s="240"/>
      <c r="AY6" s="240"/>
      <c r="AZ6" s="240"/>
      <c r="BA6" s="240"/>
      <c r="BB6" s="240"/>
      <c r="BC6" s="240"/>
      <c r="BD6" s="241"/>
      <c r="BE6" s="242">
        <f>+AR6+1</f>
        <v>2023</v>
      </c>
      <c r="BF6" s="239">
        <v>2023</v>
      </c>
      <c r="BG6" s="240"/>
      <c r="BH6" s="240"/>
      <c r="BI6" s="240"/>
      <c r="BJ6" s="240"/>
      <c r="BK6" s="240"/>
      <c r="BL6" s="240"/>
      <c r="BM6" s="240"/>
      <c r="BN6" s="240"/>
      <c r="BO6" s="240"/>
      <c r="BP6" s="240"/>
      <c r="BQ6" s="241"/>
    </row>
    <row r="7" spans="2:69">
      <c r="B7" s="101"/>
      <c r="C7" s="102"/>
      <c r="D7" s="22"/>
      <c r="E7" s="235"/>
      <c r="F7" s="243">
        <v>43466</v>
      </c>
      <c r="G7" s="243">
        <v>43497</v>
      </c>
      <c r="H7" s="243">
        <v>43525</v>
      </c>
      <c r="I7" s="243">
        <v>43556</v>
      </c>
      <c r="J7" s="243">
        <v>43586</v>
      </c>
      <c r="K7" s="243">
        <v>43617</v>
      </c>
      <c r="L7" s="243">
        <v>43647</v>
      </c>
      <c r="M7" s="243">
        <v>43678</v>
      </c>
      <c r="N7" s="243">
        <v>43709</v>
      </c>
      <c r="O7" s="243">
        <v>43739</v>
      </c>
      <c r="P7" s="243">
        <v>43770</v>
      </c>
      <c r="Q7" s="243">
        <v>43800</v>
      </c>
      <c r="R7" s="235"/>
      <c r="S7" s="243">
        <v>43831</v>
      </c>
      <c r="T7" s="243">
        <v>43862</v>
      </c>
      <c r="U7" s="243">
        <v>43891</v>
      </c>
      <c r="V7" s="243">
        <v>43922</v>
      </c>
      <c r="W7" s="243">
        <v>43952</v>
      </c>
      <c r="X7" s="243">
        <v>43983</v>
      </c>
      <c r="Y7" s="243">
        <v>44013</v>
      </c>
      <c r="Z7" s="243">
        <v>44044</v>
      </c>
      <c r="AA7" s="243">
        <v>44075</v>
      </c>
      <c r="AB7" s="243">
        <v>44105</v>
      </c>
      <c r="AC7" s="243">
        <v>44136</v>
      </c>
      <c r="AD7" s="243">
        <v>44166</v>
      </c>
      <c r="AE7" s="235"/>
      <c r="AF7" s="243">
        <v>44197</v>
      </c>
      <c r="AG7" s="243">
        <v>44228</v>
      </c>
      <c r="AH7" s="243">
        <v>44256</v>
      </c>
      <c r="AI7" s="243">
        <v>44287</v>
      </c>
      <c r="AJ7" s="243">
        <v>44317</v>
      </c>
      <c r="AK7" s="243">
        <v>44348</v>
      </c>
      <c r="AL7" s="243">
        <v>44378</v>
      </c>
      <c r="AM7" s="243">
        <v>44409</v>
      </c>
      <c r="AN7" s="243">
        <v>44440</v>
      </c>
      <c r="AO7" s="243">
        <v>44470</v>
      </c>
      <c r="AP7" s="243">
        <v>44501</v>
      </c>
      <c r="AQ7" s="243">
        <v>44531</v>
      </c>
      <c r="AR7" s="235"/>
      <c r="AS7" s="243">
        <v>44562</v>
      </c>
      <c r="AT7" s="243">
        <v>44593</v>
      </c>
      <c r="AU7" s="243">
        <v>44621</v>
      </c>
      <c r="AV7" s="243">
        <v>44652</v>
      </c>
      <c r="AW7" s="243">
        <v>44682</v>
      </c>
      <c r="AX7" s="243">
        <v>44713</v>
      </c>
      <c r="AY7" s="243">
        <v>44743</v>
      </c>
      <c r="AZ7" s="243">
        <v>44774</v>
      </c>
      <c r="BA7" s="243">
        <v>44805</v>
      </c>
      <c r="BB7" s="243">
        <v>44835</v>
      </c>
      <c r="BC7" s="243">
        <v>44866</v>
      </c>
      <c r="BD7" s="243">
        <v>44896</v>
      </c>
      <c r="BE7" s="244"/>
      <c r="BF7" s="243">
        <v>44927</v>
      </c>
      <c r="BG7" s="243">
        <v>44958</v>
      </c>
      <c r="BH7" s="243">
        <v>44986</v>
      </c>
      <c r="BI7" s="243">
        <v>45017</v>
      </c>
      <c r="BJ7" s="243">
        <v>45047</v>
      </c>
      <c r="BK7" s="243">
        <v>45078</v>
      </c>
      <c r="BL7" s="243">
        <v>45108</v>
      </c>
      <c r="BM7" s="243">
        <v>45139</v>
      </c>
      <c r="BN7" s="243">
        <v>45170</v>
      </c>
      <c r="BO7" s="243">
        <v>45200</v>
      </c>
      <c r="BP7" s="243">
        <v>45231</v>
      </c>
      <c r="BQ7" s="243">
        <v>45261</v>
      </c>
    </row>
    <row r="8" spans="2:69">
      <c r="B8" s="89" t="s">
        <v>1076</v>
      </c>
      <c r="C8" s="90" t="s">
        <v>1077</v>
      </c>
      <c r="D8" s="178" t="s">
        <v>133</v>
      </c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</row>
    <row r="9" spans="2:69">
      <c r="B9" s="39" t="s">
        <v>1078</v>
      </c>
      <c r="C9" s="93" t="s">
        <v>1079</v>
      </c>
      <c r="D9" s="108" t="s">
        <v>133</v>
      </c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</row>
    <row r="10" spans="2:69">
      <c r="B10" s="41" t="s">
        <v>1080</v>
      </c>
      <c r="C10" s="94" t="s">
        <v>1081</v>
      </c>
      <c r="D10" s="108" t="s">
        <v>133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1082</v>
      </c>
      <c r="C11" s="95" t="s">
        <v>1083</v>
      </c>
      <c r="D11" s="108" t="s">
        <v>133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1084</v>
      </c>
      <c r="C12" s="180" t="s">
        <v>1085</v>
      </c>
      <c r="D12" s="108" t="s">
        <v>133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1086</v>
      </c>
      <c r="C13" s="180" t="s">
        <v>1087</v>
      </c>
      <c r="D13" s="108" t="s">
        <v>133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1088</v>
      </c>
      <c r="C14" s="95" t="s">
        <v>1089</v>
      </c>
      <c r="D14" s="108" t="s">
        <v>133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1090</v>
      </c>
      <c r="C15" s="95" t="s">
        <v>1091</v>
      </c>
      <c r="D15" s="108" t="s">
        <v>133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1092</v>
      </c>
      <c r="C16" s="95" t="s">
        <v>1093</v>
      </c>
      <c r="D16" s="108" t="s">
        <v>133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1094</v>
      </c>
      <c r="C17" s="94" t="s">
        <v>1095</v>
      </c>
      <c r="D17" s="108" t="s">
        <v>133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1096</v>
      </c>
      <c r="C18" s="94" t="s">
        <v>1097</v>
      </c>
      <c r="D18" s="108" t="s">
        <v>133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1098</v>
      </c>
      <c r="C19" s="94" t="s">
        <v>1099</v>
      </c>
      <c r="D19" s="108" t="s">
        <v>133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1100</v>
      </c>
      <c r="C20" s="94" t="s">
        <v>1101</v>
      </c>
      <c r="D20" s="108" t="s">
        <v>133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2" t="s">
        <v>1102</v>
      </c>
      <c r="C21" s="98" t="s">
        <v>1103</v>
      </c>
      <c r="D21" s="122" t="s">
        <v>133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39" t="s">
        <v>1104</v>
      </c>
      <c r="C22" s="93" t="s">
        <v>1105</v>
      </c>
      <c r="D22" s="108" t="s">
        <v>133</v>
      </c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159"/>
      <c r="BQ22" s="159"/>
    </row>
    <row r="23" spans="2:69">
      <c r="B23" s="41" t="s">
        <v>1106</v>
      </c>
      <c r="C23" s="94" t="s">
        <v>1081</v>
      </c>
      <c r="D23" s="108" t="s">
        <v>133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1107</v>
      </c>
      <c r="C24" s="94" t="s">
        <v>1108</v>
      </c>
      <c r="D24" s="108" t="s">
        <v>133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1109</v>
      </c>
      <c r="C25" s="94" t="s">
        <v>1110</v>
      </c>
      <c r="D25" s="108" t="s">
        <v>133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23" t="s">
        <v>1111</v>
      </c>
      <c r="C26" s="100" t="s">
        <v>1112</v>
      </c>
      <c r="D26" s="109" t="s">
        <v>133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181" t="s">
        <v>1113</v>
      </c>
      <c r="C27" s="117" t="s">
        <v>1114</v>
      </c>
      <c r="D27" s="182" t="s">
        <v>133</v>
      </c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</row>
    <row r="28" spans="2:69">
      <c r="B28" s="39" t="s">
        <v>1115</v>
      </c>
      <c r="C28" s="93" t="s">
        <v>1116</v>
      </c>
      <c r="D28" s="108" t="s">
        <v>133</v>
      </c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159"/>
      <c r="BQ28" s="159"/>
    </row>
    <row r="29" spans="2:69">
      <c r="B29" s="41" t="s">
        <v>1117</v>
      </c>
      <c r="C29" s="94" t="s">
        <v>1081</v>
      </c>
      <c r="D29" s="108" t="s">
        <v>133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1118</v>
      </c>
      <c r="C30" s="95" t="s">
        <v>1083</v>
      </c>
      <c r="D30" s="108" t="s">
        <v>133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1119</v>
      </c>
      <c r="C31" s="180" t="s">
        <v>1085</v>
      </c>
      <c r="D31" s="108" t="s">
        <v>133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1120</v>
      </c>
      <c r="C32" s="180" t="s">
        <v>1087</v>
      </c>
      <c r="D32" s="108" t="s">
        <v>133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1121</v>
      </c>
      <c r="C33" s="95" t="s">
        <v>1089</v>
      </c>
      <c r="D33" s="108" t="s">
        <v>133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1122</v>
      </c>
      <c r="C34" s="95" t="s">
        <v>1091</v>
      </c>
      <c r="D34" s="108" t="s">
        <v>133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1123</v>
      </c>
      <c r="C35" s="95" t="s">
        <v>1093</v>
      </c>
      <c r="D35" s="108" t="s">
        <v>133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1124</v>
      </c>
      <c r="C36" s="94" t="s">
        <v>1095</v>
      </c>
      <c r="D36" s="108" t="s">
        <v>133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1125</v>
      </c>
      <c r="C37" s="94" t="s">
        <v>1097</v>
      </c>
      <c r="D37" s="108" t="s">
        <v>133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1126</v>
      </c>
      <c r="C38" s="94" t="s">
        <v>1099</v>
      </c>
      <c r="D38" s="108" t="s">
        <v>133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1127</v>
      </c>
      <c r="C39" s="94" t="s">
        <v>1101</v>
      </c>
      <c r="D39" s="108" t="s">
        <v>133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42" t="s">
        <v>1128</v>
      </c>
      <c r="C40" s="98" t="s">
        <v>1103</v>
      </c>
      <c r="D40" s="122" t="s">
        <v>133</v>
      </c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0"/>
    </row>
    <row r="41" spans="2:69">
      <c r="B41" s="39" t="s">
        <v>1129</v>
      </c>
      <c r="C41" s="93" t="s">
        <v>1130</v>
      </c>
      <c r="D41" s="108" t="s">
        <v>133</v>
      </c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</row>
    <row r="42" spans="2:69">
      <c r="B42" s="41" t="s">
        <v>1131</v>
      </c>
      <c r="C42" s="94" t="s">
        <v>1081</v>
      </c>
      <c r="D42" s="108" t="s">
        <v>133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1132</v>
      </c>
      <c r="C43" s="94" t="s">
        <v>1108</v>
      </c>
      <c r="D43" s="108" t="s">
        <v>133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1133</v>
      </c>
      <c r="C44" s="94" t="s">
        <v>1110</v>
      </c>
      <c r="D44" s="108" t="s">
        <v>133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23" t="s">
        <v>1134</v>
      </c>
      <c r="C45" s="100" t="s">
        <v>1112</v>
      </c>
      <c r="D45" s="109" t="s">
        <v>133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</sheetData>
  <mergeCells count="14">
    <mergeCell ref="B5:C6"/>
    <mergeCell ref="E6:E7"/>
    <mergeCell ref="R6:R7"/>
    <mergeCell ref="AE6:AE7"/>
    <mergeCell ref="E4:BQ5"/>
    <mergeCell ref="E2:BQ2"/>
    <mergeCell ref="E3:BQ3"/>
    <mergeCell ref="F6:Q6"/>
    <mergeCell ref="S6:AD6"/>
    <mergeCell ref="AF6:AQ6"/>
    <mergeCell ref="AR6:AR7"/>
    <mergeCell ref="AS6:BD6"/>
    <mergeCell ref="BE6:BE7"/>
    <mergeCell ref="BF6:BQ6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topLeftCell="E1" workbookViewId="0">
      <selection activeCell="E9" sqref="E9"/>
    </sheetView>
  </sheetViews>
  <sheetFormatPr defaultColWidth="11.42578125" defaultRowHeight="15" outlineLevelCol="1"/>
  <cols>
    <col min="1" max="2" width="11.42578125" style="110"/>
    <col min="3" max="3" width="61.1406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61.140625" style="110" customWidth="1"/>
    <col min="308" max="562" width="11.42578125" style="110"/>
    <col min="563" max="563" width="61.140625" style="110" customWidth="1"/>
    <col min="564" max="818" width="11.42578125" style="110"/>
    <col min="819" max="819" width="61.140625" style="110" customWidth="1"/>
    <col min="820" max="1074" width="11.42578125" style="110"/>
    <col min="1075" max="1075" width="61.140625" style="110" customWidth="1"/>
    <col min="1076" max="1330" width="11.42578125" style="110"/>
    <col min="1331" max="1331" width="61.140625" style="110" customWidth="1"/>
    <col min="1332" max="1586" width="11.42578125" style="110"/>
    <col min="1587" max="1587" width="61.140625" style="110" customWidth="1"/>
    <col min="1588" max="1842" width="11.42578125" style="110"/>
    <col min="1843" max="1843" width="61.140625" style="110" customWidth="1"/>
    <col min="1844" max="2098" width="11.42578125" style="110"/>
    <col min="2099" max="2099" width="61.140625" style="110" customWidth="1"/>
    <col min="2100" max="2354" width="11.42578125" style="110"/>
    <col min="2355" max="2355" width="61.140625" style="110" customWidth="1"/>
    <col min="2356" max="2610" width="11.42578125" style="110"/>
    <col min="2611" max="2611" width="61.140625" style="110" customWidth="1"/>
    <col min="2612" max="2866" width="11.42578125" style="110"/>
    <col min="2867" max="2867" width="61.140625" style="110" customWidth="1"/>
    <col min="2868" max="3122" width="11.42578125" style="110"/>
    <col min="3123" max="3123" width="61.140625" style="110" customWidth="1"/>
    <col min="3124" max="3378" width="11.42578125" style="110"/>
    <col min="3379" max="3379" width="61.140625" style="110" customWidth="1"/>
    <col min="3380" max="3634" width="11.42578125" style="110"/>
    <col min="3635" max="3635" width="61.140625" style="110" customWidth="1"/>
    <col min="3636" max="3890" width="11.42578125" style="110"/>
    <col min="3891" max="3891" width="61.140625" style="110" customWidth="1"/>
    <col min="3892" max="4146" width="11.42578125" style="110"/>
    <col min="4147" max="4147" width="61.140625" style="110" customWidth="1"/>
    <col min="4148" max="4402" width="11.42578125" style="110"/>
    <col min="4403" max="4403" width="61.140625" style="110" customWidth="1"/>
    <col min="4404" max="4658" width="11.42578125" style="110"/>
    <col min="4659" max="4659" width="61.140625" style="110" customWidth="1"/>
    <col min="4660" max="4914" width="11.42578125" style="110"/>
    <col min="4915" max="4915" width="61.140625" style="110" customWidth="1"/>
    <col min="4916" max="5170" width="11.42578125" style="110"/>
    <col min="5171" max="5171" width="61.140625" style="110" customWidth="1"/>
    <col min="5172" max="5426" width="11.42578125" style="110"/>
    <col min="5427" max="5427" width="61.140625" style="110" customWidth="1"/>
    <col min="5428" max="5682" width="11.42578125" style="110"/>
    <col min="5683" max="5683" width="61.140625" style="110" customWidth="1"/>
    <col min="5684" max="5938" width="11.42578125" style="110"/>
    <col min="5939" max="5939" width="61.140625" style="110" customWidth="1"/>
    <col min="5940" max="6194" width="11.42578125" style="110"/>
    <col min="6195" max="6195" width="61.140625" style="110" customWidth="1"/>
    <col min="6196" max="6450" width="11.42578125" style="110"/>
    <col min="6451" max="6451" width="61.140625" style="110" customWidth="1"/>
    <col min="6452" max="6706" width="11.42578125" style="110"/>
    <col min="6707" max="6707" width="61.140625" style="110" customWidth="1"/>
    <col min="6708" max="6962" width="11.42578125" style="110"/>
    <col min="6963" max="6963" width="61.140625" style="110" customWidth="1"/>
    <col min="6964" max="7218" width="11.42578125" style="110"/>
    <col min="7219" max="7219" width="61.140625" style="110" customWidth="1"/>
    <col min="7220" max="7474" width="11.42578125" style="110"/>
    <col min="7475" max="7475" width="61.140625" style="110" customWidth="1"/>
    <col min="7476" max="7730" width="11.42578125" style="110"/>
    <col min="7731" max="7731" width="61.140625" style="110" customWidth="1"/>
    <col min="7732" max="7986" width="11.42578125" style="110"/>
    <col min="7987" max="7987" width="61.140625" style="110" customWidth="1"/>
    <col min="7988" max="8242" width="11.42578125" style="110"/>
    <col min="8243" max="8243" width="61.140625" style="110" customWidth="1"/>
    <col min="8244" max="8498" width="11.42578125" style="110"/>
    <col min="8499" max="8499" width="61.140625" style="110" customWidth="1"/>
    <col min="8500" max="8754" width="11.42578125" style="110"/>
    <col min="8755" max="8755" width="61.140625" style="110" customWidth="1"/>
    <col min="8756" max="9010" width="11.42578125" style="110"/>
    <col min="9011" max="9011" width="61.140625" style="110" customWidth="1"/>
    <col min="9012" max="9266" width="11.42578125" style="110"/>
    <col min="9267" max="9267" width="61.140625" style="110" customWidth="1"/>
    <col min="9268" max="9522" width="11.42578125" style="110"/>
    <col min="9523" max="9523" width="61.140625" style="110" customWidth="1"/>
    <col min="9524" max="9778" width="11.42578125" style="110"/>
    <col min="9779" max="9779" width="61.140625" style="110" customWidth="1"/>
    <col min="9780" max="10034" width="11.42578125" style="110"/>
    <col min="10035" max="10035" width="61.140625" style="110" customWidth="1"/>
    <col min="10036" max="10290" width="11.42578125" style="110"/>
    <col min="10291" max="10291" width="61.140625" style="110" customWidth="1"/>
    <col min="10292" max="10546" width="11.42578125" style="110"/>
    <col min="10547" max="10547" width="61.140625" style="110" customWidth="1"/>
    <col min="10548" max="10802" width="11.42578125" style="110"/>
    <col min="10803" max="10803" width="61.140625" style="110" customWidth="1"/>
    <col min="10804" max="11058" width="11.42578125" style="110"/>
    <col min="11059" max="11059" width="61.140625" style="110" customWidth="1"/>
    <col min="11060" max="11314" width="11.42578125" style="110"/>
    <col min="11315" max="11315" width="61.140625" style="110" customWidth="1"/>
    <col min="11316" max="11570" width="11.42578125" style="110"/>
    <col min="11571" max="11571" width="61.140625" style="110" customWidth="1"/>
    <col min="11572" max="11826" width="11.42578125" style="110"/>
    <col min="11827" max="11827" width="61.140625" style="110" customWidth="1"/>
    <col min="11828" max="12082" width="11.42578125" style="110"/>
    <col min="12083" max="12083" width="61.140625" style="110" customWidth="1"/>
    <col min="12084" max="12338" width="11.42578125" style="110"/>
    <col min="12339" max="12339" width="61.140625" style="110" customWidth="1"/>
    <col min="12340" max="12594" width="11.42578125" style="110"/>
    <col min="12595" max="12595" width="61.140625" style="110" customWidth="1"/>
    <col min="12596" max="12850" width="11.42578125" style="110"/>
    <col min="12851" max="12851" width="61.140625" style="110" customWidth="1"/>
    <col min="12852" max="13106" width="11.42578125" style="110"/>
    <col min="13107" max="13107" width="61.140625" style="110" customWidth="1"/>
    <col min="13108" max="13362" width="11.42578125" style="110"/>
    <col min="13363" max="13363" width="61.140625" style="110" customWidth="1"/>
    <col min="13364" max="13618" width="11.42578125" style="110"/>
    <col min="13619" max="13619" width="61.140625" style="110" customWidth="1"/>
    <col min="13620" max="13874" width="11.42578125" style="110"/>
    <col min="13875" max="13875" width="61.140625" style="110" customWidth="1"/>
    <col min="13876" max="14130" width="11.42578125" style="110"/>
    <col min="14131" max="14131" width="61.140625" style="110" customWidth="1"/>
    <col min="14132" max="14386" width="11.42578125" style="110"/>
    <col min="14387" max="14387" width="61.140625" style="110" customWidth="1"/>
    <col min="14388" max="14642" width="11.42578125" style="110"/>
    <col min="14643" max="14643" width="61.140625" style="110" customWidth="1"/>
    <col min="14644" max="14898" width="11.42578125" style="110"/>
    <col min="14899" max="14899" width="61.140625" style="110" customWidth="1"/>
    <col min="14900" max="15154" width="11.42578125" style="110"/>
    <col min="15155" max="15155" width="61.140625" style="110" customWidth="1"/>
    <col min="15156" max="15410" width="11.42578125" style="110"/>
    <col min="15411" max="15411" width="61.140625" style="110" customWidth="1"/>
    <col min="15412" max="15666" width="11.42578125" style="110"/>
    <col min="15667" max="15667" width="61.140625" style="110" customWidth="1"/>
    <col min="15668" max="15922" width="11.42578125" style="110"/>
    <col min="15923" max="15923" width="61.140625" style="110" customWidth="1"/>
    <col min="15924" max="16178" width="11.42578125" style="110"/>
    <col min="16179" max="16179" width="61.140625" style="110" customWidth="1"/>
    <col min="16180" max="16384" width="11.42578125" style="110"/>
  </cols>
  <sheetData>
    <row r="1" spans="2:69">
      <c r="B1" s="146" t="s">
        <v>118</v>
      </c>
    </row>
    <row r="2" spans="2:69" ht="15.75">
      <c r="B2" s="51" t="s">
        <v>119</v>
      </c>
      <c r="C2" s="52"/>
      <c r="D2" s="27"/>
      <c r="E2" s="203" t="str">
        <f>+'Transacciones A-P Fin. por Sect'!E2:BO2</f>
        <v>Costa Rica Fondos Seguridad Social</v>
      </c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204"/>
      <c r="BF2" s="204"/>
      <c r="BG2" s="204"/>
      <c r="BH2" s="204"/>
      <c r="BI2" s="204"/>
      <c r="BJ2" s="204"/>
      <c r="BK2" s="204"/>
      <c r="BL2" s="204"/>
      <c r="BM2" s="204"/>
      <c r="BN2" s="204"/>
      <c r="BO2" s="204"/>
      <c r="BP2" s="204"/>
      <c r="BQ2" s="205"/>
    </row>
    <row r="3" spans="2:69" ht="15.75">
      <c r="B3" s="51" t="s">
        <v>1135</v>
      </c>
      <c r="C3" s="53"/>
      <c r="D3" s="22"/>
      <c r="E3" s="206" t="s">
        <v>199</v>
      </c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07"/>
      <c r="BL3" s="207"/>
      <c r="BM3" s="207"/>
      <c r="BN3" s="207"/>
      <c r="BO3" s="207"/>
      <c r="BP3" s="207"/>
      <c r="BQ3" s="208"/>
    </row>
    <row r="4" spans="2:69" ht="15" customHeight="1">
      <c r="B4" s="19"/>
      <c r="C4" s="20"/>
      <c r="D4" s="21"/>
      <c r="E4" s="209" t="s">
        <v>1074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  <c r="AW4" s="210"/>
      <c r="AX4" s="210"/>
      <c r="AY4" s="210"/>
      <c r="AZ4" s="210"/>
      <c r="BA4" s="210"/>
      <c r="BB4" s="210"/>
      <c r="BC4" s="210"/>
      <c r="BD4" s="210"/>
      <c r="BE4" s="210"/>
      <c r="BF4" s="210"/>
      <c r="BG4" s="210"/>
      <c r="BH4" s="210"/>
      <c r="BI4" s="210"/>
      <c r="BJ4" s="210"/>
      <c r="BK4" s="210"/>
      <c r="BL4" s="210"/>
      <c r="BM4" s="210"/>
      <c r="BN4" s="210"/>
      <c r="BO4" s="210"/>
      <c r="BP4" s="210"/>
      <c r="BQ4" s="211"/>
    </row>
    <row r="5" spans="2:69" ht="15" customHeight="1">
      <c r="B5" s="219" t="s">
        <v>1136</v>
      </c>
      <c r="C5" s="220"/>
      <c r="D5" s="22"/>
      <c r="E5" s="212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3"/>
      <c r="BA5" s="213"/>
      <c r="BB5" s="213"/>
      <c r="BC5" s="213"/>
      <c r="BD5" s="213"/>
      <c r="BE5" s="213"/>
      <c r="BF5" s="213"/>
      <c r="BG5" s="213"/>
      <c r="BH5" s="213"/>
      <c r="BI5" s="213"/>
      <c r="BJ5" s="213"/>
      <c r="BK5" s="213"/>
      <c r="BL5" s="213"/>
      <c r="BM5" s="213"/>
      <c r="BN5" s="213"/>
      <c r="BO5" s="213"/>
      <c r="BP5" s="213"/>
      <c r="BQ5" s="214"/>
    </row>
    <row r="6" spans="2:69" ht="24.75" customHeight="1">
      <c r="B6" s="219"/>
      <c r="C6" s="220"/>
      <c r="D6" s="22"/>
      <c r="E6" s="235">
        <v>2019</v>
      </c>
      <c r="F6" s="236">
        <v>2019</v>
      </c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8"/>
      <c r="R6" s="235">
        <f>+E6+1</f>
        <v>2020</v>
      </c>
      <c r="S6" s="236">
        <v>2020</v>
      </c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8"/>
      <c r="AE6" s="235">
        <f>+R6+1</f>
        <v>2021</v>
      </c>
      <c r="AF6" s="236">
        <v>2021</v>
      </c>
      <c r="AG6" s="237"/>
      <c r="AH6" s="237"/>
      <c r="AI6" s="237"/>
      <c r="AJ6" s="237"/>
      <c r="AK6" s="237"/>
      <c r="AL6" s="237"/>
      <c r="AM6" s="237"/>
      <c r="AN6" s="237"/>
      <c r="AO6" s="237"/>
      <c r="AP6" s="237"/>
      <c r="AQ6" s="238"/>
      <c r="AR6" s="235">
        <f>+AE6+1</f>
        <v>2022</v>
      </c>
      <c r="AS6" s="239">
        <v>2022</v>
      </c>
      <c r="AT6" s="240"/>
      <c r="AU6" s="240"/>
      <c r="AV6" s="240"/>
      <c r="AW6" s="240"/>
      <c r="AX6" s="240"/>
      <c r="AY6" s="240"/>
      <c r="AZ6" s="240"/>
      <c r="BA6" s="240"/>
      <c r="BB6" s="240"/>
      <c r="BC6" s="240"/>
      <c r="BD6" s="241"/>
      <c r="BE6" s="242">
        <f>+AR6+1</f>
        <v>2023</v>
      </c>
      <c r="BF6" s="239">
        <v>2023</v>
      </c>
      <c r="BG6" s="240"/>
      <c r="BH6" s="240"/>
      <c r="BI6" s="240"/>
      <c r="BJ6" s="240"/>
      <c r="BK6" s="240"/>
      <c r="BL6" s="240"/>
      <c r="BM6" s="240"/>
      <c r="BN6" s="240"/>
      <c r="BO6" s="240"/>
      <c r="BP6" s="240"/>
      <c r="BQ6" s="241"/>
    </row>
    <row r="7" spans="2:69">
      <c r="B7" s="101"/>
      <c r="C7" s="102"/>
      <c r="D7" s="22"/>
      <c r="E7" s="235"/>
      <c r="F7" s="243">
        <v>43466</v>
      </c>
      <c r="G7" s="243">
        <v>43497</v>
      </c>
      <c r="H7" s="243">
        <v>43525</v>
      </c>
      <c r="I7" s="243">
        <v>43556</v>
      </c>
      <c r="J7" s="243">
        <v>43586</v>
      </c>
      <c r="K7" s="243">
        <v>43617</v>
      </c>
      <c r="L7" s="243">
        <v>43647</v>
      </c>
      <c r="M7" s="243">
        <v>43678</v>
      </c>
      <c r="N7" s="243">
        <v>43709</v>
      </c>
      <c r="O7" s="243">
        <v>43739</v>
      </c>
      <c r="P7" s="243">
        <v>43770</v>
      </c>
      <c r="Q7" s="243">
        <v>43800</v>
      </c>
      <c r="R7" s="235"/>
      <c r="S7" s="243">
        <v>43831</v>
      </c>
      <c r="T7" s="243">
        <v>43862</v>
      </c>
      <c r="U7" s="243">
        <v>43891</v>
      </c>
      <c r="V7" s="243">
        <v>43922</v>
      </c>
      <c r="W7" s="243">
        <v>43952</v>
      </c>
      <c r="X7" s="243">
        <v>43983</v>
      </c>
      <c r="Y7" s="243">
        <v>44013</v>
      </c>
      <c r="Z7" s="243">
        <v>44044</v>
      </c>
      <c r="AA7" s="243">
        <v>44075</v>
      </c>
      <c r="AB7" s="243">
        <v>44105</v>
      </c>
      <c r="AC7" s="243">
        <v>44136</v>
      </c>
      <c r="AD7" s="243">
        <v>44166</v>
      </c>
      <c r="AE7" s="235"/>
      <c r="AF7" s="243">
        <v>44197</v>
      </c>
      <c r="AG7" s="243">
        <v>44228</v>
      </c>
      <c r="AH7" s="243">
        <v>44256</v>
      </c>
      <c r="AI7" s="243">
        <v>44287</v>
      </c>
      <c r="AJ7" s="243">
        <v>44317</v>
      </c>
      <c r="AK7" s="243">
        <v>44348</v>
      </c>
      <c r="AL7" s="243">
        <v>44378</v>
      </c>
      <c r="AM7" s="243">
        <v>44409</v>
      </c>
      <c r="AN7" s="243">
        <v>44440</v>
      </c>
      <c r="AO7" s="243">
        <v>44470</v>
      </c>
      <c r="AP7" s="243">
        <v>44501</v>
      </c>
      <c r="AQ7" s="243">
        <v>44531</v>
      </c>
      <c r="AR7" s="235"/>
      <c r="AS7" s="243">
        <v>44562</v>
      </c>
      <c r="AT7" s="243">
        <v>44593</v>
      </c>
      <c r="AU7" s="243">
        <v>44621</v>
      </c>
      <c r="AV7" s="243">
        <v>44652</v>
      </c>
      <c r="AW7" s="243">
        <v>44682</v>
      </c>
      <c r="AX7" s="243">
        <v>44713</v>
      </c>
      <c r="AY7" s="243">
        <v>44743</v>
      </c>
      <c r="AZ7" s="243">
        <v>44774</v>
      </c>
      <c r="BA7" s="243">
        <v>44805</v>
      </c>
      <c r="BB7" s="243">
        <v>44835</v>
      </c>
      <c r="BC7" s="243">
        <v>44866</v>
      </c>
      <c r="BD7" s="243">
        <v>44896</v>
      </c>
      <c r="BE7" s="244"/>
      <c r="BF7" s="243">
        <v>44927</v>
      </c>
      <c r="BG7" s="243">
        <v>44958</v>
      </c>
      <c r="BH7" s="243">
        <v>44986</v>
      </c>
      <c r="BI7" s="243">
        <v>45017</v>
      </c>
      <c r="BJ7" s="243">
        <v>45047</v>
      </c>
      <c r="BK7" s="243">
        <v>45078</v>
      </c>
      <c r="BL7" s="243">
        <v>45108</v>
      </c>
      <c r="BM7" s="243">
        <v>45139</v>
      </c>
      <c r="BN7" s="243">
        <v>45170</v>
      </c>
      <c r="BO7" s="243">
        <v>45200</v>
      </c>
      <c r="BP7" s="243">
        <v>45231</v>
      </c>
      <c r="BQ7" s="243">
        <v>45261</v>
      </c>
    </row>
    <row r="8" spans="2:69">
      <c r="B8" s="147" t="s">
        <v>1137</v>
      </c>
      <c r="C8" s="148" t="s">
        <v>1138</v>
      </c>
      <c r="D8" s="183" t="s">
        <v>133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</row>
    <row r="9" spans="2:69">
      <c r="B9" s="39" t="s">
        <v>1139</v>
      </c>
      <c r="C9" s="93" t="s">
        <v>1140</v>
      </c>
      <c r="D9" s="108" t="s">
        <v>133</v>
      </c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184"/>
    </row>
    <row r="10" spans="2:69">
      <c r="B10" s="41" t="s">
        <v>1141</v>
      </c>
      <c r="C10" s="94" t="s">
        <v>1081</v>
      </c>
      <c r="D10" s="108" t="s">
        <v>133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1142</v>
      </c>
      <c r="C11" s="95" t="s">
        <v>1083</v>
      </c>
      <c r="D11" s="108" t="s">
        <v>133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1143</v>
      </c>
      <c r="C12" s="180" t="s">
        <v>1085</v>
      </c>
      <c r="D12" s="108" t="s">
        <v>133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1144</v>
      </c>
      <c r="C13" s="180" t="s">
        <v>1087</v>
      </c>
      <c r="D13" s="108" t="s">
        <v>133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1145</v>
      </c>
      <c r="C14" s="95" t="s">
        <v>1089</v>
      </c>
      <c r="D14" s="108" t="s">
        <v>133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1146</v>
      </c>
      <c r="C15" s="95" t="s">
        <v>1091</v>
      </c>
      <c r="D15" s="108" t="s">
        <v>133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1147</v>
      </c>
      <c r="C16" s="95" t="s">
        <v>1093</v>
      </c>
      <c r="D16" s="108" t="s">
        <v>133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1148</v>
      </c>
      <c r="C17" s="94" t="s">
        <v>1095</v>
      </c>
      <c r="D17" s="108" t="s">
        <v>133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1149</v>
      </c>
      <c r="C18" s="94" t="s">
        <v>1097</v>
      </c>
      <c r="D18" s="108" t="s">
        <v>133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1150</v>
      </c>
      <c r="C19" s="94" t="s">
        <v>1099</v>
      </c>
      <c r="D19" s="108" t="s">
        <v>133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1151</v>
      </c>
      <c r="C20" s="94" t="s">
        <v>1101</v>
      </c>
      <c r="D20" s="108" t="s">
        <v>133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2" t="s">
        <v>1152</v>
      </c>
      <c r="C21" s="98" t="s">
        <v>1103</v>
      </c>
      <c r="D21" s="122" t="s">
        <v>133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39" t="s">
        <v>1153</v>
      </c>
      <c r="C22" s="93" t="s">
        <v>1154</v>
      </c>
      <c r="D22" s="108" t="s">
        <v>133</v>
      </c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4"/>
      <c r="BA22" s="184"/>
      <c r="BB22" s="184"/>
      <c r="BC22" s="184"/>
      <c r="BD22" s="184"/>
      <c r="BE22" s="184"/>
      <c r="BF22" s="184"/>
      <c r="BG22" s="184"/>
      <c r="BH22" s="184"/>
      <c r="BI22" s="184"/>
      <c r="BJ22" s="184"/>
      <c r="BK22" s="184"/>
      <c r="BL22" s="184"/>
      <c r="BM22" s="184"/>
      <c r="BN22" s="184"/>
      <c r="BO22" s="184"/>
      <c r="BP22" s="184"/>
      <c r="BQ22" s="184"/>
    </row>
    <row r="23" spans="2:69">
      <c r="B23" s="41" t="s">
        <v>1155</v>
      </c>
      <c r="C23" s="94" t="s">
        <v>1081</v>
      </c>
      <c r="D23" s="108" t="s">
        <v>133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1156</v>
      </c>
      <c r="C24" s="94" t="s">
        <v>1108</v>
      </c>
      <c r="D24" s="108" t="s">
        <v>133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1" t="s">
        <v>1157</v>
      </c>
      <c r="C25" s="94" t="s">
        <v>1110</v>
      </c>
      <c r="D25" s="108" t="s">
        <v>133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23" t="s">
        <v>1158</v>
      </c>
      <c r="C26" s="100" t="s">
        <v>1112</v>
      </c>
      <c r="D26" s="109" t="s">
        <v>133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175" t="s">
        <v>1159</v>
      </c>
      <c r="C27" s="176" t="s">
        <v>1160</v>
      </c>
      <c r="D27" s="185" t="s">
        <v>133</v>
      </c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69"/>
      <c r="BJ27" s="169"/>
      <c r="BK27" s="169"/>
      <c r="BL27" s="169"/>
      <c r="BM27" s="169"/>
      <c r="BN27" s="169"/>
      <c r="BO27" s="169"/>
      <c r="BP27" s="169"/>
      <c r="BQ27" s="169"/>
    </row>
    <row r="28" spans="2:69">
      <c r="B28" s="39" t="s">
        <v>1161</v>
      </c>
      <c r="C28" s="93" t="s">
        <v>1162</v>
      </c>
      <c r="D28" s="108" t="s">
        <v>133</v>
      </c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  <c r="BK28" s="184"/>
      <c r="BL28" s="184"/>
      <c r="BM28" s="184"/>
      <c r="BN28" s="184"/>
      <c r="BO28" s="184"/>
      <c r="BP28" s="184"/>
      <c r="BQ28" s="184"/>
    </row>
    <row r="29" spans="2:69">
      <c r="B29" s="41" t="s">
        <v>1163</v>
      </c>
      <c r="C29" s="94" t="s">
        <v>1081</v>
      </c>
      <c r="D29" s="108" t="s">
        <v>133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1164</v>
      </c>
      <c r="C30" s="95" t="s">
        <v>1083</v>
      </c>
      <c r="D30" s="108" t="s">
        <v>133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1165</v>
      </c>
      <c r="C31" s="180" t="s">
        <v>1085</v>
      </c>
      <c r="D31" s="108" t="s">
        <v>133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1166</v>
      </c>
      <c r="C32" s="180" t="s">
        <v>1087</v>
      </c>
      <c r="D32" s="108" t="s">
        <v>133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1167</v>
      </c>
      <c r="C33" s="95" t="s">
        <v>1089</v>
      </c>
      <c r="D33" s="108" t="s">
        <v>133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41" t="s">
        <v>1168</v>
      </c>
      <c r="C34" s="95" t="s">
        <v>1091</v>
      </c>
      <c r="D34" s="108" t="s">
        <v>133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41" t="s">
        <v>1169</v>
      </c>
      <c r="C35" s="95" t="s">
        <v>1093</v>
      </c>
      <c r="D35" s="108" t="s">
        <v>133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1170</v>
      </c>
      <c r="C36" s="94" t="s">
        <v>1095</v>
      </c>
      <c r="D36" s="108" t="s">
        <v>133</v>
      </c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  <c r="BI36" s="151"/>
      <c r="BJ36" s="151"/>
      <c r="BK36" s="151"/>
      <c r="BL36" s="151"/>
      <c r="BM36" s="151"/>
      <c r="BN36" s="151"/>
      <c r="BO36" s="151"/>
      <c r="BP36" s="151"/>
      <c r="BQ36" s="151"/>
    </row>
    <row r="37" spans="2:69">
      <c r="B37" s="41" t="s">
        <v>1171</v>
      </c>
      <c r="C37" s="94" t="s">
        <v>1097</v>
      </c>
      <c r="D37" s="108" t="s">
        <v>133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  <row r="38" spans="2:69">
      <c r="B38" s="41" t="s">
        <v>1172</v>
      </c>
      <c r="C38" s="94" t="s">
        <v>1099</v>
      </c>
      <c r="D38" s="108" t="s">
        <v>133</v>
      </c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1"/>
      <c r="BQ38" s="151"/>
    </row>
    <row r="39" spans="2:69">
      <c r="B39" s="41" t="s">
        <v>1173</v>
      </c>
      <c r="C39" s="94" t="s">
        <v>1101</v>
      </c>
      <c r="D39" s="108" t="s">
        <v>133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51"/>
      <c r="BP39" s="151"/>
      <c r="BQ39" s="151"/>
    </row>
    <row r="40" spans="2:69">
      <c r="B40" s="42" t="s">
        <v>1174</v>
      </c>
      <c r="C40" s="98" t="s">
        <v>1103</v>
      </c>
      <c r="D40" s="122" t="s">
        <v>133</v>
      </c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</row>
    <row r="41" spans="2:69">
      <c r="B41" s="39" t="s">
        <v>1175</v>
      </c>
      <c r="C41" s="93" t="s">
        <v>1176</v>
      </c>
      <c r="D41" s="108" t="s">
        <v>133</v>
      </c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4"/>
      <c r="BD41" s="184"/>
      <c r="BE41" s="184"/>
      <c r="BF41" s="184"/>
      <c r="BG41" s="184"/>
      <c r="BH41" s="184"/>
      <c r="BI41" s="184"/>
      <c r="BJ41" s="184"/>
      <c r="BK41" s="184"/>
      <c r="BL41" s="184"/>
      <c r="BM41" s="184"/>
      <c r="BN41" s="184"/>
      <c r="BO41" s="184"/>
      <c r="BP41" s="184"/>
      <c r="BQ41" s="184"/>
    </row>
    <row r="42" spans="2:69">
      <c r="B42" s="41" t="s">
        <v>1177</v>
      </c>
      <c r="C42" s="94" t="s">
        <v>1081</v>
      </c>
      <c r="D42" s="108" t="s">
        <v>133</v>
      </c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  <c r="BK42" s="151"/>
      <c r="BL42" s="151"/>
      <c r="BM42" s="151"/>
      <c r="BN42" s="151"/>
      <c r="BO42" s="151"/>
      <c r="BP42" s="151"/>
      <c r="BQ42" s="151"/>
    </row>
    <row r="43" spans="2:69">
      <c r="B43" s="41" t="s">
        <v>1178</v>
      </c>
      <c r="C43" s="94" t="s">
        <v>1108</v>
      </c>
      <c r="D43" s="108" t="s">
        <v>133</v>
      </c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151"/>
      <c r="BP43" s="151"/>
      <c r="BQ43" s="151"/>
    </row>
    <row r="44" spans="2:69">
      <c r="B44" s="41" t="s">
        <v>1179</v>
      </c>
      <c r="C44" s="94" t="s">
        <v>1110</v>
      </c>
      <c r="D44" s="108" t="s">
        <v>133</v>
      </c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51"/>
      <c r="BP44" s="151"/>
      <c r="BQ44" s="151"/>
    </row>
    <row r="45" spans="2:69">
      <c r="B45" s="23" t="s">
        <v>1180</v>
      </c>
      <c r="C45" s="100" t="s">
        <v>1112</v>
      </c>
      <c r="D45" s="109" t="s">
        <v>133</v>
      </c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51"/>
      <c r="BQ45" s="151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BF7" sqref="BF1:BQ1048576"/>
    </sheetView>
  </sheetViews>
  <sheetFormatPr defaultColWidth="11.42578125" defaultRowHeight="15" outlineLevelCol="1"/>
  <cols>
    <col min="1" max="2" width="11.42578125" style="110"/>
    <col min="3" max="3" width="73.57031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73.5703125" style="110" customWidth="1"/>
    <col min="308" max="562" width="11.42578125" style="110"/>
    <col min="563" max="563" width="73.5703125" style="110" customWidth="1"/>
    <col min="564" max="818" width="11.42578125" style="110"/>
    <col min="819" max="819" width="73.5703125" style="110" customWidth="1"/>
    <col min="820" max="1074" width="11.42578125" style="110"/>
    <col min="1075" max="1075" width="73.5703125" style="110" customWidth="1"/>
    <col min="1076" max="1330" width="11.42578125" style="110"/>
    <col min="1331" max="1331" width="73.5703125" style="110" customWidth="1"/>
    <col min="1332" max="1586" width="11.42578125" style="110"/>
    <col min="1587" max="1587" width="73.5703125" style="110" customWidth="1"/>
    <col min="1588" max="1842" width="11.42578125" style="110"/>
    <col min="1843" max="1843" width="73.5703125" style="110" customWidth="1"/>
    <col min="1844" max="2098" width="11.42578125" style="110"/>
    <col min="2099" max="2099" width="73.5703125" style="110" customWidth="1"/>
    <col min="2100" max="2354" width="11.42578125" style="110"/>
    <col min="2355" max="2355" width="73.5703125" style="110" customWidth="1"/>
    <col min="2356" max="2610" width="11.42578125" style="110"/>
    <col min="2611" max="2611" width="73.5703125" style="110" customWidth="1"/>
    <col min="2612" max="2866" width="11.42578125" style="110"/>
    <col min="2867" max="2867" width="73.5703125" style="110" customWidth="1"/>
    <col min="2868" max="3122" width="11.42578125" style="110"/>
    <col min="3123" max="3123" width="73.5703125" style="110" customWidth="1"/>
    <col min="3124" max="3378" width="11.42578125" style="110"/>
    <col min="3379" max="3379" width="73.5703125" style="110" customWidth="1"/>
    <col min="3380" max="3634" width="11.42578125" style="110"/>
    <col min="3635" max="3635" width="73.5703125" style="110" customWidth="1"/>
    <col min="3636" max="3890" width="11.42578125" style="110"/>
    <col min="3891" max="3891" width="73.5703125" style="110" customWidth="1"/>
    <col min="3892" max="4146" width="11.42578125" style="110"/>
    <col min="4147" max="4147" width="73.5703125" style="110" customWidth="1"/>
    <col min="4148" max="4402" width="11.42578125" style="110"/>
    <col min="4403" max="4403" width="73.5703125" style="110" customWidth="1"/>
    <col min="4404" max="4658" width="11.42578125" style="110"/>
    <col min="4659" max="4659" width="73.5703125" style="110" customWidth="1"/>
    <col min="4660" max="4914" width="11.42578125" style="110"/>
    <col min="4915" max="4915" width="73.5703125" style="110" customWidth="1"/>
    <col min="4916" max="5170" width="11.42578125" style="110"/>
    <col min="5171" max="5171" width="73.5703125" style="110" customWidth="1"/>
    <col min="5172" max="5426" width="11.42578125" style="110"/>
    <col min="5427" max="5427" width="73.5703125" style="110" customWidth="1"/>
    <col min="5428" max="5682" width="11.42578125" style="110"/>
    <col min="5683" max="5683" width="73.5703125" style="110" customWidth="1"/>
    <col min="5684" max="5938" width="11.42578125" style="110"/>
    <col min="5939" max="5939" width="73.5703125" style="110" customWidth="1"/>
    <col min="5940" max="6194" width="11.42578125" style="110"/>
    <col min="6195" max="6195" width="73.5703125" style="110" customWidth="1"/>
    <col min="6196" max="6450" width="11.42578125" style="110"/>
    <col min="6451" max="6451" width="73.5703125" style="110" customWidth="1"/>
    <col min="6452" max="6706" width="11.42578125" style="110"/>
    <col min="6707" max="6707" width="73.5703125" style="110" customWidth="1"/>
    <col min="6708" max="6962" width="11.42578125" style="110"/>
    <col min="6963" max="6963" width="73.5703125" style="110" customWidth="1"/>
    <col min="6964" max="7218" width="11.42578125" style="110"/>
    <col min="7219" max="7219" width="73.5703125" style="110" customWidth="1"/>
    <col min="7220" max="7474" width="11.42578125" style="110"/>
    <col min="7475" max="7475" width="73.5703125" style="110" customWidth="1"/>
    <col min="7476" max="7730" width="11.42578125" style="110"/>
    <col min="7731" max="7731" width="73.5703125" style="110" customWidth="1"/>
    <col min="7732" max="7986" width="11.42578125" style="110"/>
    <col min="7987" max="7987" width="73.5703125" style="110" customWidth="1"/>
    <col min="7988" max="8242" width="11.42578125" style="110"/>
    <col min="8243" max="8243" width="73.5703125" style="110" customWidth="1"/>
    <col min="8244" max="8498" width="11.42578125" style="110"/>
    <col min="8499" max="8499" width="73.5703125" style="110" customWidth="1"/>
    <col min="8500" max="8754" width="11.42578125" style="110"/>
    <col min="8755" max="8755" width="73.5703125" style="110" customWidth="1"/>
    <col min="8756" max="9010" width="11.42578125" style="110"/>
    <col min="9011" max="9011" width="73.5703125" style="110" customWidth="1"/>
    <col min="9012" max="9266" width="11.42578125" style="110"/>
    <col min="9267" max="9267" width="73.5703125" style="110" customWidth="1"/>
    <col min="9268" max="9522" width="11.42578125" style="110"/>
    <col min="9523" max="9523" width="73.5703125" style="110" customWidth="1"/>
    <col min="9524" max="9778" width="11.42578125" style="110"/>
    <col min="9779" max="9779" width="73.5703125" style="110" customWidth="1"/>
    <col min="9780" max="10034" width="11.42578125" style="110"/>
    <col min="10035" max="10035" width="73.5703125" style="110" customWidth="1"/>
    <col min="10036" max="10290" width="11.42578125" style="110"/>
    <col min="10291" max="10291" width="73.5703125" style="110" customWidth="1"/>
    <col min="10292" max="10546" width="11.42578125" style="110"/>
    <col min="10547" max="10547" width="73.5703125" style="110" customWidth="1"/>
    <col min="10548" max="10802" width="11.42578125" style="110"/>
    <col min="10803" max="10803" width="73.5703125" style="110" customWidth="1"/>
    <col min="10804" max="11058" width="11.42578125" style="110"/>
    <col min="11059" max="11059" width="73.5703125" style="110" customWidth="1"/>
    <col min="11060" max="11314" width="11.42578125" style="110"/>
    <col min="11315" max="11315" width="73.5703125" style="110" customWidth="1"/>
    <col min="11316" max="11570" width="11.42578125" style="110"/>
    <col min="11571" max="11571" width="73.5703125" style="110" customWidth="1"/>
    <col min="11572" max="11826" width="11.42578125" style="110"/>
    <col min="11827" max="11827" width="73.5703125" style="110" customWidth="1"/>
    <col min="11828" max="12082" width="11.42578125" style="110"/>
    <col min="12083" max="12083" width="73.5703125" style="110" customWidth="1"/>
    <col min="12084" max="12338" width="11.42578125" style="110"/>
    <col min="12339" max="12339" width="73.5703125" style="110" customWidth="1"/>
    <col min="12340" max="12594" width="11.42578125" style="110"/>
    <col min="12595" max="12595" width="73.5703125" style="110" customWidth="1"/>
    <col min="12596" max="12850" width="11.42578125" style="110"/>
    <col min="12851" max="12851" width="73.5703125" style="110" customWidth="1"/>
    <col min="12852" max="13106" width="11.42578125" style="110"/>
    <col min="13107" max="13107" width="73.5703125" style="110" customWidth="1"/>
    <col min="13108" max="13362" width="11.42578125" style="110"/>
    <col min="13363" max="13363" width="73.5703125" style="110" customWidth="1"/>
    <col min="13364" max="13618" width="11.42578125" style="110"/>
    <col min="13619" max="13619" width="73.5703125" style="110" customWidth="1"/>
    <col min="13620" max="13874" width="11.42578125" style="110"/>
    <col min="13875" max="13875" width="73.5703125" style="110" customWidth="1"/>
    <col min="13876" max="14130" width="11.42578125" style="110"/>
    <col min="14131" max="14131" width="73.5703125" style="110" customWidth="1"/>
    <col min="14132" max="14386" width="11.42578125" style="110"/>
    <col min="14387" max="14387" width="73.5703125" style="110" customWidth="1"/>
    <col min="14388" max="14642" width="11.42578125" style="110"/>
    <col min="14643" max="14643" width="73.5703125" style="110" customWidth="1"/>
    <col min="14644" max="14898" width="11.42578125" style="110"/>
    <col min="14899" max="14899" width="73.5703125" style="110" customWidth="1"/>
    <col min="14900" max="15154" width="11.42578125" style="110"/>
    <col min="15155" max="15155" width="73.5703125" style="110" customWidth="1"/>
    <col min="15156" max="15410" width="11.42578125" style="110"/>
    <col min="15411" max="15411" width="73.5703125" style="110" customWidth="1"/>
    <col min="15412" max="15666" width="11.42578125" style="110"/>
    <col min="15667" max="15667" width="73.5703125" style="110" customWidth="1"/>
    <col min="15668" max="15922" width="11.42578125" style="110"/>
    <col min="15923" max="15923" width="73.5703125" style="110" customWidth="1"/>
    <col min="15924" max="16178" width="11.42578125" style="110"/>
    <col min="16179" max="16179" width="73.5703125" style="110" customWidth="1"/>
    <col min="16180" max="16384" width="11.42578125" style="110"/>
  </cols>
  <sheetData>
    <row r="1" spans="2:69" ht="14.25" hidden="1" customHeight="1">
      <c r="B1" s="146" t="s">
        <v>118</v>
      </c>
    </row>
    <row r="2" spans="2:69" ht="15.75">
      <c r="B2" s="51" t="s">
        <v>119</v>
      </c>
      <c r="C2" s="52"/>
      <c r="D2" s="27"/>
      <c r="E2" s="203" t="str">
        <f>+'Erogación funciones de Gobierno'!E2:U2</f>
        <v>Costa Rica Fondos Seguridad Social</v>
      </c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204"/>
      <c r="BF2" s="204"/>
      <c r="BG2" s="204"/>
      <c r="BH2" s="204"/>
      <c r="BI2" s="204"/>
      <c r="BJ2" s="204"/>
      <c r="BK2" s="204"/>
      <c r="BL2" s="204"/>
      <c r="BM2" s="204"/>
      <c r="BN2" s="204"/>
      <c r="BO2" s="204"/>
      <c r="BP2" s="204"/>
      <c r="BQ2" s="205"/>
    </row>
    <row r="3" spans="2:69" ht="15.75">
      <c r="B3" s="51" t="s">
        <v>1181</v>
      </c>
      <c r="C3" s="53"/>
      <c r="D3" s="22"/>
      <c r="E3" s="217" t="s">
        <v>199</v>
      </c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  <c r="AW3" s="218"/>
      <c r="AX3" s="218"/>
      <c r="AY3" s="218"/>
      <c r="AZ3" s="218"/>
      <c r="BA3" s="218"/>
      <c r="BB3" s="218"/>
      <c r="BC3" s="218"/>
      <c r="BD3" s="218"/>
      <c r="BE3" s="218"/>
      <c r="BF3" s="218"/>
      <c r="BG3" s="218"/>
      <c r="BH3" s="218"/>
      <c r="BI3" s="218"/>
      <c r="BJ3" s="218"/>
      <c r="BK3" s="218"/>
      <c r="BL3" s="218"/>
      <c r="BM3" s="218"/>
      <c r="BN3" s="218"/>
      <c r="BO3" s="218"/>
      <c r="BP3" s="218"/>
      <c r="BQ3" s="223"/>
    </row>
    <row r="4" spans="2:69" ht="15" customHeight="1">
      <c r="B4" s="19"/>
      <c r="C4" s="20"/>
      <c r="D4" s="21"/>
      <c r="E4" s="209" t="s">
        <v>1074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  <c r="AW4" s="210"/>
      <c r="AX4" s="210"/>
      <c r="AY4" s="210"/>
      <c r="AZ4" s="210"/>
      <c r="BA4" s="210"/>
      <c r="BB4" s="210"/>
      <c r="BC4" s="210"/>
      <c r="BD4" s="210"/>
      <c r="BE4" s="210"/>
      <c r="BF4" s="210"/>
      <c r="BG4" s="210"/>
      <c r="BH4" s="210"/>
      <c r="BI4" s="210"/>
      <c r="BJ4" s="210"/>
      <c r="BK4" s="210"/>
      <c r="BL4" s="210"/>
      <c r="BM4" s="210"/>
      <c r="BN4" s="210"/>
      <c r="BO4" s="210"/>
      <c r="BP4" s="210"/>
      <c r="BQ4" s="211"/>
    </row>
    <row r="5" spans="2:69" ht="15" customHeight="1">
      <c r="B5" s="219" t="s">
        <v>1182</v>
      </c>
      <c r="C5" s="220"/>
      <c r="D5" s="22"/>
      <c r="E5" s="212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3"/>
      <c r="BA5" s="213"/>
      <c r="BB5" s="213"/>
      <c r="BC5" s="213"/>
      <c r="BD5" s="213"/>
      <c r="BE5" s="213"/>
      <c r="BF5" s="213"/>
      <c r="BG5" s="213"/>
      <c r="BH5" s="213"/>
      <c r="BI5" s="213"/>
      <c r="BJ5" s="213"/>
      <c r="BK5" s="213"/>
      <c r="BL5" s="213"/>
      <c r="BM5" s="213"/>
      <c r="BN5" s="213"/>
      <c r="BO5" s="213"/>
      <c r="BP5" s="213"/>
      <c r="BQ5" s="214"/>
    </row>
    <row r="6" spans="2:69">
      <c r="B6" s="219"/>
      <c r="C6" s="220"/>
      <c r="D6" s="22"/>
      <c r="E6" s="235">
        <v>2019</v>
      </c>
      <c r="F6" s="236">
        <v>2019</v>
      </c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8"/>
      <c r="R6" s="235">
        <f>+E6+1</f>
        <v>2020</v>
      </c>
      <c r="S6" s="236">
        <v>2020</v>
      </c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8"/>
      <c r="AE6" s="235">
        <f>+R6+1</f>
        <v>2021</v>
      </c>
      <c r="AF6" s="236">
        <v>2021</v>
      </c>
      <c r="AG6" s="237"/>
      <c r="AH6" s="237"/>
      <c r="AI6" s="237"/>
      <c r="AJ6" s="237"/>
      <c r="AK6" s="237"/>
      <c r="AL6" s="237"/>
      <c r="AM6" s="237"/>
      <c r="AN6" s="237"/>
      <c r="AO6" s="237"/>
      <c r="AP6" s="237"/>
      <c r="AQ6" s="238"/>
      <c r="AR6" s="235">
        <f>+AE6+1</f>
        <v>2022</v>
      </c>
      <c r="AS6" s="239">
        <v>2022</v>
      </c>
      <c r="AT6" s="240"/>
      <c r="AU6" s="240"/>
      <c r="AV6" s="240"/>
      <c r="AW6" s="240"/>
      <c r="AX6" s="240"/>
      <c r="AY6" s="240"/>
      <c r="AZ6" s="240"/>
      <c r="BA6" s="240"/>
      <c r="BB6" s="240"/>
      <c r="BC6" s="240"/>
      <c r="BD6" s="241"/>
      <c r="BE6" s="242">
        <f>+AR6+1</f>
        <v>2023</v>
      </c>
      <c r="BF6" s="239">
        <v>2023</v>
      </c>
      <c r="BG6" s="240"/>
      <c r="BH6" s="240"/>
      <c r="BI6" s="240"/>
      <c r="BJ6" s="240"/>
      <c r="BK6" s="240"/>
      <c r="BL6" s="240"/>
      <c r="BM6" s="240"/>
      <c r="BN6" s="240"/>
      <c r="BO6" s="240"/>
      <c r="BP6" s="240"/>
      <c r="BQ6" s="241"/>
    </row>
    <row r="7" spans="2:69">
      <c r="B7" s="101"/>
      <c r="C7" s="102"/>
      <c r="D7" s="22"/>
      <c r="E7" s="235"/>
      <c r="F7" s="243">
        <v>43466</v>
      </c>
      <c r="G7" s="243">
        <v>43497</v>
      </c>
      <c r="H7" s="243">
        <v>43525</v>
      </c>
      <c r="I7" s="243">
        <v>43556</v>
      </c>
      <c r="J7" s="243">
        <v>43586</v>
      </c>
      <c r="K7" s="243">
        <v>43617</v>
      </c>
      <c r="L7" s="243">
        <v>43647</v>
      </c>
      <c r="M7" s="243">
        <v>43678</v>
      </c>
      <c r="N7" s="243">
        <v>43709</v>
      </c>
      <c r="O7" s="243">
        <v>43739</v>
      </c>
      <c r="P7" s="243">
        <v>43770</v>
      </c>
      <c r="Q7" s="243">
        <v>43800</v>
      </c>
      <c r="R7" s="235"/>
      <c r="S7" s="243">
        <v>43831</v>
      </c>
      <c r="T7" s="243">
        <v>43862</v>
      </c>
      <c r="U7" s="243">
        <v>43891</v>
      </c>
      <c r="V7" s="243">
        <v>43922</v>
      </c>
      <c r="W7" s="243">
        <v>43952</v>
      </c>
      <c r="X7" s="243">
        <v>43983</v>
      </c>
      <c r="Y7" s="243">
        <v>44013</v>
      </c>
      <c r="Z7" s="243">
        <v>44044</v>
      </c>
      <c r="AA7" s="243">
        <v>44075</v>
      </c>
      <c r="AB7" s="243">
        <v>44105</v>
      </c>
      <c r="AC7" s="243">
        <v>44136</v>
      </c>
      <c r="AD7" s="243">
        <v>44166</v>
      </c>
      <c r="AE7" s="235"/>
      <c r="AF7" s="243">
        <v>44197</v>
      </c>
      <c r="AG7" s="243">
        <v>44228</v>
      </c>
      <c r="AH7" s="243">
        <v>44256</v>
      </c>
      <c r="AI7" s="243">
        <v>44287</v>
      </c>
      <c r="AJ7" s="243">
        <v>44317</v>
      </c>
      <c r="AK7" s="243">
        <v>44348</v>
      </c>
      <c r="AL7" s="243">
        <v>44378</v>
      </c>
      <c r="AM7" s="243">
        <v>44409</v>
      </c>
      <c r="AN7" s="243">
        <v>44440</v>
      </c>
      <c r="AO7" s="243">
        <v>44470</v>
      </c>
      <c r="AP7" s="243">
        <v>44501</v>
      </c>
      <c r="AQ7" s="243">
        <v>44531</v>
      </c>
      <c r="AR7" s="235"/>
      <c r="AS7" s="243">
        <v>44562</v>
      </c>
      <c r="AT7" s="243">
        <v>44593</v>
      </c>
      <c r="AU7" s="243">
        <v>44621</v>
      </c>
      <c r="AV7" s="243">
        <v>44652</v>
      </c>
      <c r="AW7" s="243">
        <v>44682</v>
      </c>
      <c r="AX7" s="243">
        <v>44713</v>
      </c>
      <c r="AY7" s="243">
        <v>44743</v>
      </c>
      <c r="AZ7" s="243">
        <v>44774</v>
      </c>
      <c r="BA7" s="243">
        <v>44805</v>
      </c>
      <c r="BB7" s="243">
        <v>44835</v>
      </c>
      <c r="BC7" s="243">
        <v>44866</v>
      </c>
      <c r="BD7" s="243">
        <v>44896</v>
      </c>
      <c r="BE7" s="244"/>
      <c r="BF7" s="243">
        <v>44927</v>
      </c>
      <c r="BG7" s="243">
        <v>44958</v>
      </c>
      <c r="BH7" s="243">
        <v>44986</v>
      </c>
      <c r="BI7" s="243">
        <v>45017</v>
      </c>
      <c r="BJ7" s="243">
        <v>45047</v>
      </c>
      <c r="BK7" s="243">
        <v>45078</v>
      </c>
      <c r="BL7" s="243">
        <v>45108</v>
      </c>
      <c r="BM7" s="243">
        <v>45139</v>
      </c>
      <c r="BN7" s="243">
        <v>45170</v>
      </c>
      <c r="BO7" s="243">
        <v>45200</v>
      </c>
      <c r="BP7" s="243">
        <v>45231</v>
      </c>
      <c r="BQ7" s="243">
        <v>45261</v>
      </c>
    </row>
    <row r="8" spans="2:69">
      <c r="B8" s="147" t="s">
        <v>329</v>
      </c>
      <c r="C8" s="148" t="s">
        <v>1183</v>
      </c>
      <c r="D8" s="149" t="s">
        <v>133</v>
      </c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</row>
    <row r="9" spans="2:69">
      <c r="B9" s="135" t="s">
        <v>269</v>
      </c>
      <c r="C9" s="136" t="s">
        <v>1184</v>
      </c>
      <c r="D9" s="137" t="s">
        <v>133</v>
      </c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</row>
    <row r="10" spans="2:69">
      <c r="B10" s="41" t="s">
        <v>1185</v>
      </c>
      <c r="C10" s="29" t="s">
        <v>711</v>
      </c>
      <c r="D10" s="108" t="s">
        <v>133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1186</v>
      </c>
      <c r="C11" s="29" t="s">
        <v>658</v>
      </c>
      <c r="D11" s="108" t="s">
        <v>133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1187</v>
      </c>
      <c r="C12" s="29" t="s">
        <v>660</v>
      </c>
      <c r="D12" s="108" t="s">
        <v>133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1188</v>
      </c>
      <c r="C13" s="29" t="s">
        <v>662</v>
      </c>
      <c r="D13" s="108" t="s">
        <v>133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277</v>
      </c>
      <c r="C14" s="22" t="s">
        <v>1189</v>
      </c>
      <c r="D14" s="108" t="s">
        <v>133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1190</v>
      </c>
      <c r="C15" s="29" t="s">
        <v>665</v>
      </c>
      <c r="D15" s="108" t="s">
        <v>133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1191</v>
      </c>
      <c r="C16" s="29" t="s">
        <v>667</v>
      </c>
      <c r="D16" s="108" t="s">
        <v>133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1192</v>
      </c>
      <c r="C17" s="29" t="s">
        <v>669</v>
      </c>
      <c r="D17" s="108" t="s">
        <v>133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1193</v>
      </c>
      <c r="C18" s="29" t="s">
        <v>671</v>
      </c>
      <c r="D18" s="108" t="s">
        <v>133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1194</v>
      </c>
      <c r="C19" s="29" t="s">
        <v>673</v>
      </c>
      <c r="D19" s="108" t="s">
        <v>133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1195</v>
      </c>
      <c r="C20" s="29" t="s">
        <v>675</v>
      </c>
      <c r="D20" s="108" t="s">
        <v>133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1" t="s">
        <v>1196</v>
      </c>
      <c r="C21" s="29" t="s">
        <v>677</v>
      </c>
      <c r="D21" s="108" t="s">
        <v>133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41" t="s">
        <v>1197</v>
      </c>
      <c r="C22" s="29" t="s">
        <v>679</v>
      </c>
      <c r="D22" s="108" t="s">
        <v>133</v>
      </c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</row>
    <row r="23" spans="2:69">
      <c r="B23" s="41" t="s">
        <v>1198</v>
      </c>
      <c r="C23" s="29" t="s">
        <v>1199</v>
      </c>
      <c r="D23" s="108" t="s">
        <v>133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1200</v>
      </c>
      <c r="C24" s="29" t="s">
        <v>1201</v>
      </c>
      <c r="D24" s="108" t="s">
        <v>133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2" t="s">
        <v>284</v>
      </c>
      <c r="C25" s="32" t="s">
        <v>1202</v>
      </c>
      <c r="D25" s="122" t="s">
        <v>133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41" t="s">
        <v>1203</v>
      </c>
      <c r="C26" s="29" t="s">
        <v>684</v>
      </c>
      <c r="D26" s="22" t="s">
        <v>133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41" t="s">
        <v>1204</v>
      </c>
      <c r="C27" s="29" t="s">
        <v>686</v>
      </c>
      <c r="D27" s="22" t="s">
        <v>133</v>
      </c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151"/>
      <c r="BQ27" s="151"/>
    </row>
    <row r="28" spans="2:69">
      <c r="B28" s="41" t="s">
        <v>1205</v>
      </c>
      <c r="C28" s="29" t="s">
        <v>688</v>
      </c>
      <c r="D28" s="22" t="s">
        <v>133</v>
      </c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</row>
    <row r="29" spans="2:69">
      <c r="B29" s="41" t="s">
        <v>1206</v>
      </c>
      <c r="C29" s="29" t="s">
        <v>690</v>
      </c>
      <c r="D29" s="22" t="s">
        <v>133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1207</v>
      </c>
      <c r="C30" s="29" t="s">
        <v>692</v>
      </c>
      <c r="D30" s="22" t="s">
        <v>133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1208</v>
      </c>
      <c r="C31" s="29" t="s">
        <v>694</v>
      </c>
      <c r="D31" s="22" t="s">
        <v>133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1209</v>
      </c>
      <c r="C32" s="29" t="s">
        <v>696</v>
      </c>
      <c r="D32" s="22" t="s">
        <v>133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1210</v>
      </c>
      <c r="C33" s="29" t="s">
        <v>698</v>
      </c>
      <c r="D33" s="22" t="s">
        <v>133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39" t="s">
        <v>1211</v>
      </c>
      <c r="C34" s="93" t="s">
        <v>1212</v>
      </c>
      <c r="D34" s="22" t="s">
        <v>133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131" t="s">
        <v>1213</v>
      </c>
      <c r="C35" s="132" t="s">
        <v>1214</v>
      </c>
      <c r="D35" s="24" t="s">
        <v>133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165</v>
      </c>
      <c r="C36" s="115" t="s">
        <v>185</v>
      </c>
      <c r="D36" s="22" t="s">
        <v>133</v>
      </c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</row>
    <row r="37" spans="2:69">
      <c r="B37" s="23" t="s">
        <v>292</v>
      </c>
      <c r="C37" s="44" t="s">
        <v>1215</v>
      </c>
      <c r="D37" s="24" t="s">
        <v>133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CD49"/>
  <sheetViews>
    <sheetView showGridLines="0" workbookViewId="0">
      <pane xSplit="4" ySplit="8" topLeftCell="E9" activePane="bottomRight" state="frozen"/>
      <selection pane="bottomRight" activeCell="E3" sqref="E2:CD3"/>
      <selection pane="bottomLeft" activeCell="A9" sqref="A9"/>
      <selection pane="topRight" activeCell="E1" sqref="E1"/>
    </sheetView>
  </sheetViews>
  <sheetFormatPr defaultColWidth="11.42578125" defaultRowHeight="15" outlineLevelCol="1"/>
  <cols>
    <col min="1" max="1" width="3.42578125" customWidth="1"/>
    <col min="2" max="2" width="8.5703125" customWidth="1"/>
    <col min="3" max="3" width="44.5703125" customWidth="1"/>
    <col min="4" max="4" width="2.42578125" customWidth="1"/>
    <col min="5" max="5" width="13.42578125" style="50" bestFit="1" customWidth="1"/>
    <col min="6" max="6" width="12.85546875" style="50" customWidth="1" outlineLevel="1"/>
    <col min="7" max="7" width="13.140625" style="50" customWidth="1" outlineLevel="1"/>
    <col min="8" max="8" width="12.85546875" style="50" customWidth="1" outlineLevel="1"/>
    <col min="9" max="9" width="11.42578125" style="50" customWidth="1" outlineLevel="1"/>
    <col min="10" max="11" width="12.85546875" customWidth="1" outlineLevel="1"/>
    <col min="12" max="12" width="12" customWidth="1" outlineLevel="1"/>
    <col min="13" max="13" width="11.42578125" customWidth="1" outlineLevel="1"/>
    <col min="14" max="14" width="12.5703125" customWidth="1" outlineLevel="1"/>
    <col min="15" max="15" width="12" customWidth="1" outlineLevel="1"/>
    <col min="16" max="16" width="11.42578125" customWidth="1" outlineLevel="1"/>
    <col min="17" max="17" width="12.5703125" customWidth="1" outlineLevel="1"/>
    <col min="18" max="18" width="13.140625" bestFit="1" customWidth="1"/>
    <col min="19" max="20" width="12" customWidth="1" outlineLevel="1"/>
    <col min="21" max="21" width="11.42578125" customWidth="1" outlineLevel="1"/>
    <col min="22" max="22" width="13.85546875" customWidth="1" outlineLevel="1"/>
    <col min="23" max="27" width="12" customWidth="1" outlineLevel="1"/>
    <col min="28" max="29" width="11.42578125" customWidth="1" outlineLevel="1"/>
    <col min="30" max="30" width="12.5703125" customWidth="1" outlineLevel="1"/>
    <col min="31" max="31" width="13.140625" bestFit="1" customWidth="1"/>
    <col min="32" max="37" width="11.42578125" customWidth="1" outlineLevel="1"/>
    <col min="38" max="38" width="13" customWidth="1" outlineLevel="1"/>
    <col min="39" max="41" width="11.42578125" customWidth="1" outlineLevel="1"/>
    <col min="42" max="42" width="13.5703125" customWidth="1" outlineLevel="1"/>
    <col min="43" max="43" width="12" customWidth="1" outlineLevel="1"/>
    <col min="44" max="44" width="13.28515625" bestFit="1" customWidth="1"/>
    <col min="45" max="49" width="11.42578125" customWidth="1" outlineLevel="1"/>
    <col min="50" max="50" width="13.7109375" customWidth="1" outlineLevel="1"/>
    <col min="51" max="55" width="11.42578125" customWidth="1" outlineLevel="1"/>
    <col min="56" max="56" width="12.5703125" customWidth="1" outlineLevel="1"/>
    <col min="57" max="57" width="13.5703125" bestFit="1" customWidth="1"/>
    <col min="58" max="58" width="14.5703125" customWidth="1" outlineLevel="1"/>
    <col min="59" max="59" width="12.85546875" customWidth="1" outlineLevel="1"/>
    <col min="60" max="60" width="11.42578125" customWidth="1" outlineLevel="1"/>
    <col min="61" max="61" width="12.85546875" customWidth="1" outlineLevel="1"/>
    <col min="62" max="62" width="11.42578125" customWidth="1" outlineLevel="1"/>
    <col min="63" max="64" width="12.5703125" customWidth="1" outlineLevel="1"/>
    <col min="65" max="65" width="12.28515625" customWidth="1" outlineLevel="1"/>
    <col min="66" max="66" width="12" customWidth="1" outlineLevel="1"/>
    <col min="67" max="69" width="12.5703125" customWidth="1" outlineLevel="1"/>
    <col min="70" max="70" width="13.5703125" bestFit="1" customWidth="1"/>
    <col min="71" max="71" width="14.5703125" customWidth="1" outlineLevel="1"/>
    <col min="72" max="72" width="12.85546875" customWidth="1" outlineLevel="1"/>
    <col min="73" max="73" width="11.42578125" outlineLevel="1"/>
    <col min="74" max="74" width="12.85546875" customWidth="1" outlineLevel="1"/>
    <col min="75" max="75" width="11.42578125" outlineLevel="1"/>
    <col min="76" max="77" width="12.5703125" customWidth="1" outlineLevel="1"/>
    <col min="78" max="78" width="12.28515625" customWidth="1" outlineLevel="1"/>
    <col min="79" max="79" width="12" customWidth="1" outlineLevel="1"/>
    <col min="80" max="82" width="12.5703125" customWidth="1" outlineLevel="1"/>
  </cols>
  <sheetData>
    <row r="1" spans="2:82">
      <c r="B1" s="12" t="s">
        <v>118</v>
      </c>
      <c r="E1"/>
      <c r="F1"/>
      <c r="G1"/>
      <c r="H1"/>
      <c r="I1"/>
    </row>
    <row r="2" spans="2:82" ht="15.75" customHeight="1">
      <c r="B2" s="13" t="s">
        <v>119</v>
      </c>
      <c r="C2" s="14"/>
      <c r="D2" s="15"/>
      <c r="E2" s="217" t="s">
        <v>8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5"/>
      <c r="BR2" s="225"/>
      <c r="BS2" s="225"/>
      <c r="BT2" s="225"/>
      <c r="BU2" s="225"/>
      <c r="BV2" s="225"/>
      <c r="BW2" s="225"/>
      <c r="BX2" s="225"/>
      <c r="BY2" s="225"/>
      <c r="BZ2" s="225"/>
      <c r="CA2" s="225"/>
      <c r="CB2" s="225"/>
      <c r="CC2" s="225"/>
      <c r="CD2" s="225"/>
    </row>
    <row r="3" spans="2:82" ht="15.75" customHeight="1">
      <c r="B3" s="16" t="s">
        <v>120</v>
      </c>
      <c r="C3" s="17"/>
      <c r="D3" s="18"/>
      <c r="E3" s="217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/>
      <c r="BX3" s="225"/>
      <c r="BY3" s="225"/>
      <c r="BZ3" s="225"/>
      <c r="CA3" s="225"/>
      <c r="CB3" s="225"/>
      <c r="CC3" s="225"/>
      <c r="CD3" s="225"/>
    </row>
    <row r="4" spans="2:82" ht="15" customHeight="1">
      <c r="B4" s="19"/>
      <c r="C4" s="20"/>
      <c r="D4" s="21"/>
      <c r="E4" s="215" t="s">
        <v>121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</row>
    <row r="5" spans="2:82" ht="15" customHeight="1">
      <c r="B5" s="201" t="s">
        <v>122</v>
      </c>
      <c r="C5" s="202"/>
      <c r="D5" s="22"/>
      <c r="E5" s="212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3"/>
      <c r="BA5" s="213"/>
      <c r="BB5" s="213"/>
      <c r="BC5" s="213"/>
      <c r="BD5" s="213"/>
      <c r="BE5" s="213"/>
      <c r="BF5" s="213"/>
      <c r="BG5" s="213"/>
      <c r="BH5" s="213"/>
      <c r="BI5" s="213"/>
      <c r="BJ5" s="213"/>
      <c r="BK5" s="213"/>
      <c r="BL5" s="213"/>
      <c r="BM5" s="213"/>
      <c r="BN5" s="213"/>
      <c r="BO5" s="213"/>
      <c r="BP5" s="213"/>
      <c r="BQ5" s="213"/>
      <c r="BR5" s="213"/>
      <c r="BS5" s="213"/>
      <c r="BT5" s="213"/>
      <c r="BU5" s="213"/>
      <c r="BV5" s="213"/>
      <c r="BW5" s="213"/>
      <c r="BX5" s="213"/>
      <c r="BY5" s="213"/>
      <c r="BZ5" s="213"/>
      <c r="CA5" s="213"/>
      <c r="CB5" s="213"/>
      <c r="CC5" s="213"/>
      <c r="CD5" s="213"/>
    </row>
    <row r="6" spans="2:82" ht="14.45" customHeight="1">
      <c r="B6" s="201"/>
      <c r="C6" s="202"/>
      <c r="D6" s="22"/>
      <c r="E6" s="190" t="s">
        <v>123</v>
      </c>
      <c r="F6" s="197">
        <v>2019</v>
      </c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0" t="s">
        <v>123</v>
      </c>
      <c r="S6" s="197">
        <v>2020</v>
      </c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0" t="s">
        <v>123</v>
      </c>
      <c r="AF6" s="197">
        <v>2021</v>
      </c>
      <c r="AG6" s="197"/>
      <c r="AH6" s="197"/>
      <c r="AI6" s="197"/>
      <c r="AJ6" s="197"/>
      <c r="AK6" s="197"/>
      <c r="AL6" s="197"/>
      <c r="AM6" s="197"/>
      <c r="AN6" s="197"/>
      <c r="AO6" s="197"/>
      <c r="AP6" s="197"/>
      <c r="AQ6" s="197"/>
      <c r="AR6" s="190" t="s">
        <v>123</v>
      </c>
      <c r="AS6" s="197">
        <v>2022</v>
      </c>
      <c r="AT6" s="197"/>
      <c r="AU6" s="197"/>
      <c r="AV6" s="197"/>
      <c r="AW6" s="197"/>
      <c r="AX6" s="197"/>
      <c r="AY6" s="197"/>
      <c r="AZ6" s="197"/>
      <c r="BA6" s="197"/>
      <c r="BB6" s="197"/>
      <c r="BC6" s="197"/>
      <c r="BD6" s="197"/>
      <c r="BE6" s="190" t="s">
        <v>123</v>
      </c>
      <c r="BF6" s="197">
        <v>2023</v>
      </c>
      <c r="BG6" s="197"/>
      <c r="BH6" s="197"/>
      <c r="BI6" s="197"/>
      <c r="BJ6" s="197"/>
      <c r="BK6" s="197"/>
      <c r="BL6" s="197"/>
      <c r="BM6" s="197"/>
      <c r="BN6" s="197"/>
      <c r="BO6" s="197"/>
      <c r="BP6" s="197"/>
      <c r="BQ6" s="197"/>
      <c r="BR6" s="190" t="s">
        <v>123</v>
      </c>
      <c r="BS6" s="197">
        <v>2024</v>
      </c>
      <c r="BT6" s="197"/>
      <c r="BU6" s="197"/>
      <c r="BV6" s="197"/>
      <c r="BW6" s="197"/>
      <c r="BX6" s="197"/>
      <c r="BY6" s="197"/>
      <c r="BZ6" s="197"/>
      <c r="CA6" s="197"/>
      <c r="CB6" s="197"/>
      <c r="CC6" s="197"/>
      <c r="CD6" s="197"/>
    </row>
    <row r="7" spans="2:82">
      <c r="B7" s="23"/>
      <c r="C7" s="24"/>
      <c r="D7" s="24"/>
      <c r="E7" s="191" t="s">
        <v>124</v>
      </c>
      <c r="F7" s="191">
        <v>43466</v>
      </c>
      <c r="G7" s="191">
        <v>43497</v>
      </c>
      <c r="H7" s="191">
        <v>43525</v>
      </c>
      <c r="I7" s="191">
        <v>43556</v>
      </c>
      <c r="J7" s="191">
        <v>43586</v>
      </c>
      <c r="K7" s="191">
        <v>43617</v>
      </c>
      <c r="L7" s="191">
        <v>43647</v>
      </c>
      <c r="M7" s="191">
        <v>43678</v>
      </c>
      <c r="N7" s="191">
        <v>43709</v>
      </c>
      <c r="O7" s="191">
        <v>43739</v>
      </c>
      <c r="P7" s="191">
        <v>43770</v>
      </c>
      <c r="Q7" s="191">
        <v>43800</v>
      </c>
      <c r="R7" s="191" t="s">
        <v>125</v>
      </c>
      <c r="S7" s="191">
        <v>43831</v>
      </c>
      <c r="T7" s="191">
        <v>43862</v>
      </c>
      <c r="U7" s="191">
        <v>43891</v>
      </c>
      <c r="V7" s="191">
        <v>43922</v>
      </c>
      <c r="W7" s="191">
        <v>43952</v>
      </c>
      <c r="X7" s="191">
        <v>43983</v>
      </c>
      <c r="Y7" s="191">
        <v>44013</v>
      </c>
      <c r="Z7" s="191">
        <v>44044</v>
      </c>
      <c r="AA7" s="191">
        <v>44075</v>
      </c>
      <c r="AB7" s="191">
        <v>44105</v>
      </c>
      <c r="AC7" s="191">
        <v>44136</v>
      </c>
      <c r="AD7" s="191">
        <v>44166</v>
      </c>
      <c r="AE7" s="191" t="s">
        <v>126</v>
      </c>
      <c r="AF7" s="191">
        <v>44197</v>
      </c>
      <c r="AG7" s="191">
        <v>44228</v>
      </c>
      <c r="AH7" s="191">
        <v>44256</v>
      </c>
      <c r="AI7" s="191">
        <v>44287</v>
      </c>
      <c r="AJ7" s="191">
        <v>44317</v>
      </c>
      <c r="AK7" s="191">
        <v>44348</v>
      </c>
      <c r="AL7" s="191">
        <v>44378</v>
      </c>
      <c r="AM7" s="191">
        <v>44409</v>
      </c>
      <c r="AN7" s="191">
        <v>44440</v>
      </c>
      <c r="AO7" s="191">
        <v>44470</v>
      </c>
      <c r="AP7" s="191">
        <v>44501</v>
      </c>
      <c r="AQ7" s="191">
        <v>44531</v>
      </c>
      <c r="AR7" s="191" t="s">
        <v>127</v>
      </c>
      <c r="AS7" s="191">
        <v>44562</v>
      </c>
      <c r="AT7" s="191">
        <v>44593</v>
      </c>
      <c r="AU7" s="191">
        <v>44621</v>
      </c>
      <c r="AV7" s="191">
        <v>44652</v>
      </c>
      <c r="AW7" s="191">
        <v>44682</v>
      </c>
      <c r="AX7" s="191">
        <v>44713</v>
      </c>
      <c r="AY7" s="191">
        <v>44743</v>
      </c>
      <c r="AZ7" s="191">
        <v>44774</v>
      </c>
      <c r="BA7" s="191">
        <v>44805</v>
      </c>
      <c r="BB7" s="191">
        <v>44835</v>
      </c>
      <c r="BC7" s="191">
        <v>44866</v>
      </c>
      <c r="BD7" s="191">
        <v>44896</v>
      </c>
      <c r="BE7" s="191" t="s">
        <v>128</v>
      </c>
      <c r="BF7" s="191">
        <v>44927</v>
      </c>
      <c r="BG7" s="191">
        <v>44958</v>
      </c>
      <c r="BH7" s="191">
        <v>44986</v>
      </c>
      <c r="BI7" s="191">
        <v>45017</v>
      </c>
      <c r="BJ7" s="191">
        <v>45047</v>
      </c>
      <c r="BK7" s="191">
        <v>45078</v>
      </c>
      <c r="BL7" s="191">
        <v>45108</v>
      </c>
      <c r="BM7" s="191">
        <v>45139</v>
      </c>
      <c r="BN7" s="191">
        <v>45170</v>
      </c>
      <c r="BO7" s="191">
        <v>45200</v>
      </c>
      <c r="BP7" s="191">
        <v>45231</v>
      </c>
      <c r="BQ7" s="191">
        <v>45261</v>
      </c>
      <c r="BR7" s="191" t="s">
        <v>129</v>
      </c>
      <c r="BS7" s="191">
        <v>45292</v>
      </c>
      <c r="BT7" s="191">
        <v>45323</v>
      </c>
      <c r="BU7" s="191">
        <v>45352</v>
      </c>
      <c r="BV7" s="191">
        <v>45383</v>
      </c>
      <c r="BW7" s="191">
        <v>45413</v>
      </c>
      <c r="BX7" s="191">
        <v>45444</v>
      </c>
      <c r="BY7" s="191">
        <v>45474</v>
      </c>
      <c r="BZ7" s="191">
        <v>45505</v>
      </c>
      <c r="CA7" s="191">
        <v>45536</v>
      </c>
      <c r="CB7" s="191">
        <v>45566</v>
      </c>
      <c r="CC7" s="191">
        <v>45597</v>
      </c>
      <c r="CD7" s="191">
        <v>45627</v>
      </c>
    </row>
    <row r="8" spans="2:82" ht="32.25" customHeight="1">
      <c r="B8" s="198" t="s">
        <v>130</v>
      </c>
      <c r="C8" s="199"/>
      <c r="D8" s="200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</row>
    <row r="9" spans="2:82">
      <c r="B9" s="26" t="s">
        <v>131</v>
      </c>
      <c r="C9" s="27" t="s">
        <v>132</v>
      </c>
      <c r="D9" s="22" t="s">
        <v>133</v>
      </c>
      <c r="E9" s="226">
        <v>4754574.1399999997</v>
      </c>
      <c r="F9" s="226">
        <v>399814.49</v>
      </c>
      <c r="G9" s="226">
        <v>434157.03</v>
      </c>
      <c r="H9" s="226">
        <v>383024.2</v>
      </c>
      <c r="I9" s="226">
        <v>419925.2</v>
      </c>
      <c r="J9" s="226">
        <v>366932.06</v>
      </c>
      <c r="K9" s="226">
        <v>378949.6</v>
      </c>
      <c r="L9" s="226">
        <v>421690.44</v>
      </c>
      <c r="M9" s="226">
        <v>355669.96</v>
      </c>
      <c r="N9" s="226">
        <v>361205.67</v>
      </c>
      <c r="O9" s="226">
        <v>395566.97</v>
      </c>
      <c r="P9" s="226">
        <v>359699.37</v>
      </c>
      <c r="Q9" s="226">
        <v>477939.15</v>
      </c>
      <c r="R9" s="226">
        <v>4761979.3499999996</v>
      </c>
      <c r="S9" s="226">
        <v>384039.02</v>
      </c>
      <c r="T9" s="226">
        <v>443863.73</v>
      </c>
      <c r="U9" s="226">
        <v>392824.57</v>
      </c>
      <c r="V9" s="226">
        <v>359296.6</v>
      </c>
      <c r="W9" s="226">
        <v>396644.08</v>
      </c>
      <c r="X9" s="226">
        <v>361633.55</v>
      </c>
      <c r="Y9" s="226">
        <v>375791.59</v>
      </c>
      <c r="Z9" s="226">
        <v>448582.15</v>
      </c>
      <c r="AA9" s="226">
        <v>376911.47</v>
      </c>
      <c r="AB9" s="226">
        <v>418199.29</v>
      </c>
      <c r="AC9" s="226">
        <v>389969.04</v>
      </c>
      <c r="AD9" s="226">
        <v>414224.25</v>
      </c>
      <c r="AE9" s="226">
        <v>5166270.72</v>
      </c>
      <c r="AF9" s="226">
        <v>399665.08</v>
      </c>
      <c r="AG9" s="226">
        <v>448245.36</v>
      </c>
      <c r="AH9" s="226">
        <v>397434.39</v>
      </c>
      <c r="AI9" s="226">
        <v>416418.47</v>
      </c>
      <c r="AJ9" s="226">
        <v>423618.48</v>
      </c>
      <c r="AK9" s="226">
        <v>461289.51</v>
      </c>
      <c r="AL9" s="226">
        <v>434395.92</v>
      </c>
      <c r="AM9" s="226">
        <v>466402.56</v>
      </c>
      <c r="AN9" s="226">
        <v>387896.95</v>
      </c>
      <c r="AO9" s="226">
        <v>475006.86</v>
      </c>
      <c r="AP9" s="226">
        <v>386912.96</v>
      </c>
      <c r="AQ9" s="226">
        <v>468984.16</v>
      </c>
      <c r="AR9" s="226">
        <v>5710493.4199999999</v>
      </c>
      <c r="AS9" s="226">
        <v>473704.6</v>
      </c>
      <c r="AT9" s="226">
        <v>481173.59</v>
      </c>
      <c r="AU9" s="226">
        <v>503551.92</v>
      </c>
      <c r="AV9" s="226">
        <v>457530.51</v>
      </c>
      <c r="AW9" s="226">
        <v>436416.26</v>
      </c>
      <c r="AX9" s="226">
        <v>528731.56999999995</v>
      </c>
      <c r="AY9" s="226">
        <v>411610.56</v>
      </c>
      <c r="AZ9" s="226">
        <v>543247.71</v>
      </c>
      <c r="BA9" s="226">
        <v>451767.23</v>
      </c>
      <c r="BB9" s="226">
        <v>470604.94</v>
      </c>
      <c r="BC9" s="226">
        <v>469714.17</v>
      </c>
      <c r="BD9" s="226">
        <v>482440.37</v>
      </c>
      <c r="BE9" s="226">
        <v>6531081.1900000004</v>
      </c>
      <c r="BF9" s="226">
        <v>476981.67</v>
      </c>
      <c r="BG9" s="226">
        <v>583131.61</v>
      </c>
      <c r="BH9" s="226">
        <v>512208.12</v>
      </c>
      <c r="BI9" s="226">
        <v>617919.1</v>
      </c>
      <c r="BJ9" s="226">
        <v>526103.73</v>
      </c>
      <c r="BK9" s="226">
        <v>522368.16</v>
      </c>
      <c r="BL9" s="226">
        <v>589696.86</v>
      </c>
      <c r="BM9" s="226">
        <v>503596.69</v>
      </c>
      <c r="BN9" s="226">
        <v>635573.54</v>
      </c>
      <c r="BO9" s="226">
        <v>520253.38</v>
      </c>
      <c r="BP9" s="226">
        <v>503965.73</v>
      </c>
      <c r="BQ9" s="226">
        <v>539282.61</v>
      </c>
      <c r="BR9" s="226">
        <v>5043037.3899999997</v>
      </c>
      <c r="BS9" s="226">
        <v>527468.6</v>
      </c>
      <c r="BT9" s="226">
        <v>563219.47</v>
      </c>
      <c r="BU9" s="226">
        <v>534627.23</v>
      </c>
      <c r="BV9" s="226">
        <v>609742.47</v>
      </c>
      <c r="BW9" s="226">
        <v>579166.56000000006</v>
      </c>
      <c r="BX9" s="226">
        <v>568008.73</v>
      </c>
      <c r="BY9" s="226">
        <v>563853.69999999995</v>
      </c>
      <c r="BZ9" s="226">
        <v>599584.12</v>
      </c>
      <c r="CA9" s="226">
        <v>497366.51</v>
      </c>
      <c r="CB9" s="226">
        <v>0</v>
      </c>
      <c r="CC9" s="226">
        <v>0</v>
      </c>
      <c r="CD9" s="226">
        <v>0</v>
      </c>
    </row>
    <row r="10" spans="2:82">
      <c r="B10" s="26" t="s">
        <v>134</v>
      </c>
      <c r="C10" s="29" t="s">
        <v>135</v>
      </c>
      <c r="D10" s="22" t="s">
        <v>133</v>
      </c>
      <c r="E10" s="30" t="s">
        <v>136</v>
      </c>
      <c r="F10" s="30" t="s">
        <v>136</v>
      </c>
      <c r="G10" s="30" t="s">
        <v>136</v>
      </c>
      <c r="H10" s="30" t="s">
        <v>136</v>
      </c>
      <c r="I10" s="30" t="s">
        <v>136</v>
      </c>
      <c r="J10" s="30" t="s">
        <v>136</v>
      </c>
      <c r="K10" s="30" t="s">
        <v>136</v>
      </c>
      <c r="L10" s="30" t="s">
        <v>136</v>
      </c>
      <c r="M10" s="30" t="s">
        <v>136</v>
      </c>
      <c r="N10" s="30" t="s">
        <v>136</v>
      </c>
      <c r="O10" s="30" t="s">
        <v>136</v>
      </c>
      <c r="P10" s="30" t="s">
        <v>136</v>
      </c>
      <c r="Q10" s="30" t="s">
        <v>136</v>
      </c>
      <c r="R10" s="30" t="s">
        <v>136</v>
      </c>
      <c r="S10" s="30" t="s">
        <v>136</v>
      </c>
      <c r="T10" s="30" t="s">
        <v>136</v>
      </c>
      <c r="U10" s="30" t="s">
        <v>136</v>
      </c>
      <c r="V10" s="30" t="s">
        <v>136</v>
      </c>
      <c r="W10" s="30" t="s">
        <v>136</v>
      </c>
      <c r="X10" s="30" t="s">
        <v>136</v>
      </c>
      <c r="Y10" s="30" t="s">
        <v>136</v>
      </c>
      <c r="Z10" s="30" t="s">
        <v>136</v>
      </c>
      <c r="AA10" s="30" t="s">
        <v>136</v>
      </c>
      <c r="AB10" s="30" t="s">
        <v>136</v>
      </c>
      <c r="AC10" s="30" t="s">
        <v>136</v>
      </c>
      <c r="AD10" s="30" t="s">
        <v>136</v>
      </c>
      <c r="AE10" s="30" t="s">
        <v>136</v>
      </c>
      <c r="AF10" s="30" t="s">
        <v>136</v>
      </c>
      <c r="AG10" s="30" t="s">
        <v>136</v>
      </c>
      <c r="AH10" s="30" t="s">
        <v>136</v>
      </c>
      <c r="AI10" s="30" t="s">
        <v>136</v>
      </c>
      <c r="AJ10" s="30" t="s">
        <v>136</v>
      </c>
      <c r="AK10" s="30" t="s">
        <v>136</v>
      </c>
      <c r="AL10" s="30" t="s">
        <v>136</v>
      </c>
      <c r="AM10" s="30" t="s">
        <v>136</v>
      </c>
      <c r="AN10" s="30" t="s">
        <v>136</v>
      </c>
      <c r="AO10" s="30" t="s">
        <v>136</v>
      </c>
      <c r="AP10" s="30" t="s">
        <v>136</v>
      </c>
      <c r="AQ10" s="30" t="s">
        <v>136</v>
      </c>
      <c r="AR10" s="30" t="s">
        <v>136</v>
      </c>
      <c r="AS10" s="30" t="s">
        <v>136</v>
      </c>
      <c r="AT10" s="30" t="s">
        <v>136</v>
      </c>
      <c r="AU10" s="30" t="s">
        <v>136</v>
      </c>
      <c r="AV10" s="30" t="s">
        <v>136</v>
      </c>
      <c r="AW10" s="30" t="s">
        <v>136</v>
      </c>
      <c r="AX10" s="30" t="s">
        <v>136</v>
      </c>
      <c r="AY10" s="30" t="s">
        <v>136</v>
      </c>
      <c r="AZ10" s="30" t="s">
        <v>136</v>
      </c>
      <c r="BA10" s="30" t="s">
        <v>136</v>
      </c>
      <c r="BB10" s="30" t="s">
        <v>136</v>
      </c>
      <c r="BC10" s="30" t="s">
        <v>136</v>
      </c>
      <c r="BD10" s="30" t="s">
        <v>136</v>
      </c>
      <c r="BE10" s="30" t="s">
        <v>136</v>
      </c>
      <c r="BF10" s="30" t="s">
        <v>136</v>
      </c>
      <c r="BG10" s="30" t="s">
        <v>136</v>
      </c>
      <c r="BH10" s="30" t="s">
        <v>136</v>
      </c>
      <c r="BI10" s="30" t="s">
        <v>136</v>
      </c>
      <c r="BJ10" s="30" t="s">
        <v>136</v>
      </c>
      <c r="BK10" s="30" t="s">
        <v>136</v>
      </c>
      <c r="BL10" s="30" t="s">
        <v>136</v>
      </c>
      <c r="BM10" s="30" t="s">
        <v>136</v>
      </c>
      <c r="BN10" s="30" t="s">
        <v>136</v>
      </c>
      <c r="BO10" s="30" t="s">
        <v>136</v>
      </c>
      <c r="BP10" s="30" t="s">
        <v>136</v>
      </c>
      <c r="BQ10" s="30" t="s">
        <v>136</v>
      </c>
      <c r="BR10" s="30" t="s">
        <v>136</v>
      </c>
      <c r="BS10" s="30" t="s">
        <v>136</v>
      </c>
      <c r="BT10" s="30" t="s">
        <v>136</v>
      </c>
      <c r="BU10" s="30" t="s">
        <v>136</v>
      </c>
      <c r="BV10" s="30" t="s">
        <v>136</v>
      </c>
      <c r="BW10" s="30" t="s">
        <v>136</v>
      </c>
      <c r="BX10" s="30" t="s">
        <v>136</v>
      </c>
      <c r="BY10" s="30" t="s">
        <v>136</v>
      </c>
      <c r="BZ10" s="30" t="s">
        <v>136</v>
      </c>
      <c r="CA10" s="30" t="s">
        <v>136</v>
      </c>
      <c r="CB10" s="30">
        <v>0</v>
      </c>
      <c r="CC10" s="30">
        <v>0</v>
      </c>
      <c r="CD10" s="30">
        <v>0</v>
      </c>
    </row>
    <row r="11" spans="2:82">
      <c r="B11" s="26" t="s">
        <v>137</v>
      </c>
      <c r="C11" s="29" t="s">
        <v>138</v>
      </c>
      <c r="D11" s="22" t="s">
        <v>133</v>
      </c>
      <c r="E11" s="30">
        <v>3108065.1</v>
      </c>
      <c r="F11" s="30">
        <v>262624.98</v>
      </c>
      <c r="G11" s="30">
        <v>306674.19</v>
      </c>
      <c r="H11" s="30">
        <v>247437.9</v>
      </c>
      <c r="I11" s="30">
        <v>267727.45</v>
      </c>
      <c r="J11" s="30">
        <v>252620.34</v>
      </c>
      <c r="K11" s="30">
        <v>247659.35</v>
      </c>
      <c r="L11" s="30">
        <v>252535.69</v>
      </c>
      <c r="M11" s="30">
        <v>247165.39</v>
      </c>
      <c r="N11" s="30">
        <v>257806.15</v>
      </c>
      <c r="O11" s="30">
        <v>259042.31</v>
      </c>
      <c r="P11" s="30">
        <v>253565.44</v>
      </c>
      <c r="Q11" s="30">
        <v>253205.91</v>
      </c>
      <c r="R11" s="30">
        <v>3142198.24</v>
      </c>
      <c r="S11" s="30">
        <v>268841.39</v>
      </c>
      <c r="T11" s="30">
        <v>325945.75</v>
      </c>
      <c r="U11" s="30">
        <v>267548.78999999998</v>
      </c>
      <c r="V11" s="30">
        <v>249100.07</v>
      </c>
      <c r="W11" s="30">
        <v>230311.06</v>
      </c>
      <c r="X11" s="30">
        <v>229892.07</v>
      </c>
      <c r="Y11" s="30">
        <v>233533.13</v>
      </c>
      <c r="Z11" s="30">
        <v>308068.19</v>
      </c>
      <c r="AA11" s="30">
        <v>246737.11</v>
      </c>
      <c r="AB11" s="30">
        <v>265939.89</v>
      </c>
      <c r="AC11" s="30">
        <v>253492.7</v>
      </c>
      <c r="AD11" s="30">
        <v>262788.09000000003</v>
      </c>
      <c r="AE11" s="30">
        <v>3361563.08</v>
      </c>
      <c r="AF11" s="30">
        <v>272193.76</v>
      </c>
      <c r="AG11" s="30">
        <v>333910.09999999998</v>
      </c>
      <c r="AH11" s="30">
        <v>272932.71000000002</v>
      </c>
      <c r="AI11" s="30">
        <v>273327.78000000003</v>
      </c>
      <c r="AJ11" s="30">
        <v>274526.37</v>
      </c>
      <c r="AK11" s="30">
        <v>267006.24</v>
      </c>
      <c r="AL11" s="30">
        <v>272463.40000000002</v>
      </c>
      <c r="AM11" s="30">
        <v>286902.42</v>
      </c>
      <c r="AN11" s="30">
        <v>271204.69</v>
      </c>
      <c r="AO11" s="30">
        <v>275573.36</v>
      </c>
      <c r="AP11" s="30">
        <v>281062.69</v>
      </c>
      <c r="AQ11" s="30">
        <v>280459.55</v>
      </c>
      <c r="AR11" s="30">
        <v>3644742.5</v>
      </c>
      <c r="AS11" s="30">
        <v>319068.59999999998</v>
      </c>
      <c r="AT11" s="30">
        <v>343114.01</v>
      </c>
      <c r="AU11" s="30">
        <v>293609.48</v>
      </c>
      <c r="AV11" s="30">
        <v>300789.76000000001</v>
      </c>
      <c r="AW11" s="30">
        <v>297179.65000000002</v>
      </c>
      <c r="AX11" s="30">
        <v>310636.01</v>
      </c>
      <c r="AY11" s="30">
        <v>284814.46000000002</v>
      </c>
      <c r="AZ11" s="30">
        <v>308094.3</v>
      </c>
      <c r="BA11" s="30">
        <v>285725.37</v>
      </c>
      <c r="BB11" s="30">
        <v>304795.94</v>
      </c>
      <c r="BC11" s="30">
        <v>301020.83</v>
      </c>
      <c r="BD11" s="30">
        <v>295894.09999999998</v>
      </c>
      <c r="BE11" s="30">
        <v>3907522.08</v>
      </c>
      <c r="BF11" s="30">
        <v>330130.71000000002</v>
      </c>
      <c r="BG11" s="30">
        <v>367864.42</v>
      </c>
      <c r="BH11" s="30">
        <v>324937.43</v>
      </c>
      <c r="BI11" s="30">
        <v>323950.52</v>
      </c>
      <c r="BJ11" s="30">
        <v>330734.98</v>
      </c>
      <c r="BK11" s="30">
        <v>311877.25</v>
      </c>
      <c r="BL11" s="30">
        <v>325319.31</v>
      </c>
      <c r="BM11" s="30">
        <v>309452.49</v>
      </c>
      <c r="BN11" s="30">
        <v>310615.98</v>
      </c>
      <c r="BO11" s="30">
        <v>327147.21999999997</v>
      </c>
      <c r="BP11" s="30">
        <v>321473.90999999997</v>
      </c>
      <c r="BQ11" s="30">
        <v>324017.86</v>
      </c>
      <c r="BR11" s="30">
        <v>3140493.7</v>
      </c>
      <c r="BS11" s="30">
        <v>351751.52</v>
      </c>
      <c r="BT11" s="30">
        <v>390549.12</v>
      </c>
      <c r="BU11" s="30">
        <v>322252.05</v>
      </c>
      <c r="BV11" s="30">
        <v>359866.22</v>
      </c>
      <c r="BW11" s="30">
        <v>349291.25</v>
      </c>
      <c r="BX11" s="30">
        <v>344444.82</v>
      </c>
      <c r="BY11" s="30">
        <v>333138.92</v>
      </c>
      <c r="BZ11" s="30">
        <v>358505.55</v>
      </c>
      <c r="CA11" s="30">
        <v>330694.26</v>
      </c>
      <c r="CB11" s="30">
        <v>0</v>
      </c>
      <c r="CC11" s="30">
        <v>0</v>
      </c>
      <c r="CD11" s="30">
        <v>0</v>
      </c>
    </row>
    <row r="12" spans="2:82">
      <c r="B12" s="26" t="s">
        <v>139</v>
      </c>
      <c r="C12" s="29" t="s">
        <v>140</v>
      </c>
      <c r="D12" s="22" t="s">
        <v>133</v>
      </c>
      <c r="E12" s="30">
        <v>482747.56</v>
      </c>
      <c r="F12" s="30">
        <v>39245.410000000003</v>
      </c>
      <c r="G12" s="30">
        <v>40813.29</v>
      </c>
      <c r="H12" s="30">
        <v>41577.11</v>
      </c>
      <c r="I12" s="30">
        <v>50384.37</v>
      </c>
      <c r="J12" s="30">
        <v>22899.58</v>
      </c>
      <c r="K12" s="30">
        <v>22487.439999999999</v>
      </c>
      <c r="L12" s="30">
        <v>74458</v>
      </c>
      <c r="M12" s="30">
        <v>12961.97</v>
      </c>
      <c r="N12" s="30">
        <v>8334.8700000000008</v>
      </c>
      <c r="O12" s="30">
        <v>36308.51</v>
      </c>
      <c r="P12" s="30">
        <v>15437.32</v>
      </c>
      <c r="Q12" s="30">
        <v>117839.69</v>
      </c>
      <c r="R12" s="30">
        <v>377398.46</v>
      </c>
      <c r="S12" s="30">
        <v>8404.8700000000008</v>
      </c>
      <c r="T12" s="30">
        <v>8488.49</v>
      </c>
      <c r="U12" s="30">
        <v>31473.21</v>
      </c>
      <c r="V12" s="30">
        <v>21722.57</v>
      </c>
      <c r="W12" s="30">
        <v>53308.88</v>
      </c>
      <c r="X12" s="30">
        <v>45581.85</v>
      </c>
      <c r="Y12" s="30">
        <v>32866.480000000003</v>
      </c>
      <c r="Z12" s="30">
        <v>23814.17</v>
      </c>
      <c r="AA12" s="30">
        <v>23499.45</v>
      </c>
      <c r="AB12" s="30">
        <v>49139.06</v>
      </c>
      <c r="AC12" s="30">
        <v>37106.370000000003</v>
      </c>
      <c r="AD12" s="30">
        <v>41993.07</v>
      </c>
      <c r="AE12" s="30">
        <v>506177.98</v>
      </c>
      <c r="AF12" s="30">
        <v>9040.8700000000008</v>
      </c>
      <c r="AG12" s="30">
        <v>17033.21</v>
      </c>
      <c r="AH12" s="30">
        <v>21261.39</v>
      </c>
      <c r="AI12" s="30">
        <v>27061.54</v>
      </c>
      <c r="AJ12" s="30">
        <v>46487.59</v>
      </c>
      <c r="AK12" s="30">
        <v>95534.58</v>
      </c>
      <c r="AL12" s="30">
        <v>52980.83</v>
      </c>
      <c r="AM12" s="30">
        <v>75652.17</v>
      </c>
      <c r="AN12" s="30">
        <v>13700.44</v>
      </c>
      <c r="AO12" s="30">
        <v>25054.28</v>
      </c>
      <c r="AP12" s="30">
        <v>62584.5</v>
      </c>
      <c r="AQ12" s="30">
        <v>59786.58</v>
      </c>
      <c r="AR12" s="30">
        <v>472766.44</v>
      </c>
      <c r="AS12" s="30">
        <v>9644.08</v>
      </c>
      <c r="AT12" s="30">
        <v>20576.86</v>
      </c>
      <c r="AU12" s="30">
        <v>50137.86</v>
      </c>
      <c r="AV12" s="30">
        <v>33217.26</v>
      </c>
      <c r="AW12" s="30">
        <v>9562.11</v>
      </c>
      <c r="AX12" s="30">
        <v>93044.45</v>
      </c>
      <c r="AY12" s="30">
        <v>8272.74</v>
      </c>
      <c r="AZ12" s="30">
        <v>111118.51</v>
      </c>
      <c r="BA12" s="30">
        <v>29640.85</v>
      </c>
      <c r="BB12" s="30">
        <v>46407.58</v>
      </c>
      <c r="BC12" s="30">
        <v>17219.96</v>
      </c>
      <c r="BD12" s="30">
        <v>43924.18</v>
      </c>
      <c r="BE12" s="30">
        <v>509866.98</v>
      </c>
      <c r="BF12" s="30">
        <v>9766.1299999999992</v>
      </c>
      <c r="BG12" s="30">
        <v>17571.18</v>
      </c>
      <c r="BH12" s="30">
        <v>55412.71</v>
      </c>
      <c r="BI12" s="30">
        <v>29743.18</v>
      </c>
      <c r="BJ12" s="30">
        <v>57595.86</v>
      </c>
      <c r="BK12" s="30">
        <v>55344.44</v>
      </c>
      <c r="BL12" s="30">
        <v>79680.179999999993</v>
      </c>
      <c r="BM12" s="30">
        <v>41452.76</v>
      </c>
      <c r="BN12" s="30">
        <v>17230.900000000001</v>
      </c>
      <c r="BO12" s="30">
        <v>42564.2</v>
      </c>
      <c r="BP12" s="30">
        <v>29780.97</v>
      </c>
      <c r="BQ12" s="30">
        <v>73724.479999999996</v>
      </c>
      <c r="BR12" s="30">
        <v>456775.5</v>
      </c>
      <c r="BS12" s="30">
        <v>31733.37</v>
      </c>
      <c r="BT12" s="30">
        <v>30229.95</v>
      </c>
      <c r="BU12" s="30">
        <v>69383.78</v>
      </c>
      <c r="BV12" s="30">
        <v>73948.06</v>
      </c>
      <c r="BW12" s="30">
        <v>50980.36</v>
      </c>
      <c r="BX12" s="30">
        <v>32600.37</v>
      </c>
      <c r="BY12" s="30">
        <v>68065.14</v>
      </c>
      <c r="BZ12" s="30">
        <v>80921.63</v>
      </c>
      <c r="CA12" s="30">
        <v>18912.830000000002</v>
      </c>
      <c r="CB12" s="30">
        <v>0</v>
      </c>
      <c r="CC12" s="30">
        <v>0</v>
      </c>
      <c r="CD12" s="30">
        <v>0</v>
      </c>
    </row>
    <row r="13" spans="2:82">
      <c r="B13" s="26" t="s">
        <v>141</v>
      </c>
      <c r="C13" s="29" t="s">
        <v>142</v>
      </c>
      <c r="D13" s="22" t="s">
        <v>133</v>
      </c>
      <c r="E13" s="30">
        <v>1163761.48</v>
      </c>
      <c r="F13" s="30">
        <v>97944.1</v>
      </c>
      <c r="G13" s="30">
        <v>86669.55</v>
      </c>
      <c r="H13" s="30">
        <v>94009.18</v>
      </c>
      <c r="I13" s="30">
        <v>101813.39</v>
      </c>
      <c r="J13" s="30">
        <v>91412.14</v>
      </c>
      <c r="K13" s="30">
        <v>108802.82</v>
      </c>
      <c r="L13" s="30">
        <v>94696.75</v>
      </c>
      <c r="M13" s="30">
        <v>95542.59</v>
      </c>
      <c r="N13" s="30">
        <v>95064.65</v>
      </c>
      <c r="O13" s="30">
        <v>100216.15</v>
      </c>
      <c r="P13" s="30">
        <v>90696.61</v>
      </c>
      <c r="Q13" s="30">
        <v>106893.55</v>
      </c>
      <c r="R13" s="30">
        <v>1242382.6399999999</v>
      </c>
      <c r="S13" s="30">
        <v>106792.77</v>
      </c>
      <c r="T13" s="30">
        <v>109429.48</v>
      </c>
      <c r="U13" s="30">
        <v>93802.58</v>
      </c>
      <c r="V13" s="30">
        <v>88473.97</v>
      </c>
      <c r="W13" s="30">
        <v>113024.13</v>
      </c>
      <c r="X13" s="30">
        <v>86159.63</v>
      </c>
      <c r="Y13" s="30">
        <v>109391.98</v>
      </c>
      <c r="Z13" s="30">
        <v>116699.79</v>
      </c>
      <c r="AA13" s="30">
        <v>106674.92</v>
      </c>
      <c r="AB13" s="30">
        <v>103120.34</v>
      </c>
      <c r="AC13" s="30">
        <v>99369.97</v>
      </c>
      <c r="AD13" s="30">
        <v>109443.09</v>
      </c>
      <c r="AE13" s="30">
        <v>1298529.6599999999</v>
      </c>
      <c r="AF13" s="30">
        <v>118430.46</v>
      </c>
      <c r="AG13" s="30">
        <v>97302.05</v>
      </c>
      <c r="AH13" s="30">
        <v>103240.3</v>
      </c>
      <c r="AI13" s="30">
        <v>116029.15</v>
      </c>
      <c r="AJ13" s="30">
        <v>102604.52</v>
      </c>
      <c r="AK13" s="30">
        <v>98748.69</v>
      </c>
      <c r="AL13" s="30">
        <v>108951.7</v>
      </c>
      <c r="AM13" s="30">
        <v>103847.97</v>
      </c>
      <c r="AN13" s="30">
        <v>102991.82</v>
      </c>
      <c r="AO13" s="30">
        <v>174379.22</v>
      </c>
      <c r="AP13" s="30">
        <v>43265.77</v>
      </c>
      <c r="AQ13" s="30">
        <v>128738.02</v>
      </c>
      <c r="AR13" s="30">
        <v>1592984.48</v>
      </c>
      <c r="AS13" s="30">
        <v>144991.92000000001</v>
      </c>
      <c r="AT13" s="30">
        <v>117482.72</v>
      </c>
      <c r="AU13" s="30">
        <v>159804.57999999999</v>
      </c>
      <c r="AV13" s="30">
        <v>123523.49</v>
      </c>
      <c r="AW13" s="30">
        <v>129674.49</v>
      </c>
      <c r="AX13" s="30">
        <v>125051.12</v>
      </c>
      <c r="AY13" s="30">
        <v>118523.36</v>
      </c>
      <c r="AZ13" s="30">
        <v>124034.9</v>
      </c>
      <c r="BA13" s="30">
        <v>136401.01</v>
      </c>
      <c r="BB13" s="30">
        <v>119401.43</v>
      </c>
      <c r="BC13" s="30">
        <v>151473.38</v>
      </c>
      <c r="BD13" s="30">
        <v>142622.09</v>
      </c>
      <c r="BE13" s="30">
        <v>2113692.13</v>
      </c>
      <c r="BF13" s="30">
        <v>137084.82999999999</v>
      </c>
      <c r="BG13" s="30">
        <v>197696.01</v>
      </c>
      <c r="BH13" s="30">
        <v>131857.98000000001</v>
      </c>
      <c r="BI13" s="30">
        <v>264225.40000000002</v>
      </c>
      <c r="BJ13" s="30">
        <v>137772.88</v>
      </c>
      <c r="BK13" s="30">
        <v>155146.47</v>
      </c>
      <c r="BL13" s="30">
        <v>184697.37</v>
      </c>
      <c r="BM13" s="30">
        <v>152691.43</v>
      </c>
      <c r="BN13" s="30">
        <v>307726.65999999997</v>
      </c>
      <c r="BO13" s="30">
        <v>150541.96</v>
      </c>
      <c r="BP13" s="30">
        <v>152710.85</v>
      </c>
      <c r="BQ13" s="30">
        <v>141540.26999999999</v>
      </c>
      <c r="BR13" s="30">
        <v>1445768.18</v>
      </c>
      <c r="BS13" s="30">
        <v>143983.71</v>
      </c>
      <c r="BT13" s="30">
        <v>142440.39000000001</v>
      </c>
      <c r="BU13" s="30">
        <v>142991.4</v>
      </c>
      <c r="BV13" s="30">
        <v>175928.19</v>
      </c>
      <c r="BW13" s="30">
        <v>178894.96</v>
      </c>
      <c r="BX13" s="30">
        <v>190963.54</v>
      </c>
      <c r="BY13" s="30">
        <v>162649.64000000001</v>
      </c>
      <c r="BZ13" s="30">
        <v>160156.93</v>
      </c>
      <c r="CA13" s="30">
        <v>147759.42000000001</v>
      </c>
      <c r="CB13" s="30">
        <v>0</v>
      </c>
      <c r="CC13" s="30">
        <v>0</v>
      </c>
      <c r="CD13" s="30">
        <v>0</v>
      </c>
    </row>
    <row r="14" spans="2:82">
      <c r="B14" s="26" t="s">
        <v>143</v>
      </c>
      <c r="C14" s="27" t="s">
        <v>144</v>
      </c>
      <c r="D14" s="22" t="s">
        <v>133</v>
      </c>
      <c r="E14" s="226">
        <v>3646530.33</v>
      </c>
      <c r="F14" s="226">
        <v>293807.15000000002</v>
      </c>
      <c r="G14" s="226">
        <v>268880.84999999998</v>
      </c>
      <c r="H14" s="226">
        <v>329277.44</v>
      </c>
      <c r="I14" s="226">
        <v>254436.96</v>
      </c>
      <c r="J14" s="226">
        <v>274913.88</v>
      </c>
      <c r="K14" s="226">
        <v>276012.28000000003</v>
      </c>
      <c r="L14" s="226">
        <v>273640.61</v>
      </c>
      <c r="M14" s="226">
        <v>344014.78</v>
      </c>
      <c r="N14" s="226">
        <v>284688.89</v>
      </c>
      <c r="O14" s="226">
        <v>327694.36</v>
      </c>
      <c r="P14" s="226">
        <v>318631.11</v>
      </c>
      <c r="Q14" s="226">
        <v>400532.02</v>
      </c>
      <c r="R14" s="226">
        <v>3814080.12</v>
      </c>
      <c r="S14" s="226">
        <v>387877.48</v>
      </c>
      <c r="T14" s="226">
        <v>293947.51</v>
      </c>
      <c r="U14" s="226">
        <v>288754.36</v>
      </c>
      <c r="V14" s="226">
        <v>294568.46000000002</v>
      </c>
      <c r="W14" s="226">
        <v>284220.90999999997</v>
      </c>
      <c r="X14" s="226">
        <v>287761.17</v>
      </c>
      <c r="Y14" s="226">
        <v>395154.04</v>
      </c>
      <c r="Z14" s="226">
        <v>270302.67</v>
      </c>
      <c r="AA14" s="226">
        <v>343721.26</v>
      </c>
      <c r="AB14" s="226">
        <v>263805.43</v>
      </c>
      <c r="AC14" s="226">
        <v>294263.15999999997</v>
      </c>
      <c r="AD14" s="226">
        <v>409703.67</v>
      </c>
      <c r="AE14" s="226">
        <v>4175680.57</v>
      </c>
      <c r="AF14" s="226">
        <v>370402.51</v>
      </c>
      <c r="AG14" s="226">
        <v>324508.79999999999</v>
      </c>
      <c r="AH14" s="226">
        <v>312529.84999999998</v>
      </c>
      <c r="AI14" s="226">
        <v>304160.55</v>
      </c>
      <c r="AJ14" s="226">
        <v>319760.74</v>
      </c>
      <c r="AK14" s="226">
        <v>331836.84000000003</v>
      </c>
      <c r="AL14" s="226">
        <v>390170.84</v>
      </c>
      <c r="AM14" s="226">
        <v>336154.47</v>
      </c>
      <c r="AN14" s="226">
        <v>383053.72</v>
      </c>
      <c r="AO14" s="226">
        <v>338378.58</v>
      </c>
      <c r="AP14" s="226">
        <v>340866.88</v>
      </c>
      <c r="AQ14" s="226">
        <v>423856.79</v>
      </c>
      <c r="AR14" s="226">
        <v>4637957.71</v>
      </c>
      <c r="AS14" s="226">
        <v>374035.91</v>
      </c>
      <c r="AT14" s="226">
        <v>438355.69</v>
      </c>
      <c r="AU14" s="226">
        <v>343366.72</v>
      </c>
      <c r="AV14" s="226">
        <v>328045.24</v>
      </c>
      <c r="AW14" s="226">
        <v>339986.2</v>
      </c>
      <c r="AX14" s="226">
        <v>309862.3</v>
      </c>
      <c r="AY14" s="226">
        <v>455402.79</v>
      </c>
      <c r="AZ14" s="226">
        <v>379376.67</v>
      </c>
      <c r="BA14" s="226">
        <v>418266.86</v>
      </c>
      <c r="BB14" s="226">
        <v>408524.67</v>
      </c>
      <c r="BC14" s="226">
        <v>394521.51</v>
      </c>
      <c r="BD14" s="226">
        <v>448213.14</v>
      </c>
      <c r="BE14" s="226">
        <v>5018442.66</v>
      </c>
      <c r="BF14" s="226">
        <v>435662.46</v>
      </c>
      <c r="BG14" s="226">
        <v>400652.64</v>
      </c>
      <c r="BH14" s="226">
        <v>406741.56</v>
      </c>
      <c r="BI14" s="226">
        <v>408652.24</v>
      </c>
      <c r="BJ14" s="226">
        <v>365145.98</v>
      </c>
      <c r="BK14" s="226">
        <v>408551.43</v>
      </c>
      <c r="BL14" s="226">
        <v>422417.48</v>
      </c>
      <c r="BM14" s="226">
        <v>505520.57</v>
      </c>
      <c r="BN14" s="226">
        <v>423964.9</v>
      </c>
      <c r="BO14" s="226">
        <v>379102.73</v>
      </c>
      <c r="BP14" s="226">
        <v>373099.39</v>
      </c>
      <c r="BQ14" s="226">
        <v>488931.28</v>
      </c>
      <c r="BR14" s="226">
        <v>4010579.71</v>
      </c>
      <c r="BS14" s="226">
        <v>454754.84</v>
      </c>
      <c r="BT14" s="226">
        <v>475860.03</v>
      </c>
      <c r="BU14" s="226">
        <v>401254.47</v>
      </c>
      <c r="BV14" s="226">
        <v>412041.95</v>
      </c>
      <c r="BW14" s="226">
        <v>460200.61</v>
      </c>
      <c r="BX14" s="226">
        <v>416439.79</v>
      </c>
      <c r="BY14" s="226">
        <v>556848.62</v>
      </c>
      <c r="BZ14" s="226">
        <v>423256.62</v>
      </c>
      <c r="CA14" s="226">
        <v>409922.79</v>
      </c>
      <c r="CB14" s="226">
        <v>0</v>
      </c>
      <c r="CC14" s="226">
        <v>0</v>
      </c>
      <c r="CD14" s="226">
        <v>0</v>
      </c>
    </row>
    <row r="15" spans="2:82">
      <c r="B15" s="26" t="s">
        <v>145</v>
      </c>
      <c r="C15" s="29" t="s">
        <v>146</v>
      </c>
      <c r="D15" s="22" t="s">
        <v>133</v>
      </c>
      <c r="E15" s="30">
        <v>272547.09999999998</v>
      </c>
      <c r="F15" s="30">
        <v>38303.550000000003</v>
      </c>
      <c r="G15" s="30">
        <v>19753.830000000002</v>
      </c>
      <c r="H15" s="30">
        <v>27895.15</v>
      </c>
      <c r="I15" s="30">
        <v>19058.7</v>
      </c>
      <c r="J15" s="30">
        <v>19736.43</v>
      </c>
      <c r="K15" s="30">
        <v>19804.72</v>
      </c>
      <c r="L15" s="30">
        <v>19610.21</v>
      </c>
      <c r="M15" s="30">
        <v>27806.32</v>
      </c>
      <c r="N15" s="30">
        <v>19771.54</v>
      </c>
      <c r="O15" s="30">
        <v>20531.09</v>
      </c>
      <c r="P15" s="30">
        <v>19736.13</v>
      </c>
      <c r="Q15" s="30">
        <v>20539.419999999998</v>
      </c>
      <c r="R15" s="30">
        <v>288551.71000000002</v>
      </c>
      <c r="S15" s="30">
        <v>51652.08</v>
      </c>
      <c r="T15" s="30">
        <v>19591.43</v>
      </c>
      <c r="U15" s="30">
        <v>19536.849999999999</v>
      </c>
      <c r="V15" s="30">
        <v>19438.61</v>
      </c>
      <c r="W15" s="30">
        <v>20289.560000000001</v>
      </c>
      <c r="X15" s="30">
        <v>20179.38</v>
      </c>
      <c r="Y15" s="30">
        <v>28091.02</v>
      </c>
      <c r="Z15" s="30">
        <v>19523.759999999998</v>
      </c>
      <c r="AA15" s="30">
        <v>19958.490000000002</v>
      </c>
      <c r="AB15" s="30">
        <v>20534.419999999998</v>
      </c>
      <c r="AC15" s="30">
        <v>20686.66</v>
      </c>
      <c r="AD15" s="30">
        <v>29069.45</v>
      </c>
      <c r="AE15" s="30">
        <v>292417.45</v>
      </c>
      <c r="AF15" s="30">
        <v>42048.42</v>
      </c>
      <c r="AG15" s="30">
        <v>22221.37</v>
      </c>
      <c r="AH15" s="30">
        <v>20694.22</v>
      </c>
      <c r="AI15" s="30">
        <v>20524.18</v>
      </c>
      <c r="AJ15" s="30">
        <v>19685.689999999999</v>
      </c>
      <c r="AK15" s="30">
        <v>21487.39</v>
      </c>
      <c r="AL15" s="30">
        <v>30291.83</v>
      </c>
      <c r="AM15" s="30">
        <v>21184.92</v>
      </c>
      <c r="AN15" s="30">
        <v>21344.25</v>
      </c>
      <c r="AO15" s="30">
        <v>21938.560000000001</v>
      </c>
      <c r="AP15" s="30">
        <v>21510.21</v>
      </c>
      <c r="AQ15" s="30">
        <v>29486.39</v>
      </c>
      <c r="AR15" s="30">
        <v>296973.98</v>
      </c>
      <c r="AS15" s="30">
        <v>43924.959999999999</v>
      </c>
      <c r="AT15" s="30">
        <v>20892.87</v>
      </c>
      <c r="AU15" s="30">
        <v>21229.439999999999</v>
      </c>
      <c r="AV15" s="30">
        <v>20455.099999999999</v>
      </c>
      <c r="AW15" s="30">
        <v>21409.37</v>
      </c>
      <c r="AX15" s="30">
        <v>21235.040000000001</v>
      </c>
      <c r="AY15" s="30">
        <v>29093.11</v>
      </c>
      <c r="AZ15" s="30">
        <v>20677.400000000001</v>
      </c>
      <c r="BA15" s="30">
        <v>21577.85</v>
      </c>
      <c r="BB15" s="30">
        <v>21567.01</v>
      </c>
      <c r="BC15" s="30">
        <v>20913.21</v>
      </c>
      <c r="BD15" s="30">
        <v>33998.629999999997</v>
      </c>
      <c r="BE15" s="30">
        <v>294465.64</v>
      </c>
      <c r="BF15" s="30">
        <v>43076.08</v>
      </c>
      <c r="BG15" s="30">
        <v>21485.23</v>
      </c>
      <c r="BH15" s="30">
        <v>21328.95</v>
      </c>
      <c r="BI15" s="30">
        <v>21040.44</v>
      </c>
      <c r="BJ15" s="30">
        <v>21454.36</v>
      </c>
      <c r="BK15" s="30">
        <v>29876.03</v>
      </c>
      <c r="BL15" s="30">
        <v>20900.96</v>
      </c>
      <c r="BM15" s="30">
        <v>21018.63</v>
      </c>
      <c r="BN15" s="30">
        <v>21329.97</v>
      </c>
      <c r="BO15" s="30">
        <v>21695.75</v>
      </c>
      <c r="BP15" s="30">
        <v>21527</v>
      </c>
      <c r="BQ15" s="30">
        <v>29732.240000000002</v>
      </c>
      <c r="BR15" s="30">
        <v>225003.47</v>
      </c>
      <c r="BS15" s="30">
        <v>43105.88</v>
      </c>
      <c r="BT15" s="30">
        <v>21843.77</v>
      </c>
      <c r="BU15" s="30">
        <v>21461.82</v>
      </c>
      <c r="BV15" s="30">
        <v>20982.15</v>
      </c>
      <c r="BW15" s="30">
        <v>30550.51</v>
      </c>
      <c r="BX15" s="30">
        <v>21325.93</v>
      </c>
      <c r="BY15" s="30">
        <v>21922.9</v>
      </c>
      <c r="BZ15" s="30">
        <v>21848.400000000001</v>
      </c>
      <c r="CA15" s="30">
        <v>21962.12</v>
      </c>
      <c r="CB15" s="30">
        <v>0</v>
      </c>
      <c r="CC15" s="30">
        <v>0</v>
      </c>
      <c r="CD15" s="30">
        <v>0</v>
      </c>
    </row>
    <row r="16" spans="2:82">
      <c r="B16" s="26" t="s">
        <v>147</v>
      </c>
      <c r="C16" s="29" t="s">
        <v>148</v>
      </c>
      <c r="D16" s="22" t="s">
        <v>133</v>
      </c>
      <c r="E16" s="30">
        <v>1739885.88</v>
      </c>
      <c r="F16" s="30">
        <v>136533.75</v>
      </c>
      <c r="G16" s="30">
        <v>124686.65</v>
      </c>
      <c r="H16" s="30">
        <v>172047.12</v>
      </c>
      <c r="I16" s="30">
        <v>123368.93</v>
      </c>
      <c r="J16" s="30">
        <v>131085.07</v>
      </c>
      <c r="K16" s="30">
        <v>137922.78</v>
      </c>
      <c r="L16" s="30">
        <v>135160.57</v>
      </c>
      <c r="M16" s="30">
        <v>173017.36</v>
      </c>
      <c r="N16" s="30">
        <v>159740.25</v>
      </c>
      <c r="O16" s="30">
        <v>148521.76</v>
      </c>
      <c r="P16" s="30">
        <v>139673.46</v>
      </c>
      <c r="Q16" s="30">
        <v>158128.16</v>
      </c>
      <c r="R16" s="30">
        <v>1833321.77</v>
      </c>
      <c r="S16" s="30">
        <v>176334.46</v>
      </c>
      <c r="T16" s="30">
        <v>137636.56</v>
      </c>
      <c r="U16" s="30">
        <v>145009.06</v>
      </c>
      <c r="V16" s="30">
        <v>141581.43</v>
      </c>
      <c r="W16" s="30">
        <v>139873.06</v>
      </c>
      <c r="X16" s="30">
        <v>142274.53</v>
      </c>
      <c r="Y16" s="30">
        <v>184803.28</v>
      </c>
      <c r="Z16" s="30">
        <v>134278.31</v>
      </c>
      <c r="AA16" s="30">
        <v>138513.16</v>
      </c>
      <c r="AB16" s="30">
        <v>159286.9</v>
      </c>
      <c r="AC16" s="30">
        <v>132376.62</v>
      </c>
      <c r="AD16" s="30">
        <v>201354.41</v>
      </c>
      <c r="AE16" s="30">
        <v>1985011.26</v>
      </c>
      <c r="AF16" s="30">
        <v>155463.76</v>
      </c>
      <c r="AG16" s="30">
        <v>145807.76999999999</v>
      </c>
      <c r="AH16" s="30">
        <v>152157.21</v>
      </c>
      <c r="AI16" s="30">
        <v>144927.64000000001</v>
      </c>
      <c r="AJ16" s="30">
        <v>154467.51999999999</v>
      </c>
      <c r="AK16" s="30">
        <v>161238.15</v>
      </c>
      <c r="AL16" s="30">
        <v>206471.71</v>
      </c>
      <c r="AM16" s="30">
        <v>157486.34</v>
      </c>
      <c r="AN16" s="30">
        <v>155202.04</v>
      </c>
      <c r="AO16" s="30">
        <v>170179.58</v>
      </c>
      <c r="AP16" s="30">
        <v>164759.01999999999</v>
      </c>
      <c r="AQ16" s="30">
        <v>216850.52</v>
      </c>
      <c r="AR16" s="30">
        <v>2012711.73</v>
      </c>
      <c r="AS16" s="30">
        <v>166671.37</v>
      </c>
      <c r="AT16" s="30">
        <v>162462.26</v>
      </c>
      <c r="AU16" s="30">
        <v>165441.32999999999</v>
      </c>
      <c r="AV16" s="30">
        <v>147890.49</v>
      </c>
      <c r="AW16" s="30">
        <v>169175.71</v>
      </c>
      <c r="AX16" s="30">
        <v>119413.57</v>
      </c>
      <c r="AY16" s="30">
        <v>196227.42</v>
      </c>
      <c r="AZ16" s="30">
        <v>154301.88</v>
      </c>
      <c r="BA16" s="30">
        <v>165333.76000000001</v>
      </c>
      <c r="BB16" s="30">
        <v>167412.79999999999</v>
      </c>
      <c r="BC16" s="30">
        <v>167777.65</v>
      </c>
      <c r="BD16" s="30">
        <v>230603.49</v>
      </c>
      <c r="BE16" s="30">
        <v>2040130.06</v>
      </c>
      <c r="BF16" s="30">
        <v>178122.32</v>
      </c>
      <c r="BG16" s="30">
        <v>157366.29999999999</v>
      </c>
      <c r="BH16" s="30">
        <v>169939.94</v>
      </c>
      <c r="BI16" s="30">
        <v>152488.28</v>
      </c>
      <c r="BJ16" s="30">
        <v>163427.63</v>
      </c>
      <c r="BK16" s="30">
        <v>198443.06</v>
      </c>
      <c r="BL16" s="30">
        <v>161706.47</v>
      </c>
      <c r="BM16" s="30">
        <v>154731.29</v>
      </c>
      <c r="BN16" s="30">
        <v>157197.67000000001</v>
      </c>
      <c r="BO16" s="30">
        <v>165820.46</v>
      </c>
      <c r="BP16" s="30">
        <v>162897.39000000001</v>
      </c>
      <c r="BQ16" s="30">
        <v>217989.23</v>
      </c>
      <c r="BR16" s="30">
        <v>1511731.87</v>
      </c>
      <c r="BS16" s="30">
        <v>162929.85</v>
      </c>
      <c r="BT16" s="30">
        <v>154417.45000000001</v>
      </c>
      <c r="BU16" s="30">
        <v>155472.49</v>
      </c>
      <c r="BV16" s="30">
        <v>161981.1</v>
      </c>
      <c r="BW16" s="30">
        <v>208348.63</v>
      </c>
      <c r="BX16" s="30">
        <v>163505.21</v>
      </c>
      <c r="BY16" s="30">
        <v>171978.23</v>
      </c>
      <c r="BZ16" s="30">
        <v>165366.82</v>
      </c>
      <c r="CA16" s="30">
        <v>167732.07999999999</v>
      </c>
      <c r="CB16" s="30" t="s">
        <v>149</v>
      </c>
      <c r="CC16" s="30" t="s">
        <v>149</v>
      </c>
      <c r="CD16" s="30" t="s">
        <v>149</v>
      </c>
    </row>
    <row r="17" spans="2:82">
      <c r="B17" s="26" t="s">
        <v>150</v>
      </c>
      <c r="C17" s="29" t="s">
        <v>151</v>
      </c>
      <c r="D17" s="22" t="s">
        <v>133</v>
      </c>
      <c r="E17" s="63">
        <v>62199.95</v>
      </c>
      <c r="F17" s="63">
        <v>3840.97</v>
      </c>
      <c r="G17" s="63">
        <v>3523.46</v>
      </c>
      <c r="H17" s="63">
        <v>3872.25</v>
      </c>
      <c r="I17" s="63">
        <v>3740.65</v>
      </c>
      <c r="J17" s="63">
        <v>3897.28</v>
      </c>
      <c r="K17" s="63">
        <v>3755.55</v>
      </c>
      <c r="L17" s="63">
        <v>3912.07</v>
      </c>
      <c r="M17" s="63">
        <v>3878.59</v>
      </c>
      <c r="N17" s="63">
        <v>14915.42</v>
      </c>
      <c r="O17" s="63">
        <v>4646.88</v>
      </c>
      <c r="P17" s="63">
        <v>3955.27</v>
      </c>
      <c r="Q17" s="63">
        <v>8261.58</v>
      </c>
      <c r="R17" s="63">
        <v>84741.79</v>
      </c>
      <c r="S17" s="63">
        <v>5631.52</v>
      </c>
      <c r="T17" s="63">
        <v>6295.77</v>
      </c>
      <c r="U17" s="63">
        <v>7335.07</v>
      </c>
      <c r="V17" s="63">
        <v>8213.51</v>
      </c>
      <c r="W17" s="63">
        <v>9337.68</v>
      </c>
      <c r="X17" s="63">
        <v>8563.93</v>
      </c>
      <c r="Y17" s="63">
        <v>6458.74</v>
      </c>
      <c r="Z17" s="63">
        <v>5722.66</v>
      </c>
      <c r="AA17" s="63">
        <v>7116.89</v>
      </c>
      <c r="AB17" s="63">
        <v>6472.13</v>
      </c>
      <c r="AC17" s="63">
        <v>7020.63</v>
      </c>
      <c r="AD17" s="63">
        <v>6573.26</v>
      </c>
      <c r="AE17" s="63">
        <v>89039.89</v>
      </c>
      <c r="AF17" s="63">
        <v>6836.34</v>
      </c>
      <c r="AG17" s="63">
        <v>5567.94</v>
      </c>
      <c r="AH17" s="63">
        <v>5653.08</v>
      </c>
      <c r="AI17" s="63">
        <v>6591.55</v>
      </c>
      <c r="AJ17" s="63">
        <v>10201.24</v>
      </c>
      <c r="AK17" s="63">
        <v>9490.2199999999993</v>
      </c>
      <c r="AL17" s="63">
        <v>6336.38</v>
      </c>
      <c r="AM17" s="63">
        <v>6778.79</v>
      </c>
      <c r="AN17" s="63">
        <v>7010.77</v>
      </c>
      <c r="AO17" s="63">
        <v>8193.41</v>
      </c>
      <c r="AP17" s="63">
        <v>6592.66</v>
      </c>
      <c r="AQ17" s="63">
        <v>9787.5300000000007</v>
      </c>
      <c r="AR17" s="63">
        <v>149014.39999999999</v>
      </c>
      <c r="AS17" s="63">
        <v>7932.15</v>
      </c>
      <c r="AT17" s="63">
        <v>9172.11</v>
      </c>
      <c r="AU17" s="63">
        <v>9838.02</v>
      </c>
      <c r="AV17" s="63">
        <v>8484.44</v>
      </c>
      <c r="AW17" s="63">
        <v>8825.24</v>
      </c>
      <c r="AX17" s="63">
        <v>6873.13</v>
      </c>
      <c r="AY17" s="63">
        <v>8524.3799999999992</v>
      </c>
      <c r="AZ17" s="63">
        <v>12663.17</v>
      </c>
      <c r="BA17" s="63">
        <v>35914.11</v>
      </c>
      <c r="BB17" s="63">
        <v>10810.02</v>
      </c>
      <c r="BC17" s="63">
        <v>9984.26</v>
      </c>
      <c r="BD17" s="63">
        <v>19993.349999999999</v>
      </c>
      <c r="BE17" s="63">
        <v>117554.55</v>
      </c>
      <c r="BF17" s="63">
        <v>11073.06</v>
      </c>
      <c r="BG17" s="63">
        <v>9818.7900000000009</v>
      </c>
      <c r="BH17" s="63">
        <v>9916.5400000000009</v>
      </c>
      <c r="BI17" s="63">
        <v>9489.93</v>
      </c>
      <c r="BJ17" s="63">
        <v>9812.8700000000008</v>
      </c>
      <c r="BK17" s="63">
        <v>8927.6299999999992</v>
      </c>
      <c r="BL17" s="63">
        <v>8367.42</v>
      </c>
      <c r="BM17" s="63">
        <v>9038.4599999999991</v>
      </c>
      <c r="BN17" s="63">
        <v>10365.17</v>
      </c>
      <c r="BO17" s="63">
        <v>7937.79</v>
      </c>
      <c r="BP17" s="63">
        <v>10444.4</v>
      </c>
      <c r="BQ17" s="63">
        <v>12362.49</v>
      </c>
      <c r="BR17" s="63">
        <v>83755.37</v>
      </c>
      <c r="BS17" s="63">
        <v>9619.32</v>
      </c>
      <c r="BT17" s="63">
        <v>9708.33</v>
      </c>
      <c r="BU17" s="63">
        <v>9475.75</v>
      </c>
      <c r="BV17" s="63">
        <v>9682.06</v>
      </c>
      <c r="BW17" s="63">
        <v>9499.74</v>
      </c>
      <c r="BX17" s="63">
        <v>8374.27</v>
      </c>
      <c r="BY17" s="63">
        <v>8575.07</v>
      </c>
      <c r="BZ17" s="63">
        <v>9560.41</v>
      </c>
      <c r="CA17" s="63">
        <v>9260.42</v>
      </c>
      <c r="CB17" s="63" t="s">
        <v>149</v>
      </c>
      <c r="CC17" s="63" t="s">
        <v>149</v>
      </c>
      <c r="CD17" s="63" t="s">
        <v>149</v>
      </c>
    </row>
    <row r="18" spans="2:82">
      <c r="B18" s="26" t="s">
        <v>152</v>
      </c>
      <c r="C18" s="29" t="s">
        <v>153</v>
      </c>
      <c r="D18" s="22" t="s">
        <v>133</v>
      </c>
      <c r="E18" s="30" t="s">
        <v>136</v>
      </c>
      <c r="F18" s="30" t="s">
        <v>136</v>
      </c>
      <c r="G18" s="30" t="s">
        <v>136</v>
      </c>
      <c r="H18" s="30" t="s">
        <v>136</v>
      </c>
      <c r="I18" s="30" t="s">
        <v>136</v>
      </c>
      <c r="J18" s="30" t="s">
        <v>136</v>
      </c>
      <c r="K18" s="30" t="s">
        <v>136</v>
      </c>
      <c r="L18" s="30" t="s">
        <v>136</v>
      </c>
      <c r="M18" s="30" t="s">
        <v>136</v>
      </c>
      <c r="N18" s="30" t="s">
        <v>136</v>
      </c>
      <c r="O18" s="30" t="s">
        <v>136</v>
      </c>
      <c r="P18" s="30" t="s">
        <v>136</v>
      </c>
      <c r="Q18" s="30" t="s">
        <v>136</v>
      </c>
      <c r="R18" s="30" t="s">
        <v>136</v>
      </c>
      <c r="S18" s="30" t="s">
        <v>136</v>
      </c>
      <c r="T18" s="30" t="s">
        <v>136</v>
      </c>
      <c r="U18" s="30" t="s">
        <v>136</v>
      </c>
      <c r="V18" s="30" t="s">
        <v>136</v>
      </c>
      <c r="W18" s="30" t="s">
        <v>136</v>
      </c>
      <c r="X18" s="30" t="s">
        <v>136</v>
      </c>
      <c r="Y18" s="30" t="s">
        <v>136</v>
      </c>
      <c r="Z18" s="30" t="s">
        <v>136</v>
      </c>
      <c r="AA18" s="30" t="s">
        <v>136</v>
      </c>
      <c r="AB18" s="30" t="s">
        <v>136</v>
      </c>
      <c r="AC18" s="30" t="s">
        <v>136</v>
      </c>
      <c r="AD18" s="30" t="s">
        <v>136</v>
      </c>
      <c r="AE18" s="30">
        <v>3388</v>
      </c>
      <c r="AF18" s="30" t="s">
        <v>136</v>
      </c>
      <c r="AG18" s="30" t="s">
        <v>136</v>
      </c>
      <c r="AH18" s="30" t="s">
        <v>136</v>
      </c>
      <c r="AI18" s="30" t="s">
        <v>136</v>
      </c>
      <c r="AJ18" s="30" t="s">
        <v>136</v>
      </c>
      <c r="AK18" s="30">
        <v>1740</v>
      </c>
      <c r="AL18" s="30">
        <v>273</v>
      </c>
      <c r="AM18" s="30">
        <v>285</v>
      </c>
      <c r="AN18" s="30">
        <v>277</v>
      </c>
      <c r="AO18" s="30">
        <v>276</v>
      </c>
      <c r="AP18" s="30">
        <v>262</v>
      </c>
      <c r="AQ18" s="30">
        <v>275</v>
      </c>
      <c r="AR18" s="30">
        <v>4746</v>
      </c>
      <c r="AS18" s="30" t="s">
        <v>136</v>
      </c>
      <c r="AT18" s="30" t="s">
        <v>136</v>
      </c>
      <c r="AU18" s="30" t="s">
        <v>136</v>
      </c>
      <c r="AV18" s="30" t="s">
        <v>136</v>
      </c>
      <c r="AW18" s="30" t="s">
        <v>136</v>
      </c>
      <c r="AX18" s="30">
        <v>1629</v>
      </c>
      <c r="AY18" s="30">
        <v>452</v>
      </c>
      <c r="AZ18" s="30">
        <v>474</v>
      </c>
      <c r="BA18" s="30">
        <v>438</v>
      </c>
      <c r="BB18" s="30">
        <v>711</v>
      </c>
      <c r="BC18" s="30">
        <v>507</v>
      </c>
      <c r="BD18" s="30">
        <v>535</v>
      </c>
      <c r="BE18" s="30">
        <v>8179</v>
      </c>
      <c r="BF18" s="30">
        <v>3</v>
      </c>
      <c r="BG18" s="30">
        <v>1024</v>
      </c>
      <c r="BH18" s="30">
        <v>525</v>
      </c>
      <c r="BI18" s="30">
        <v>1524</v>
      </c>
      <c r="BJ18" s="30">
        <v>561</v>
      </c>
      <c r="BK18" s="30">
        <v>546</v>
      </c>
      <c r="BL18" s="30">
        <v>564</v>
      </c>
      <c r="BM18" s="30" t="s">
        <v>136</v>
      </c>
      <c r="BN18" s="30" t="s">
        <v>136</v>
      </c>
      <c r="BO18" s="30">
        <v>3432</v>
      </c>
      <c r="BP18" s="30" t="s">
        <v>136</v>
      </c>
      <c r="BQ18" s="30" t="s">
        <v>136</v>
      </c>
      <c r="BR18" s="30">
        <v>8553</v>
      </c>
      <c r="BS18" s="30">
        <v>1794</v>
      </c>
      <c r="BT18" s="30">
        <v>563</v>
      </c>
      <c r="BU18" s="30">
        <v>512</v>
      </c>
      <c r="BV18" s="30">
        <v>2817</v>
      </c>
      <c r="BW18" s="30">
        <v>582</v>
      </c>
      <c r="BX18" s="30">
        <v>564</v>
      </c>
      <c r="BY18" s="30">
        <v>583</v>
      </c>
      <c r="BZ18" s="30">
        <v>579</v>
      </c>
      <c r="CA18" s="30">
        <v>559</v>
      </c>
      <c r="CB18" s="30">
        <v>0</v>
      </c>
      <c r="CC18" s="30">
        <v>0</v>
      </c>
      <c r="CD18" s="30">
        <v>0</v>
      </c>
    </row>
    <row r="19" spans="2:82">
      <c r="B19" s="26" t="s">
        <v>154</v>
      </c>
      <c r="C19" s="29" t="s">
        <v>155</v>
      </c>
      <c r="D19" s="22" t="s">
        <v>133</v>
      </c>
      <c r="E19" s="30" t="s">
        <v>136</v>
      </c>
      <c r="F19" s="30" t="s">
        <v>136</v>
      </c>
      <c r="G19" s="30" t="s">
        <v>136</v>
      </c>
      <c r="H19" s="30" t="s">
        <v>136</v>
      </c>
      <c r="I19" s="30" t="s">
        <v>136</v>
      </c>
      <c r="J19" s="30" t="s">
        <v>136</v>
      </c>
      <c r="K19" s="30" t="s">
        <v>136</v>
      </c>
      <c r="L19" s="30" t="s">
        <v>136</v>
      </c>
      <c r="M19" s="30" t="s">
        <v>136</v>
      </c>
      <c r="N19" s="30" t="s">
        <v>136</v>
      </c>
      <c r="O19" s="30" t="s">
        <v>136</v>
      </c>
      <c r="P19" s="30" t="s">
        <v>136</v>
      </c>
      <c r="Q19" s="30" t="s">
        <v>136</v>
      </c>
      <c r="R19" s="30" t="s">
        <v>136</v>
      </c>
      <c r="S19" s="30" t="s">
        <v>136</v>
      </c>
      <c r="T19" s="30" t="s">
        <v>136</v>
      </c>
      <c r="U19" s="30" t="s">
        <v>136</v>
      </c>
      <c r="V19" s="30" t="s">
        <v>136</v>
      </c>
      <c r="W19" s="30" t="s">
        <v>136</v>
      </c>
      <c r="X19" s="30" t="s">
        <v>136</v>
      </c>
      <c r="Y19" s="30" t="s">
        <v>136</v>
      </c>
      <c r="Z19" s="30" t="s">
        <v>136</v>
      </c>
      <c r="AA19" s="30" t="s">
        <v>136</v>
      </c>
      <c r="AB19" s="30" t="s">
        <v>136</v>
      </c>
      <c r="AC19" s="30" t="s">
        <v>136</v>
      </c>
      <c r="AD19" s="30" t="s">
        <v>136</v>
      </c>
      <c r="AE19" s="30" t="s">
        <v>136</v>
      </c>
      <c r="AF19" s="30" t="s">
        <v>136</v>
      </c>
      <c r="AG19" s="30" t="s">
        <v>136</v>
      </c>
      <c r="AH19" s="30" t="s">
        <v>136</v>
      </c>
      <c r="AI19" s="30" t="s">
        <v>136</v>
      </c>
      <c r="AJ19" s="30" t="s">
        <v>136</v>
      </c>
      <c r="AK19" s="30" t="s">
        <v>136</v>
      </c>
      <c r="AL19" s="30" t="s">
        <v>136</v>
      </c>
      <c r="AM19" s="30" t="s">
        <v>136</v>
      </c>
      <c r="AN19" s="30" t="s">
        <v>136</v>
      </c>
      <c r="AO19" s="30" t="s">
        <v>136</v>
      </c>
      <c r="AP19" s="30" t="s">
        <v>136</v>
      </c>
      <c r="AQ19" s="30" t="s">
        <v>136</v>
      </c>
      <c r="AR19" s="30" t="s">
        <v>136</v>
      </c>
      <c r="AS19" s="30" t="s">
        <v>136</v>
      </c>
      <c r="AT19" s="30" t="s">
        <v>136</v>
      </c>
      <c r="AU19" s="30" t="s">
        <v>136</v>
      </c>
      <c r="AV19" s="30" t="s">
        <v>136</v>
      </c>
      <c r="AW19" s="30" t="s">
        <v>136</v>
      </c>
      <c r="AX19" s="30" t="s">
        <v>136</v>
      </c>
      <c r="AY19" s="30" t="s">
        <v>136</v>
      </c>
      <c r="AZ19" s="30" t="s">
        <v>136</v>
      </c>
      <c r="BA19" s="30" t="s">
        <v>136</v>
      </c>
      <c r="BB19" s="30" t="s">
        <v>136</v>
      </c>
      <c r="BC19" s="30" t="s">
        <v>136</v>
      </c>
      <c r="BD19" s="30" t="s">
        <v>136</v>
      </c>
      <c r="BE19" s="30" t="s">
        <v>136</v>
      </c>
      <c r="BF19" s="30" t="s">
        <v>136</v>
      </c>
      <c r="BG19" s="30" t="s">
        <v>136</v>
      </c>
      <c r="BH19" s="30" t="s">
        <v>136</v>
      </c>
      <c r="BI19" s="30" t="s">
        <v>136</v>
      </c>
      <c r="BJ19" s="30" t="s">
        <v>136</v>
      </c>
      <c r="BK19" s="30" t="s">
        <v>136</v>
      </c>
      <c r="BL19" s="30" t="s">
        <v>136</v>
      </c>
      <c r="BM19" s="30" t="s">
        <v>136</v>
      </c>
      <c r="BN19" s="30" t="s">
        <v>136</v>
      </c>
      <c r="BO19" s="30" t="s">
        <v>136</v>
      </c>
      <c r="BP19" s="30" t="s">
        <v>136</v>
      </c>
      <c r="BQ19" s="30" t="s">
        <v>136</v>
      </c>
      <c r="BR19" s="30" t="s">
        <v>136</v>
      </c>
      <c r="BS19" s="30" t="s">
        <v>136</v>
      </c>
      <c r="BT19" s="30" t="s">
        <v>136</v>
      </c>
      <c r="BU19" s="30" t="s">
        <v>136</v>
      </c>
      <c r="BV19" s="30" t="s">
        <v>136</v>
      </c>
      <c r="BW19" s="30" t="s">
        <v>136</v>
      </c>
      <c r="BX19" s="30" t="s">
        <v>136</v>
      </c>
      <c r="BY19" s="30" t="s">
        <v>136</v>
      </c>
      <c r="BZ19" s="30" t="s">
        <v>136</v>
      </c>
      <c r="CA19" s="30" t="s">
        <v>136</v>
      </c>
      <c r="CB19" s="30">
        <v>0</v>
      </c>
      <c r="CC19" s="30">
        <v>0</v>
      </c>
      <c r="CD19" s="30">
        <v>0</v>
      </c>
    </row>
    <row r="20" spans="2:82">
      <c r="B20" s="26" t="s">
        <v>156</v>
      </c>
      <c r="C20" s="29" t="s">
        <v>140</v>
      </c>
      <c r="D20" s="22" t="s">
        <v>133</v>
      </c>
      <c r="E20" s="30">
        <v>3.55</v>
      </c>
      <c r="F20" s="30" t="s">
        <v>136</v>
      </c>
      <c r="G20" s="30">
        <v>0.32</v>
      </c>
      <c r="H20" s="30">
        <v>0.32</v>
      </c>
      <c r="I20" s="30">
        <v>0.32</v>
      </c>
      <c r="J20" s="30">
        <v>0.32</v>
      </c>
      <c r="K20" s="30">
        <v>0.32</v>
      </c>
      <c r="L20" s="30">
        <v>0.32</v>
      </c>
      <c r="M20" s="30">
        <v>0.32</v>
      </c>
      <c r="N20" s="30">
        <v>0.32</v>
      </c>
      <c r="O20" s="30">
        <v>0.32</v>
      </c>
      <c r="P20" s="30">
        <v>0.32</v>
      </c>
      <c r="Q20" s="30">
        <v>0.32</v>
      </c>
      <c r="R20" s="30">
        <v>12.53</v>
      </c>
      <c r="S20" s="30">
        <v>0.56999999999999995</v>
      </c>
      <c r="T20" s="30">
        <v>0.88</v>
      </c>
      <c r="U20" s="30">
        <v>0.88</v>
      </c>
      <c r="V20" s="30">
        <v>0.88</v>
      </c>
      <c r="W20" s="30">
        <v>0.88</v>
      </c>
      <c r="X20" s="30">
        <v>0.88</v>
      </c>
      <c r="Y20" s="30">
        <v>0.88</v>
      </c>
      <c r="Z20" s="30">
        <v>0.88</v>
      </c>
      <c r="AA20" s="30">
        <v>0.88</v>
      </c>
      <c r="AB20" s="30">
        <v>0.88</v>
      </c>
      <c r="AC20" s="30">
        <v>2.02</v>
      </c>
      <c r="AD20" s="30">
        <v>2.02</v>
      </c>
      <c r="AE20" s="30">
        <v>21.38</v>
      </c>
      <c r="AF20" s="30">
        <v>1.55</v>
      </c>
      <c r="AG20" s="30">
        <v>1.55</v>
      </c>
      <c r="AH20" s="30">
        <v>1.55</v>
      </c>
      <c r="AI20" s="30">
        <v>1.86</v>
      </c>
      <c r="AJ20" s="30">
        <v>1.86</v>
      </c>
      <c r="AK20" s="30">
        <v>1.86</v>
      </c>
      <c r="AL20" s="30">
        <v>1.86</v>
      </c>
      <c r="AM20" s="30">
        <v>1.86</v>
      </c>
      <c r="AN20" s="30">
        <v>1.86</v>
      </c>
      <c r="AO20" s="30">
        <v>1.86</v>
      </c>
      <c r="AP20" s="30">
        <v>1.86</v>
      </c>
      <c r="AQ20" s="30">
        <v>1.86</v>
      </c>
      <c r="AR20" s="30">
        <v>23.48</v>
      </c>
      <c r="AS20" s="30">
        <v>1.78</v>
      </c>
      <c r="AT20" s="30">
        <v>2.23</v>
      </c>
      <c r="AU20" s="30">
        <v>2.23</v>
      </c>
      <c r="AV20" s="30">
        <v>1.92</v>
      </c>
      <c r="AW20" s="30">
        <v>1.92</v>
      </c>
      <c r="AX20" s="30">
        <v>1.92</v>
      </c>
      <c r="AY20" s="30">
        <v>1.92</v>
      </c>
      <c r="AZ20" s="30">
        <v>1.92</v>
      </c>
      <c r="BA20" s="30">
        <v>1.92</v>
      </c>
      <c r="BB20" s="30">
        <v>1.92</v>
      </c>
      <c r="BC20" s="30">
        <v>1.92</v>
      </c>
      <c r="BD20" s="30">
        <v>1.92</v>
      </c>
      <c r="BE20" s="30">
        <v>21.26</v>
      </c>
      <c r="BF20" s="30">
        <v>1.75</v>
      </c>
      <c r="BG20" s="30">
        <v>2.06</v>
      </c>
      <c r="BH20" s="30">
        <v>1.74</v>
      </c>
      <c r="BI20" s="30">
        <v>1.74</v>
      </c>
      <c r="BJ20" s="30">
        <v>1.74</v>
      </c>
      <c r="BK20" s="30">
        <v>1.74</v>
      </c>
      <c r="BL20" s="30">
        <v>1.74</v>
      </c>
      <c r="BM20" s="30">
        <v>1.74</v>
      </c>
      <c r="BN20" s="30">
        <v>1.74</v>
      </c>
      <c r="BO20" s="30">
        <v>1.74</v>
      </c>
      <c r="BP20" s="30">
        <v>1.74</v>
      </c>
      <c r="BQ20" s="30">
        <v>1.74</v>
      </c>
      <c r="BR20" s="30">
        <v>15.7</v>
      </c>
      <c r="BS20" s="30">
        <v>6.61</v>
      </c>
      <c r="BT20" s="30">
        <v>0.31</v>
      </c>
      <c r="BU20" s="30">
        <v>0.31</v>
      </c>
      <c r="BV20" s="30">
        <v>3.24</v>
      </c>
      <c r="BW20" s="30">
        <v>1.04</v>
      </c>
      <c r="BX20" s="30">
        <v>1.04</v>
      </c>
      <c r="BY20" s="30">
        <v>1.04</v>
      </c>
      <c r="BZ20" s="30">
        <v>1.04</v>
      </c>
      <c r="CA20" s="30">
        <v>1.04</v>
      </c>
      <c r="CB20" s="30">
        <v>0</v>
      </c>
      <c r="CC20" s="30">
        <v>0</v>
      </c>
      <c r="CD20" s="30">
        <v>0</v>
      </c>
    </row>
    <row r="21" spans="2:82">
      <c r="B21" s="26" t="s">
        <v>157</v>
      </c>
      <c r="C21" s="29" t="s">
        <v>158</v>
      </c>
      <c r="D21" s="22" t="s">
        <v>133</v>
      </c>
      <c r="E21" s="30">
        <v>169719.13</v>
      </c>
      <c r="F21" s="30">
        <v>11227.09</v>
      </c>
      <c r="G21" s="30">
        <v>23948.58</v>
      </c>
      <c r="H21" s="30">
        <v>9695.92</v>
      </c>
      <c r="I21" s="30">
        <v>9298.2099999999991</v>
      </c>
      <c r="J21" s="30">
        <v>9956.65</v>
      </c>
      <c r="K21" s="30">
        <v>9770.93</v>
      </c>
      <c r="L21" s="30">
        <v>9812.6299999999992</v>
      </c>
      <c r="M21" s="30">
        <v>9749.5300000000007</v>
      </c>
      <c r="N21" s="30">
        <v>11952.13</v>
      </c>
      <c r="O21" s="30">
        <v>44870.7</v>
      </c>
      <c r="P21" s="30">
        <v>11470.52</v>
      </c>
      <c r="Q21" s="30">
        <v>7966.26</v>
      </c>
      <c r="R21" s="30">
        <v>195190.72</v>
      </c>
      <c r="S21" s="30">
        <v>11787.24</v>
      </c>
      <c r="T21" s="30">
        <v>30698.41</v>
      </c>
      <c r="U21" s="30">
        <v>10759.99</v>
      </c>
      <c r="V21" s="30">
        <v>12143.46</v>
      </c>
      <c r="W21" s="30">
        <v>9287.0400000000009</v>
      </c>
      <c r="X21" s="30">
        <v>11144.75</v>
      </c>
      <c r="Y21" s="30">
        <v>11290.16</v>
      </c>
      <c r="Z21" s="30">
        <v>11478.71</v>
      </c>
      <c r="AA21" s="30">
        <v>53064.56</v>
      </c>
      <c r="AB21" s="30">
        <v>10807.29</v>
      </c>
      <c r="AC21" s="30">
        <v>12288.3</v>
      </c>
      <c r="AD21" s="30">
        <v>10440.799999999999</v>
      </c>
      <c r="AE21" s="30">
        <v>171149.69</v>
      </c>
      <c r="AF21" s="30">
        <v>12211.39</v>
      </c>
      <c r="AG21" s="30">
        <v>24781.39</v>
      </c>
      <c r="AH21" s="30">
        <v>11243.31</v>
      </c>
      <c r="AI21" s="30">
        <v>10671.1</v>
      </c>
      <c r="AJ21" s="30">
        <v>11493.55</v>
      </c>
      <c r="AK21" s="30">
        <v>12313.18</v>
      </c>
      <c r="AL21" s="30">
        <v>11002.41</v>
      </c>
      <c r="AM21" s="30">
        <v>30313.26</v>
      </c>
      <c r="AN21" s="30">
        <v>11819.85</v>
      </c>
      <c r="AO21" s="30">
        <v>11717.68</v>
      </c>
      <c r="AP21" s="30">
        <v>13549.14</v>
      </c>
      <c r="AQ21" s="30">
        <v>10033.41</v>
      </c>
      <c r="AR21" s="30">
        <v>287397.37</v>
      </c>
      <c r="AS21" s="30">
        <v>13574.52</v>
      </c>
      <c r="AT21" s="30">
        <v>109537.29</v>
      </c>
      <c r="AU21" s="30">
        <v>10927.29</v>
      </c>
      <c r="AV21" s="30">
        <v>16335.37</v>
      </c>
      <c r="AW21" s="30">
        <v>12598.42</v>
      </c>
      <c r="AX21" s="30">
        <v>16144.33</v>
      </c>
      <c r="AY21" s="30">
        <v>73301.33</v>
      </c>
      <c r="AZ21" s="30">
        <v>7145.11</v>
      </c>
      <c r="BA21" s="30">
        <v>6191.38</v>
      </c>
      <c r="BB21" s="30">
        <v>2104.59</v>
      </c>
      <c r="BC21" s="30">
        <v>10698.64</v>
      </c>
      <c r="BD21" s="30">
        <v>8839.1</v>
      </c>
      <c r="BE21" s="30">
        <v>286115.67</v>
      </c>
      <c r="BF21" s="30">
        <v>9033.86</v>
      </c>
      <c r="BG21" s="30">
        <v>47494.68</v>
      </c>
      <c r="BH21" s="30">
        <v>12336.25</v>
      </c>
      <c r="BI21" s="30">
        <v>7805.91</v>
      </c>
      <c r="BJ21" s="30">
        <v>13423.63</v>
      </c>
      <c r="BK21" s="30">
        <v>11562.47</v>
      </c>
      <c r="BL21" s="30">
        <v>14206.31</v>
      </c>
      <c r="BM21" s="30">
        <v>125666.53</v>
      </c>
      <c r="BN21" s="30">
        <v>10847.3</v>
      </c>
      <c r="BO21" s="30">
        <v>9757.09</v>
      </c>
      <c r="BP21" s="30">
        <v>11249.71</v>
      </c>
      <c r="BQ21" s="30">
        <v>12731.91</v>
      </c>
      <c r="BR21" s="30">
        <v>346890.54</v>
      </c>
      <c r="BS21" s="30">
        <v>10614.56</v>
      </c>
      <c r="BT21" s="30">
        <v>89986.2</v>
      </c>
      <c r="BU21" s="30">
        <v>35508.42</v>
      </c>
      <c r="BV21" s="30">
        <v>11390.26</v>
      </c>
      <c r="BW21" s="30">
        <v>13398.63</v>
      </c>
      <c r="BX21" s="30">
        <v>21267.7</v>
      </c>
      <c r="BY21" s="30">
        <v>138510.95000000001</v>
      </c>
      <c r="BZ21" s="30">
        <v>12749.62</v>
      </c>
      <c r="CA21" s="30">
        <v>13464.2</v>
      </c>
      <c r="CB21" s="30">
        <v>0</v>
      </c>
      <c r="CC21" s="30">
        <v>0</v>
      </c>
      <c r="CD21" s="30">
        <v>0</v>
      </c>
    </row>
    <row r="22" spans="2:82">
      <c r="B22" s="26" t="s">
        <v>159</v>
      </c>
      <c r="C22" s="31" t="s">
        <v>160</v>
      </c>
      <c r="D22" s="32" t="s">
        <v>133</v>
      </c>
      <c r="E22" s="30">
        <v>1402174.72</v>
      </c>
      <c r="F22" s="30">
        <v>103901.79</v>
      </c>
      <c r="G22" s="30">
        <v>96968</v>
      </c>
      <c r="H22" s="30">
        <v>115766.68</v>
      </c>
      <c r="I22" s="30">
        <v>98970.15</v>
      </c>
      <c r="J22" s="30">
        <v>110238.12</v>
      </c>
      <c r="K22" s="30">
        <v>104757.99</v>
      </c>
      <c r="L22" s="30">
        <v>105144.81</v>
      </c>
      <c r="M22" s="30">
        <v>129562.66</v>
      </c>
      <c r="N22" s="30">
        <v>78309.23</v>
      </c>
      <c r="O22" s="30">
        <v>109123.6</v>
      </c>
      <c r="P22" s="30">
        <v>143795.42000000001</v>
      </c>
      <c r="Q22" s="30">
        <v>205636.27</v>
      </c>
      <c r="R22" s="30">
        <v>1412261.59</v>
      </c>
      <c r="S22" s="30">
        <v>142471.60999999999</v>
      </c>
      <c r="T22" s="30">
        <v>99724.46</v>
      </c>
      <c r="U22" s="30">
        <v>106112.52</v>
      </c>
      <c r="V22" s="30">
        <v>113190.56</v>
      </c>
      <c r="W22" s="30">
        <v>105432.69</v>
      </c>
      <c r="X22" s="30">
        <v>105597.7</v>
      </c>
      <c r="Y22" s="30">
        <v>164509.97</v>
      </c>
      <c r="Z22" s="30">
        <v>99298.35</v>
      </c>
      <c r="AA22" s="30">
        <v>125067.28</v>
      </c>
      <c r="AB22" s="30">
        <v>66703.8</v>
      </c>
      <c r="AC22" s="30">
        <v>121888.93</v>
      </c>
      <c r="AD22" s="30">
        <v>162263.72</v>
      </c>
      <c r="AE22" s="30">
        <v>1634652.9</v>
      </c>
      <c r="AF22" s="30">
        <v>153841.04999999999</v>
      </c>
      <c r="AG22" s="30">
        <v>126128.77</v>
      </c>
      <c r="AH22" s="30">
        <v>122780.48</v>
      </c>
      <c r="AI22" s="30">
        <v>121444.22</v>
      </c>
      <c r="AJ22" s="30">
        <v>123910.88</v>
      </c>
      <c r="AK22" s="30">
        <v>125566.03</v>
      </c>
      <c r="AL22" s="30">
        <v>135793.65</v>
      </c>
      <c r="AM22" s="30">
        <v>120104.3</v>
      </c>
      <c r="AN22" s="30">
        <v>187397.95</v>
      </c>
      <c r="AO22" s="30">
        <v>126071.49</v>
      </c>
      <c r="AP22" s="30">
        <v>134192</v>
      </c>
      <c r="AQ22" s="30">
        <v>157422.07999999999</v>
      </c>
      <c r="AR22" s="30">
        <v>1887090.76</v>
      </c>
      <c r="AS22" s="30">
        <v>141931.13</v>
      </c>
      <c r="AT22" s="30">
        <v>136288.93</v>
      </c>
      <c r="AU22" s="30">
        <v>135928.42000000001</v>
      </c>
      <c r="AV22" s="30">
        <v>134877.93</v>
      </c>
      <c r="AW22" s="30">
        <v>127975.54</v>
      </c>
      <c r="AX22" s="30">
        <v>144565.31</v>
      </c>
      <c r="AY22" s="30">
        <v>147802.63</v>
      </c>
      <c r="AZ22" s="30">
        <v>184113.2</v>
      </c>
      <c r="BA22" s="30">
        <v>188809.84</v>
      </c>
      <c r="BB22" s="30">
        <v>205917.34</v>
      </c>
      <c r="BC22" s="30">
        <v>184638.84</v>
      </c>
      <c r="BD22" s="30">
        <v>154241.65</v>
      </c>
      <c r="BE22" s="30">
        <v>2271976.48</v>
      </c>
      <c r="BF22" s="30">
        <v>194352.38</v>
      </c>
      <c r="BG22" s="30">
        <v>163461.57</v>
      </c>
      <c r="BH22" s="30">
        <v>192693.13</v>
      </c>
      <c r="BI22" s="30">
        <v>216301.94</v>
      </c>
      <c r="BJ22" s="30">
        <v>156464.75</v>
      </c>
      <c r="BK22" s="30">
        <v>159194.49</v>
      </c>
      <c r="BL22" s="30">
        <v>216670.57</v>
      </c>
      <c r="BM22" s="30">
        <v>195063.91</v>
      </c>
      <c r="BN22" s="30">
        <v>224223.05</v>
      </c>
      <c r="BO22" s="30">
        <v>170457.9</v>
      </c>
      <c r="BP22" s="30">
        <v>166979.14000000001</v>
      </c>
      <c r="BQ22" s="30">
        <v>216113.65</v>
      </c>
      <c r="BR22" s="30">
        <v>1834629.76</v>
      </c>
      <c r="BS22" s="30">
        <v>226684.62</v>
      </c>
      <c r="BT22" s="30">
        <v>199340.96</v>
      </c>
      <c r="BU22" s="30">
        <v>178823.67999999999</v>
      </c>
      <c r="BV22" s="30">
        <v>205186.15</v>
      </c>
      <c r="BW22" s="30">
        <v>197820.05</v>
      </c>
      <c r="BX22" s="30">
        <v>201401.64</v>
      </c>
      <c r="BY22" s="30">
        <v>215277.43</v>
      </c>
      <c r="BZ22" s="30">
        <v>213151.33</v>
      </c>
      <c r="CA22" s="30">
        <v>196943.92</v>
      </c>
      <c r="CB22" s="30">
        <v>0</v>
      </c>
      <c r="CC22" s="30">
        <v>0</v>
      </c>
      <c r="CD22" s="30">
        <v>0</v>
      </c>
    </row>
    <row r="23" spans="2:82">
      <c r="B23" s="33" t="s">
        <v>161</v>
      </c>
      <c r="C23" s="34" t="s">
        <v>162</v>
      </c>
      <c r="D23" s="227" t="s">
        <v>133</v>
      </c>
      <c r="E23" s="228">
        <v>1170243.76</v>
      </c>
      <c r="F23" s="228">
        <v>109848.31</v>
      </c>
      <c r="G23" s="228">
        <v>168799.63</v>
      </c>
      <c r="H23" s="228">
        <v>57619</v>
      </c>
      <c r="I23" s="228">
        <v>169228.89</v>
      </c>
      <c r="J23" s="228">
        <v>95915.46</v>
      </c>
      <c r="K23" s="228">
        <v>106692.87</v>
      </c>
      <c r="L23" s="228">
        <v>151961.9</v>
      </c>
      <c r="M23" s="228">
        <v>15533.76</v>
      </c>
      <c r="N23" s="228">
        <v>91432.19</v>
      </c>
      <c r="O23" s="228">
        <v>72519.5</v>
      </c>
      <c r="P23" s="228">
        <v>45023.53</v>
      </c>
      <c r="Q23" s="228">
        <v>85668.71</v>
      </c>
      <c r="R23" s="228">
        <v>1032641.03</v>
      </c>
      <c r="S23" s="228">
        <v>1793.06</v>
      </c>
      <c r="T23" s="228">
        <v>156212</v>
      </c>
      <c r="U23" s="228">
        <v>111405.28</v>
      </c>
      <c r="V23" s="228">
        <v>72941.66</v>
      </c>
      <c r="W23" s="228">
        <v>121760.84</v>
      </c>
      <c r="X23" s="228">
        <v>82436.320000000007</v>
      </c>
      <c r="Y23" s="228">
        <v>-12903.71</v>
      </c>
      <c r="Z23" s="228">
        <v>184002.14</v>
      </c>
      <c r="AA23" s="228">
        <v>40307.11</v>
      </c>
      <c r="AB23" s="228">
        <v>160865.99</v>
      </c>
      <c r="AC23" s="228">
        <v>102726.51</v>
      </c>
      <c r="AD23" s="228">
        <v>11093.84</v>
      </c>
      <c r="AE23" s="228">
        <v>1079630.04</v>
      </c>
      <c r="AF23" s="228">
        <v>36098.910000000003</v>
      </c>
      <c r="AG23" s="228">
        <v>129304.51</v>
      </c>
      <c r="AH23" s="228">
        <v>90557.62</v>
      </c>
      <c r="AI23" s="228">
        <v>118849.48</v>
      </c>
      <c r="AJ23" s="228">
        <v>114058.98</v>
      </c>
      <c r="AK23" s="228">
        <v>138942.89000000001</v>
      </c>
      <c r="AL23" s="228">
        <v>50561.46</v>
      </c>
      <c r="AM23" s="228">
        <v>137026.87</v>
      </c>
      <c r="AN23" s="228">
        <v>11854</v>
      </c>
      <c r="AO23" s="228">
        <v>144821.69</v>
      </c>
      <c r="AP23" s="228">
        <v>52638.74</v>
      </c>
      <c r="AQ23" s="228">
        <v>54914.89</v>
      </c>
      <c r="AR23" s="228">
        <v>1221550.1100000001</v>
      </c>
      <c r="AS23" s="228">
        <v>107600.84</v>
      </c>
      <c r="AT23" s="228">
        <v>51990.01</v>
      </c>
      <c r="AU23" s="228">
        <v>170023.22</v>
      </c>
      <c r="AV23" s="228">
        <v>137969.70000000001</v>
      </c>
      <c r="AW23" s="228">
        <v>105255.3</v>
      </c>
      <c r="AX23" s="228">
        <v>225742.41</v>
      </c>
      <c r="AY23" s="228">
        <v>-35267.839999999997</v>
      </c>
      <c r="AZ23" s="228">
        <v>176534.21</v>
      </c>
      <c r="BA23" s="228">
        <v>69414.48</v>
      </c>
      <c r="BB23" s="228">
        <v>72890.3</v>
      </c>
      <c r="BC23" s="228">
        <v>85176.92</v>
      </c>
      <c r="BD23" s="228">
        <v>54220.58</v>
      </c>
      <c r="BE23" s="228">
        <v>1630193.08</v>
      </c>
      <c r="BF23" s="228">
        <v>52392.27</v>
      </c>
      <c r="BG23" s="228">
        <v>192297.76</v>
      </c>
      <c r="BH23" s="228">
        <v>115383.1</v>
      </c>
      <c r="BI23" s="228">
        <v>218756.78</v>
      </c>
      <c r="BJ23" s="228">
        <v>170770.62</v>
      </c>
      <c r="BK23" s="228">
        <v>122744.36</v>
      </c>
      <c r="BL23" s="228">
        <v>175646.8</v>
      </c>
      <c r="BM23" s="228">
        <v>7114.58</v>
      </c>
      <c r="BN23" s="228">
        <v>221973.81</v>
      </c>
      <c r="BO23" s="228">
        <v>149088.43</v>
      </c>
      <c r="BP23" s="228">
        <v>141310.75</v>
      </c>
      <c r="BQ23" s="228">
        <v>62713.83</v>
      </c>
      <c r="BR23" s="228">
        <v>1116213.05</v>
      </c>
      <c r="BS23" s="228">
        <v>82333.070000000007</v>
      </c>
      <c r="BT23" s="228">
        <v>97067.77</v>
      </c>
      <c r="BU23" s="228">
        <v>142848.51</v>
      </c>
      <c r="BV23" s="228">
        <v>207382.58</v>
      </c>
      <c r="BW23" s="228">
        <v>128465.69</v>
      </c>
      <c r="BX23" s="228">
        <v>159943.21</v>
      </c>
      <c r="BY23" s="228">
        <v>15580.15</v>
      </c>
      <c r="BZ23" s="228">
        <v>185887.91</v>
      </c>
      <c r="CA23" s="228">
        <v>96704.14</v>
      </c>
      <c r="CB23" s="228">
        <v>0</v>
      </c>
      <c r="CC23" s="228">
        <v>0</v>
      </c>
      <c r="CD23" s="228">
        <v>0</v>
      </c>
    </row>
    <row r="24" spans="2:82">
      <c r="B24" s="36" t="s">
        <v>163</v>
      </c>
      <c r="C24" s="37" t="s">
        <v>164</v>
      </c>
      <c r="D24" s="229" t="s">
        <v>133</v>
      </c>
      <c r="E24" s="228">
        <v>1108043.81</v>
      </c>
      <c r="F24" s="228">
        <v>106007.34</v>
      </c>
      <c r="G24" s="228">
        <v>165276.18</v>
      </c>
      <c r="H24" s="228">
        <v>53746.76</v>
      </c>
      <c r="I24" s="228">
        <v>165488.25</v>
      </c>
      <c r="J24" s="228">
        <v>92018.18</v>
      </c>
      <c r="K24" s="228">
        <v>102937.32</v>
      </c>
      <c r="L24" s="228">
        <v>148049.82999999999</v>
      </c>
      <c r="M24" s="228">
        <v>11655.18</v>
      </c>
      <c r="N24" s="228">
        <v>76516.78</v>
      </c>
      <c r="O24" s="228">
        <v>67872.61</v>
      </c>
      <c r="P24" s="228">
        <v>41068.26</v>
      </c>
      <c r="Q24" s="228">
        <v>77407.13</v>
      </c>
      <c r="R24" s="228">
        <v>947899.23</v>
      </c>
      <c r="S24" s="228">
        <v>-3838.46</v>
      </c>
      <c r="T24" s="228">
        <v>149916.23000000001</v>
      </c>
      <c r="U24" s="228">
        <v>104070.21</v>
      </c>
      <c r="V24" s="228">
        <v>64728.14</v>
      </c>
      <c r="W24" s="228">
        <v>112423.16</v>
      </c>
      <c r="X24" s="228">
        <v>73872.38</v>
      </c>
      <c r="Y24" s="228">
        <v>-19362.45</v>
      </c>
      <c r="Z24" s="228">
        <v>178279.48</v>
      </c>
      <c r="AA24" s="228">
        <v>33190.22</v>
      </c>
      <c r="AB24" s="228">
        <v>154393.85999999999</v>
      </c>
      <c r="AC24" s="228">
        <v>95705.88</v>
      </c>
      <c r="AD24" s="228">
        <v>4520.58</v>
      </c>
      <c r="AE24" s="228">
        <v>990590.15</v>
      </c>
      <c r="AF24" s="228">
        <v>29262.57</v>
      </c>
      <c r="AG24" s="228">
        <v>123736.56</v>
      </c>
      <c r="AH24" s="228">
        <v>84904.54</v>
      </c>
      <c r="AI24" s="228">
        <v>112257.92</v>
      </c>
      <c r="AJ24" s="228">
        <v>103857.74</v>
      </c>
      <c r="AK24" s="228">
        <v>129452.67</v>
      </c>
      <c r="AL24" s="228">
        <v>44225.08</v>
      </c>
      <c r="AM24" s="228">
        <v>130248.09</v>
      </c>
      <c r="AN24" s="228">
        <v>4843.2299999999996</v>
      </c>
      <c r="AO24" s="228">
        <v>136628.28</v>
      </c>
      <c r="AP24" s="228">
        <v>46046.080000000002</v>
      </c>
      <c r="AQ24" s="228">
        <v>45127.37</v>
      </c>
      <c r="AR24" s="228">
        <v>1072535.71</v>
      </c>
      <c r="AS24" s="228">
        <v>99668.69</v>
      </c>
      <c r="AT24" s="228">
        <v>42817.9</v>
      </c>
      <c r="AU24" s="228">
        <v>160185.19</v>
      </c>
      <c r="AV24" s="228">
        <v>129485.26</v>
      </c>
      <c r="AW24" s="228">
        <v>96430.05</v>
      </c>
      <c r="AX24" s="228">
        <v>218869.27</v>
      </c>
      <c r="AY24" s="228">
        <v>-43792.23</v>
      </c>
      <c r="AZ24" s="228">
        <v>163871.04000000001</v>
      </c>
      <c r="BA24" s="228">
        <v>33500.370000000003</v>
      </c>
      <c r="BB24" s="228">
        <v>62080.27</v>
      </c>
      <c r="BC24" s="228">
        <v>75192.66</v>
      </c>
      <c r="BD24" s="228">
        <v>34227.230000000003</v>
      </c>
      <c r="BE24" s="228">
        <v>1512638.53</v>
      </c>
      <c r="BF24" s="228">
        <v>41319.21</v>
      </c>
      <c r="BG24" s="228">
        <v>182478.97</v>
      </c>
      <c r="BH24" s="228">
        <v>105466.56</v>
      </c>
      <c r="BI24" s="228">
        <v>209266.85</v>
      </c>
      <c r="BJ24" s="228">
        <v>160957.75</v>
      </c>
      <c r="BK24" s="228">
        <v>113816.73</v>
      </c>
      <c r="BL24" s="228">
        <v>167279.38</v>
      </c>
      <c r="BM24" s="228">
        <v>-1923.89</v>
      </c>
      <c r="BN24" s="228">
        <v>211608.64</v>
      </c>
      <c r="BO24" s="228">
        <v>141150.64000000001</v>
      </c>
      <c r="BP24" s="228">
        <v>130866.35</v>
      </c>
      <c r="BQ24" s="228">
        <v>50351.34</v>
      </c>
      <c r="BR24" s="228">
        <v>1032457.68</v>
      </c>
      <c r="BS24" s="228">
        <v>72713.75</v>
      </c>
      <c r="BT24" s="228">
        <v>87359.44</v>
      </c>
      <c r="BU24" s="228">
        <v>133372.76</v>
      </c>
      <c r="BV24" s="228">
        <v>197700.52</v>
      </c>
      <c r="BW24" s="228">
        <v>118965.96</v>
      </c>
      <c r="BX24" s="228">
        <v>151568.94</v>
      </c>
      <c r="BY24" s="228">
        <v>7005.08</v>
      </c>
      <c r="BZ24" s="228">
        <v>176327.5</v>
      </c>
      <c r="CA24" s="228">
        <v>87443.72</v>
      </c>
      <c r="CB24" s="228">
        <v>0</v>
      </c>
      <c r="CC24" s="228">
        <v>0</v>
      </c>
      <c r="CD24" s="228">
        <v>0</v>
      </c>
    </row>
    <row r="25" spans="2:82">
      <c r="B25" s="39" t="s">
        <v>165</v>
      </c>
      <c r="C25" s="40" t="s">
        <v>166</v>
      </c>
      <c r="D25" s="22" t="s">
        <v>133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</row>
    <row r="26" spans="2:82">
      <c r="B26" s="39" t="s">
        <v>31</v>
      </c>
      <c r="C26" s="27" t="s">
        <v>167</v>
      </c>
      <c r="D26" s="22" t="s">
        <v>133</v>
      </c>
      <c r="E26" s="226">
        <v>48906.43</v>
      </c>
      <c r="F26" s="226">
        <v>1670.78</v>
      </c>
      <c r="G26" s="226">
        <v>2243.59</v>
      </c>
      <c r="H26" s="226">
        <v>48.87</v>
      </c>
      <c r="I26" s="226">
        <v>-2041.62</v>
      </c>
      <c r="J26" s="226">
        <v>2827.49</v>
      </c>
      <c r="K26" s="226">
        <v>5474.4</v>
      </c>
      <c r="L26" s="226">
        <v>-8681.75</v>
      </c>
      <c r="M26" s="226">
        <v>11479.45</v>
      </c>
      <c r="N26" s="226">
        <v>-4947.18</v>
      </c>
      <c r="O26" s="226">
        <v>3867.94</v>
      </c>
      <c r="P26" s="226">
        <v>11289.21</v>
      </c>
      <c r="Q26" s="226">
        <v>25675.25</v>
      </c>
      <c r="R26" s="226">
        <v>105630.21</v>
      </c>
      <c r="S26" s="226">
        <v>-1101.48</v>
      </c>
      <c r="T26" s="226">
        <v>9226.36</v>
      </c>
      <c r="U26" s="226">
        <v>9539.57</v>
      </c>
      <c r="V26" s="226">
        <v>9583.19</v>
      </c>
      <c r="W26" s="226">
        <v>1342.21</v>
      </c>
      <c r="X26" s="226">
        <v>16192.52</v>
      </c>
      <c r="Y26" s="226">
        <v>4903.9399999999996</v>
      </c>
      <c r="Z26" s="226">
        <v>8216.0400000000009</v>
      </c>
      <c r="AA26" s="226">
        <v>11397.04</v>
      </c>
      <c r="AB26" s="226">
        <v>11436.29</v>
      </c>
      <c r="AC26" s="226">
        <v>20808.349999999999</v>
      </c>
      <c r="AD26" s="226">
        <v>4086.18</v>
      </c>
      <c r="AE26" s="226">
        <v>124623.48</v>
      </c>
      <c r="AF26" s="226">
        <v>14360.38</v>
      </c>
      <c r="AG26" s="226">
        <v>11451.81</v>
      </c>
      <c r="AH26" s="226">
        <v>11949.95</v>
      </c>
      <c r="AI26" s="226">
        <v>7472.79</v>
      </c>
      <c r="AJ26" s="226">
        <v>4062.32</v>
      </c>
      <c r="AK26" s="226">
        <v>9892.86</v>
      </c>
      <c r="AL26" s="226">
        <v>13980.54</v>
      </c>
      <c r="AM26" s="226">
        <v>13149.08</v>
      </c>
      <c r="AN26" s="226">
        <v>-20316.87</v>
      </c>
      <c r="AO26" s="226">
        <v>29443.53</v>
      </c>
      <c r="AP26" s="226">
        <v>13597.51</v>
      </c>
      <c r="AQ26" s="226">
        <v>15579.58</v>
      </c>
      <c r="AR26" s="226">
        <v>117425.35</v>
      </c>
      <c r="AS26" s="226">
        <v>-1873.14</v>
      </c>
      <c r="AT26" s="226">
        <v>18292.45</v>
      </c>
      <c r="AU26" s="226">
        <v>12907.64</v>
      </c>
      <c r="AV26" s="226">
        <v>6261.65</v>
      </c>
      <c r="AW26" s="226">
        <v>6154.62</v>
      </c>
      <c r="AX26" s="226">
        <v>37555.46</v>
      </c>
      <c r="AY26" s="226">
        <v>30933.15</v>
      </c>
      <c r="AZ26" s="226">
        <v>-8675.9500000000007</v>
      </c>
      <c r="BA26" s="226">
        <v>-37753.97</v>
      </c>
      <c r="BB26" s="226">
        <v>3528.64</v>
      </c>
      <c r="BC26" s="226">
        <v>14516.15</v>
      </c>
      <c r="BD26" s="226">
        <v>35578.65</v>
      </c>
      <c r="BE26" s="226">
        <v>75510.31</v>
      </c>
      <c r="BF26" s="226">
        <v>-507.54</v>
      </c>
      <c r="BG26" s="226">
        <v>-2646.38</v>
      </c>
      <c r="BH26" s="226">
        <v>11469.78</v>
      </c>
      <c r="BI26" s="226">
        <v>-8574.27</v>
      </c>
      <c r="BJ26" s="226">
        <v>7977.14</v>
      </c>
      <c r="BK26" s="226">
        <v>6771.41</v>
      </c>
      <c r="BL26" s="226">
        <v>-285.79000000000002</v>
      </c>
      <c r="BM26" s="226">
        <v>6182.03</v>
      </c>
      <c r="BN26" s="226">
        <v>-3739.57</v>
      </c>
      <c r="BO26" s="226">
        <v>-394.37</v>
      </c>
      <c r="BP26" s="226">
        <v>39200.620000000003</v>
      </c>
      <c r="BQ26" s="226">
        <v>20057.240000000002</v>
      </c>
      <c r="BR26" s="226">
        <v>55567.1</v>
      </c>
      <c r="BS26" s="226">
        <v>2604.65</v>
      </c>
      <c r="BT26" s="226">
        <v>11432.68</v>
      </c>
      <c r="BU26" s="226">
        <v>-4254.43</v>
      </c>
      <c r="BV26" s="226">
        <v>49017.56</v>
      </c>
      <c r="BW26" s="226">
        <v>7730.87</v>
      </c>
      <c r="BX26" s="226">
        <v>-19535.03</v>
      </c>
      <c r="BY26" s="226">
        <v>41170.300000000003</v>
      </c>
      <c r="BZ26" s="226">
        <v>-34776.410000000003</v>
      </c>
      <c r="CA26" s="226">
        <v>2176.91</v>
      </c>
      <c r="CB26" s="226">
        <v>0</v>
      </c>
      <c r="CC26" s="226">
        <v>0</v>
      </c>
      <c r="CD26" s="226">
        <v>0</v>
      </c>
    </row>
    <row r="27" spans="2:82">
      <c r="B27" s="41" t="s">
        <v>33</v>
      </c>
      <c r="C27" s="29" t="s">
        <v>168</v>
      </c>
      <c r="D27" s="22" t="s">
        <v>133</v>
      </c>
      <c r="E27" s="30">
        <v>48720.63</v>
      </c>
      <c r="F27" s="30">
        <v>-889.16</v>
      </c>
      <c r="G27" s="30">
        <v>1409.39</v>
      </c>
      <c r="H27" s="30">
        <v>279.93</v>
      </c>
      <c r="I27" s="30">
        <v>560.11</v>
      </c>
      <c r="J27" s="30">
        <v>3560.4</v>
      </c>
      <c r="K27" s="30">
        <v>1481.26</v>
      </c>
      <c r="L27" s="30">
        <v>3821.57</v>
      </c>
      <c r="M27" s="30">
        <v>3426.57</v>
      </c>
      <c r="N27" s="30">
        <v>-8881.9699999999993</v>
      </c>
      <c r="O27" s="30">
        <v>6070.01</v>
      </c>
      <c r="P27" s="30">
        <v>10478.26</v>
      </c>
      <c r="Q27" s="30">
        <v>27404.25</v>
      </c>
      <c r="R27" s="30">
        <v>93771.67</v>
      </c>
      <c r="S27" s="30">
        <v>-848.1</v>
      </c>
      <c r="T27" s="30">
        <v>3842.26</v>
      </c>
      <c r="U27" s="30">
        <v>6845.44</v>
      </c>
      <c r="V27" s="30">
        <v>5707.56</v>
      </c>
      <c r="W27" s="30">
        <v>2204.34</v>
      </c>
      <c r="X27" s="30">
        <v>13220.41</v>
      </c>
      <c r="Y27" s="30">
        <v>4968.29</v>
      </c>
      <c r="Z27" s="30">
        <v>8997.1</v>
      </c>
      <c r="AA27" s="30">
        <v>7712.59</v>
      </c>
      <c r="AB27" s="30">
        <v>5636.89</v>
      </c>
      <c r="AC27" s="30">
        <v>17460.939999999999</v>
      </c>
      <c r="AD27" s="30">
        <v>18023.939999999999</v>
      </c>
      <c r="AE27" s="30">
        <v>76229.399999999994</v>
      </c>
      <c r="AF27" s="30">
        <v>-1333.03</v>
      </c>
      <c r="AG27" s="30">
        <v>12487.94</v>
      </c>
      <c r="AH27" s="30">
        <v>9641.14</v>
      </c>
      <c r="AI27" s="30">
        <v>4780</v>
      </c>
      <c r="AJ27" s="30">
        <v>1818.72</v>
      </c>
      <c r="AK27" s="30">
        <v>5091.99</v>
      </c>
      <c r="AL27" s="30">
        <v>5367.78</v>
      </c>
      <c r="AM27" s="30">
        <v>6643.35</v>
      </c>
      <c r="AN27" s="30">
        <v>3352.54</v>
      </c>
      <c r="AO27" s="30">
        <v>5997.47</v>
      </c>
      <c r="AP27" s="30">
        <v>7043.3</v>
      </c>
      <c r="AQ27" s="30">
        <v>15338.21</v>
      </c>
      <c r="AR27" s="30">
        <v>80363.75</v>
      </c>
      <c r="AS27" s="30">
        <v>-2321.6999999999998</v>
      </c>
      <c r="AT27" s="30">
        <v>7298.39</v>
      </c>
      <c r="AU27" s="30">
        <v>4450.1899999999996</v>
      </c>
      <c r="AV27" s="30">
        <v>6495.7</v>
      </c>
      <c r="AW27" s="30">
        <v>1715.38</v>
      </c>
      <c r="AX27" s="30">
        <v>5587.7</v>
      </c>
      <c r="AY27" s="30">
        <v>9219.85</v>
      </c>
      <c r="AZ27" s="30">
        <v>3712.16</v>
      </c>
      <c r="BA27" s="30">
        <v>4479.3999999999996</v>
      </c>
      <c r="BB27" s="30">
        <v>2401.42</v>
      </c>
      <c r="BC27" s="30">
        <v>20388.849999999999</v>
      </c>
      <c r="BD27" s="30">
        <v>16936.41</v>
      </c>
      <c r="BE27" s="30">
        <v>76271.399999999994</v>
      </c>
      <c r="BF27" s="30">
        <v>1445.27</v>
      </c>
      <c r="BG27" s="30">
        <v>453.34</v>
      </c>
      <c r="BH27" s="30">
        <v>4945.58</v>
      </c>
      <c r="BI27" s="30">
        <v>61.55</v>
      </c>
      <c r="BJ27" s="30">
        <v>2439.33</v>
      </c>
      <c r="BK27" s="30">
        <v>3708.46</v>
      </c>
      <c r="BL27" s="30">
        <v>1135.9100000000001</v>
      </c>
      <c r="BM27" s="30">
        <v>7210.17</v>
      </c>
      <c r="BN27" s="30">
        <v>1075.3699999999999</v>
      </c>
      <c r="BO27" s="30">
        <v>15866.47</v>
      </c>
      <c r="BP27" s="30">
        <v>14918.96</v>
      </c>
      <c r="BQ27" s="30">
        <v>23010.99</v>
      </c>
      <c r="BR27" s="30">
        <v>64012.35</v>
      </c>
      <c r="BS27" s="30">
        <v>-3411.61</v>
      </c>
      <c r="BT27" s="30">
        <v>14944.5</v>
      </c>
      <c r="BU27" s="30">
        <v>-1192.81</v>
      </c>
      <c r="BV27" s="30">
        <v>30505.33</v>
      </c>
      <c r="BW27" s="30">
        <v>11558.87</v>
      </c>
      <c r="BX27" s="30">
        <v>-162.62</v>
      </c>
      <c r="BY27" s="30">
        <v>42306.81</v>
      </c>
      <c r="BZ27" s="30">
        <v>-33821.300000000003</v>
      </c>
      <c r="CA27" s="30">
        <v>3285.18</v>
      </c>
      <c r="CB27" s="30">
        <v>0</v>
      </c>
      <c r="CC27" s="30">
        <v>0</v>
      </c>
      <c r="CD27" s="30">
        <v>0</v>
      </c>
    </row>
    <row r="28" spans="2:82">
      <c r="B28" s="41" t="s">
        <v>43</v>
      </c>
      <c r="C28" s="29" t="s">
        <v>169</v>
      </c>
      <c r="D28" s="22" t="s">
        <v>133</v>
      </c>
      <c r="E28" s="30">
        <v>-4302.3</v>
      </c>
      <c r="F28" s="30">
        <v>2374.6</v>
      </c>
      <c r="G28" s="30">
        <v>841.89</v>
      </c>
      <c r="H28" s="30">
        <v>-655.91</v>
      </c>
      <c r="I28" s="30">
        <v>-2596.39</v>
      </c>
      <c r="J28" s="30">
        <v>-551.53</v>
      </c>
      <c r="K28" s="30">
        <v>3961.93</v>
      </c>
      <c r="L28" s="30">
        <v>-12517.09</v>
      </c>
      <c r="M28" s="30">
        <v>8183.7</v>
      </c>
      <c r="N28" s="30">
        <v>991.75</v>
      </c>
      <c r="O28" s="30">
        <v>-2036.7</v>
      </c>
      <c r="P28" s="30">
        <v>411.53</v>
      </c>
      <c r="Q28" s="30">
        <v>-2710.09</v>
      </c>
      <c r="R28" s="30">
        <v>10702.77</v>
      </c>
      <c r="S28" s="30">
        <v>-300.19</v>
      </c>
      <c r="T28" s="30">
        <v>5358.18</v>
      </c>
      <c r="U28" s="30">
        <v>2877.45</v>
      </c>
      <c r="V28" s="30">
        <v>3661.16</v>
      </c>
      <c r="W28" s="30">
        <v>-861.7</v>
      </c>
      <c r="X28" s="30">
        <v>2926</v>
      </c>
      <c r="Y28" s="30">
        <v>-58.15</v>
      </c>
      <c r="Z28" s="30">
        <v>-769.14</v>
      </c>
      <c r="AA28" s="30">
        <v>3678.45</v>
      </c>
      <c r="AB28" s="30">
        <v>5223.5</v>
      </c>
      <c r="AC28" s="30">
        <v>3368.37</v>
      </c>
      <c r="AD28" s="30">
        <v>-14401.15</v>
      </c>
      <c r="AE28" s="30">
        <v>37890.550000000003</v>
      </c>
      <c r="AF28" s="30">
        <v>14633.61</v>
      </c>
      <c r="AG28" s="30">
        <v>-1013.03</v>
      </c>
      <c r="AH28" s="30">
        <v>2285.79</v>
      </c>
      <c r="AI28" s="30">
        <v>2626.24</v>
      </c>
      <c r="AJ28" s="30">
        <v>327.05</v>
      </c>
      <c r="AK28" s="30">
        <v>4067.14</v>
      </c>
      <c r="AL28" s="30">
        <v>7687.75</v>
      </c>
      <c r="AM28" s="30">
        <v>859.41</v>
      </c>
      <c r="AN28" s="30">
        <v>-23637.55</v>
      </c>
      <c r="AO28" s="30">
        <v>23467.31</v>
      </c>
      <c r="AP28" s="30">
        <v>6583.4</v>
      </c>
      <c r="AQ28" s="30">
        <v>3.43</v>
      </c>
      <c r="AR28" s="30">
        <v>27428.35</v>
      </c>
      <c r="AS28" s="30">
        <v>702.88</v>
      </c>
      <c r="AT28" s="30">
        <v>10812.89</v>
      </c>
      <c r="AU28" s="30">
        <v>8497.8799999999992</v>
      </c>
      <c r="AV28" s="30">
        <v>-219.02</v>
      </c>
      <c r="AW28" s="30">
        <v>4721.45</v>
      </c>
      <c r="AX28" s="30">
        <v>31099.17</v>
      </c>
      <c r="AY28" s="30">
        <v>21690.53</v>
      </c>
      <c r="AZ28" s="30">
        <v>-13241.44</v>
      </c>
      <c r="BA28" s="30">
        <v>-43257.58</v>
      </c>
      <c r="BB28" s="30">
        <v>741.75</v>
      </c>
      <c r="BC28" s="30">
        <v>-9211.18</v>
      </c>
      <c r="BD28" s="30">
        <v>15091.03</v>
      </c>
      <c r="BE28" s="30">
        <v>-4485.84</v>
      </c>
      <c r="BF28" s="30">
        <v>-1591.04</v>
      </c>
      <c r="BG28" s="30">
        <v>-3615.22</v>
      </c>
      <c r="BH28" s="30">
        <v>6576.37</v>
      </c>
      <c r="BI28" s="30">
        <v>-8578.49</v>
      </c>
      <c r="BJ28" s="30">
        <v>5292.51</v>
      </c>
      <c r="BK28" s="30">
        <v>219.08</v>
      </c>
      <c r="BL28" s="30">
        <v>-1585.45</v>
      </c>
      <c r="BM28" s="30">
        <v>-1192.8800000000001</v>
      </c>
      <c r="BN28" s="30">
        <v>-5113.92</v>
      </c>
      <c r="BO28" s="30">
        <v>-16195.24</v>
      </c>
      <c r="BP28" s="30">
        <v>24330.07</v>
      </c>
      <c r="BQ28" s="30">
        <v>-3031.63</v>
      </c>
      <c r="BR28" s="30">
        <v>-10300.91</v>
      </c>
      <c r="BS28" s="30">
        <v>5320.72</v>
      </c>
      <c r="BT28" s="30">
        <v>-3434.44</v>
      </c>
      <c r="BU28" s="30">
        <v>-3256.5</v>
      </c>
      <c r="BV28" s="30">
        <v>17794.82</v>
      </c>
      <c r="BW28" s="30">
        <v>-3767.18</v>
      </c>
      <c r="BX28" s="30">
        <v>-19330.66</v>
      </c>
      <c r="BY28" s="30">
        <v>-1363</v>
      </c>
      <c r="BZ28" s="30">
        <v>-1033.82</v>
      </c>
      <c r="CA28" s="30">
        <v>-1230.8499999999999</v>
      </c>
      <c r="CB28" s="30" t="s">
        <v>149</v>
      </c>
      <c r="CC28" s="30" t="s">
        <v>149</v>
      </c>
      <c r="CD28" s="30" t="s">
        <v>149</v>
      </c>
    </row>
    <row r="29" spans="2:82">
      <c r="B29" s="41" t="s">
        <v>45</v>
      </c>
      <c r="C29" s="29" t="s">
        <v>170</v>
      </c>
      <c r="D29" s="22" t="s">
        <v>133</v>
      </c>
      <c r="E29" s="30">
        <v>-0.03</v>
      </c>
      <c r="F29" s="30">
        <v>0</v>
      </c>
      <c r="G29" s="30">
        <v>0</v>
      </c>
      <c r="H29" s="30">
        <v>0</v>
      </c>
      <c r="I29" s="30">
        <v>-0.03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9.02</v>
      </c>
      <c r="S29" s="30">
        <v>-0.16</v>
      </c>
      <c r="T29" s="30">
        <v>-1</v>
      </c>
      <c r="U29" s="30">
        <v>0</v>
      </c>
      <c r="V29" s="30">
        <v>0</v>
      </c>
      <c r="W29" s="30">
        <v>0</v>
      </c>
      <c r="X29" s="30">
        <v>-0.52</v>
      </c>
      <c r="Y29" s="30">
        <v>0</v>
      </c>
      <c r="Z29" s="30">
        <v>0</v>
      </c>
      <c r="AA29" s="30">
        <v>0</v>
      </c>
      <c r="AB29" s="30">
        <v>15</v>
      </c>
      <c r="AC29" s="30">
        <v>-0.31</v>
      </c>
      <c r="AD29" s="30">
        <v>-4</v>
      </c>
      <c r="AE29" s="30">
        <v>-3</v>
      </c>
      <c r="AF29" s="30">
        <v>0</v>
      </c>
      <c r="AG29" s="30">
        <v>0</v>
      </c>
      <c r="AH29" s="30">
        <v>-3</v>
      </c>
      <c r="AI29" s="30">
        <v>0</v>
      </c>
      <c r="AJ29" s="30">
        <v>0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0</v>
      </c>
      <c r="AQ29" s="30">
        <v>0</v>
      </c>
      <c r="AR29" s="30">
        <v>75</v>
      </c>
      <c r="AS29" s="30">
        <v>0</v>
      </c>
      <c r="AT29" s="30">
        <v>0</v>
      </c>
      <c r="AU29" s="30">
        <v>-1</v>
      </c>
      <c r="AV29" s="30">
        <v>0</v>
      </c>
      <c r="AW29" s="30">
        <v>0</v>
      </c>
      <c r="AX29" s="30">
        <v>0</v>
      </c>
      <c r="AY29" s="30">
        <v>79</v>
      </c>
      <c r="AZ29" s="30">
        <v>-3</v>
      </c>
      <c r="BA29" s="30">
        <v>0</v>
      </c>
      <c r="BB29" s="30">
        <v>0</v>
      </c>
      <c r="BC29" s="30">
        <v>0</v>
      </c>
      <c r="BD29" s="30">
        <v>0</v>
      </c>
      <c r="BE29" s="30">
        <v>3</v>
      </c>
      <c r="BF29" s="30">
        <v>0</v>
      </c>
      <c r="BG29" s="30">
        <v>0</v>
      </c>
      <c r="BH29" s="30">
        <v>0</v>
      </c>
      <c r="BI29" s="30">
        <v>0</v>
      </c>
      <c r="BJ29" s="30">
        <v>3</v>
      </c>
      <c r="BK29" s="30">
        <v>0</v>
      </c>
      <c r="BL29" s="30">
        <v>0</v>
      </c>
      <c r="BM29" s="30">
        <v>0</v>
      </c>
      <c r="BN29" s="30">
        <v>0</v>
      </c>
      <c r="BO29" s="30">
        <v>0</v>
      </c>
      <c r="BP29" s="30">
        <v>0</v>
      </c>
      <c r="BQ29" s="30">
        <v>0</v>
      </c>
      <c r="BR29" s="30" t="s">
        <v>136</v>
      </c>
      <c r="BS29" s="30">
        <v>0</v>
      </c>
      <c r="BT29" s="30">
        <v>0</v>
      </c>
      <c r="BU29" s="30">
        <v>0</v>
      </c>
      <c r="BV29" s="30">
        <v>0</v>
      </c>
      <c r="BW29" s="30">
        <v>0</v>
      </c>
      <c r="BX29" s="30">
        <v>0</v>
      </c>
      <c r="BY29" s="30">
        <v>0</v>
      </c>
      <c r="BZ29" s="30">
        <v>0</v>
      </c>
      <c r="CA29" s="30">
        <v>0</v>
      </c>
      <c r="CB29" s="30" t="s">
        <v>149</v>
      </c>
      <c r="CC29" s="30" t="s">
        <v>149</v>
      </c>
      <c r="CD29" s="30" t="s">
        <v>149</v>
      </c>
    </row>
    <row r="30" spans="2:82">
      <c r="B30" s="42" t="s">
        <v>47</v>
      </c>
      <c r="C30" s="31" t="s">
        <v>171</v>
      </c>
      <c r="D30" s="32" t="s">
        <v>133</v>
      </c>
      <c r="E30" s="30">
        <v>4488.13</v>
      </c>
      <c r="F30" s="30">
        <v>185.34</v>
      </c>
      <c r="G30" s="30">
        <v>-7.7</v>
      </c>
      <c r="H30" s="30">
        <v>424.85</v>
      </c>
      <c r="I30" s="30">
        <v>-5.31</v>
      </c>
      <c r="J30" s="30">
        <v>-181.38</v>
      </c>
      <c r="K30" s="30">
        <v>31.21</v>
      </c>
      <c r="L30" s="30">
        <v>13.77</v>
      </c>
      <c r="M30" s="30">
        <v>-130.83000000000001</v>
      </c>
      <c r="N30" s="30">
        <v>2943.03</v>
      </c>
      <c r="O30" s="30">
        <v>-165.37</v>
      </c>
      <c r="P30" s="30">
        <v>399.42</v>
      </c>
      <c r="Q30" s="30">
        <v>981.09</v>
      </c>
      <c r="R30" s="30">
        <v>1146.75</v>
      </c>
      <c r="S30" s="30">
        <v>46.97</v>
      </c>
      <c r="T30" s="30">
        <v>26.92</v>
      </c>
      <c r="U30" s="30">
        <v>-183.32</v>
      </c>
      <c r="V30" s="30">
        <v>214.47</v>
      </c>
      <c r="W30" s="30">
        <v>-0.43</v>
      </c>
      <c r="X30" s="30">
        <v>46.63</v>
      </c>
      <c r="Y30" s="30">
        <v>-6.21</v>
      </c>
      <c r="Z30" s="30">
        <v>-11.92</v>
      </c>
      <c r="AA30" s="30">
        <v>6</v>
      </c>
      <c r="AB30" s="30">
        <v>560.9</v>
      </c>
      <c r="AC30" s="30">
        <v>-20.66</v>
      </c>
      <c r="AD30" s="30">
        <v>467.4</v>
      </c>
      <c r="AE30" s="30">
        <v>10506.54</v>
      </c>
      <c r="AF30" s="30">
        <v>1059.8</v>
      </c>
      <c r="AG30" s="30">
        <v>-23.1</v>
      </c>
      <c r="AH30" s="30">
        <v>26.02</v>
      </c>
      <c r="AI30" s="30">
        <v>66.56</v>
      </c>
      <c r="AJ30" s="30">
        <v>1916.56</v>
      </c>
      <c r="AK30" s="30">
        <v>733.73</v>
      </c>
      <c r="AL30" s="30">
        <v>925.01</v>
      </c>
      <c r="AM30" s="30">
        <v>5646.33</v>
      </c>
      <c r="AN30" s="30">
        <v>-31.86</v>
      </c>
      <c r="AO30" s="30">
        <v>-21.25</v>
      </c>
      <c r="AP30" s="30">
        <v>-29.2</v>
      </c>
      <c r="AQ30" s="30">
        <v>237.94</v>
      </c>
      <c r="AR30" s="30">
        <v>9558.25</v>
      </c>
      <c r="AS30" s="30">
        <v>-254.33</v>
      </c>
      <c r="AT30" s="30">
        <v>181.17</v>
      </c>
      <c r="AU30" s="30">
        <v>-39.43</v>
      </c>
      <c r="AV30" s="30">
        <v>-15.04</v>
      </c>
      <c r="AW30" s="30">
        <v>-282.2</v>
      </c>
      <c r="AX30" s="30">
        <v>868.59</v>
      </c>
      <c r="AY30" s="30">
        <v>-56.22</v>
      </c>
      <c r="AZ30" s="30">
        <v>856.33</v>
      </c>
      <c r="BA30" s="30">
        <v>1024.21</v>
      </c>
      <c r="BB30" s="30">
        <v>385.47</v>
      </c>
      <c r="BC30" s="30">
        <v>3338.48</v>
      </c>
      <c r="BD30" s="30">
        <v>3551.21</v>
      </c>
      <c r="BE30" s="30">
        <v>3721.75</v>
      </c>
      <c r="BF30" s="30">
        <v>-361.77</v>
      </c>
      <c r="BG30" s="30">
        <v>515.5</v>
      </c>
      <c r="BH30" s="30">
        <v>-52.16</v>
      </c>
      <c r="BI30" s="30">
        <v>-57.33</v>
      </c>
      <c r="BJ30" s="30">
        <v>242.29</v>
      </c>
      <c r="BK30" s="30">
        <v>2843.87</v>
      </c>
      <c r="BL30" s="30">
        <v>163.75</v>
      </c>
      <c r="BM30" s="30">
        <v>164.74</v>
      </c>
      <c r="BN30" s="30">
        <v>298.99</v>
      </c>
      <c r="BO30" s="30">
        <v>-65.599999999999994</v>
      </c>
      <c r="BP30" s="30">
        <v>-48.41</v>
      </c>
      <c r="BQ30" s="30">
        <v>77.88</v>
      </c>
      <c r="BR30" s="30">
        <v>1855.66</v>
      </c>
      <c r="BS30" s="30">
        <v>695.55</v>
      </c>
      <c r="BT30" s="30">
        <v>-77.39</v>
      </c>
      <c r="BU30" s="30">
        <v>194.87</v>
      </c>
      <c r="BV30" s="30">
        <v>717.41</v>
      </c>
      <c r="BW30" s="30">
        <v>-60.82</v>
      </c>
      <c r="BX30" s="30">
        <v>-41.74</v>
      </c>
      <c r="BY30" s="30">
        <v>226.49</v>
      </c>
      <c r="BZ30" s="30">
        <v>78.709999999999994</v>
      </c>
      <c r="CA30" s="30">
        <v>122.58</v>
      </c>
      <c r="CB30" s="30">
        <v>0</v>
      </c>
      <c r="CC30" s="30">
        <v>0</v>
      </c>
      <c r="CD30" s="30">
        <v>0</v>
      </c>
    </row>
    <row r="31" spans="2:82">
      <c r="B31" s="230" t="s">
        <v>172</v>
      </c>
      <c r="C31" s="231" t="s">
        <v>173</v>
      </c>
      <c r="D31" s="176" t="s">
        <v>133</v>
      </c>
      <c r="E31" s="228">
        <v>3695436.76</v>
      </c>
      <c r="F31" s="228">
        <v>295477.92</v>
      </c>
      <c r="G31" s="228">
        <v>271124.44</v>
      </c>
      <c r="H31" s="228">
        <v>329326.31</v>
      </c>
      <c r="I31" s="228">
        <v>252395.33</v>
      </c>
      <c r="J31" s="228">
        <v>277741.37</v>
      </c>
      <c r="K31" s="228">
        <v>281486.69</v>
      </c>
      <c r="L31" s="228">
        <v>264958.86</v>
      </c>
      <c r="M31" s="228">
        <v>355494.23</v>
      </c>
      <c r="N31" s="228">
        <v>279741.71000000002</v>
      </c>
      <c r="O31" s="228">
        <v>331562.3</v>
      </c>
      <c r="P31" s="228">
        <v>329920.32</v>
      </c>
      <c r="Q31" s="228">
        <v>426207.27</v>
      </c>
      <c r="R31" s="228">
        <v>3919710.33</v>
      </c>
      <c r="S31" s="228">
        <v>386776</v>
      </c>
      <c r="T31" s="228">
        <v>303173.87</v>
      </c>
      <c r="U31" s="228">
        <v>298293.94</v>
      </c>
      <c r="V31" s="228">
        <v>304151.65000000002</v>
      </c>
      <c r="W31" s="228">
        <v>285563.12</v>
      </c>
      <c r="X31" s="228">
        <v>303953.69</v>
      </c>
      <c r="Y31" s="228">
        <v>400057.98</v>
      </c>
      <c r="Z31" s="228">
        <v>278518.7</v>
      </c>
      <c r="AA31" s="228">
        <v>355118.3</v>
      </c>
      <c r="AB31" s="228">
        <v>275241.73</v>
      </c>
      <c r="AC31" s="228">
        <v>315071.5</v>
      </c>
      <c r="AD31" s="228">
        <v>413789.85</v>
      </c>
      <c r="AE31" s="228">
        <v>4300304.05</v>
      </c>
      <c r="AF31" s="228">
        <v>384762.89</v>
      </c>
      <c r="AG31" s="228">
        <v>335960.61</v>
      </c>
      <c r="AH31" s="228">
        <v>324479.8</v>
      </c>
      <c r="AI31" s="228">
        <v>311633.34000000003</v>
      </c>
      <c r="AJ31" s="228">
        <v>323823.06</v>
      </c>
      <c r="AK31" s="228">
        <v>341729.7</v>
      </c>
      <c r="AL31" s="228">
        <v>404151.38</v>
      </c>
      <c r="AM31" s="228">
        <v>349303.55</v>
      </c>
      <c r="AN31" s="228">
        <v>362736.85</v>
      </c>
      <c r="AO31" s="228">
        <v>367822.11</v>
      </c>
      <c r="AP31" s="228">
        <v>354464.39</v>
      </c>
      <c r="AQ31" s="228">
        <v>439436.37</v>
      </c>
      <c r="AR31" s="228">
        <v>4755383.0599999996</v>
      </c>
      <c r="AS31" s="228">
        <v>372162.76</v>
      </c>
      <c r="AT31" s="228">
        <v>456648.14</v>
      </c>
      <c r="AU31" s="228">
        <v>356274.36</v>
      </c>
      <c r="AV31" s="228">
        <v>334306.89</v>
      </c>
      <c r="AW31" s="228">
        <v>346140.82</v>
      </c>
      <c r="AX31" s="228">
        <v>347417.76</v>
      </c>
      <c r="AY31" s="228">
        <v>486335.94</v>
      </c>
      <c r="AZ31" s="228">
        <v>370700.72</v>
      </c>
      <c r="BA31" s="228">
        <v>380512.89</v>
      </c>
      <c r="BB31" s="228">
        <v>412053.31</v>
      </c>
      <c r="BC31" s="228">
        <v>409037.66</v>
      </c>
      <c r="BD31" s="228">
        <v>483791.79</v>
      </c>
      <c r="BE31" s="228">
        <v>5093952.97</v>
      </c>
      <c r="BF31" s="228">
        <v>435154.92</v>
      </c>
      <c r="BG31" s="228">
        <v>398006.26</v>
      </c>
      <c r="BH31" s="228">
        <v>418211.34</v>
      </c>
      <c r="BI31" s="228">
        <v>400077.98</v>
      </c>
      <c r="BJ31" s="228">
        <v>373123.11</v>
      </c>
      <c r="BK31" s="228">
        <v>415322.85</v>
      </c>
      <c r="BL31" s="228">
        <v>422131.69</v>
      </c>
      <c r="BM31" s="228">
        <v>511702.6</v>
      </c>
      <c r="BN31" s="228">
        <v>420225.33</v>
      </c>
      <c r="BO31" s="228">
        <v>378708.37</v>
      </c>
      <c r="BP31" s="228">
        <v>412300.01</v>
      </c>
      <c r="BQ31" s="228">
        <v>508988.51</v>
      </c>
      <c r="BR31" s="228">
        <v>4066146.81</v>
      </c>
      <c r="BS31" s="228">
        <v>457359.5</v>
      </c>
      <c r="BT31" s="228">
        <v>487292.7</v>
      </c>
      <c r="BU31" s="228">
        <v>397000.04</v>
      </c>
      <c r="BV31" s="228">
        <v>461059.51</v>
      </c>
      <c r="BW31" s="228">
        <v>467931.47</v>
      </c>
      <c r="BX31" s="228">
        <v>396904.76</v>
      </c>
      <c r="BY31" s="228">
        <v>598018.92000000004</v>
      </c>
      <c r="BZ31" s="228">
        <v>388480.21</v>
      </c>
      <c r="CA31" s="228">
        <v>412099.7</v>
      </c>
      <c r="CB31" s="228">
        <v>0</v>
      </c>
      <c r="CC31" s="228">
        <v>0</v>
      </c>
      <c r="CD31" s="228">
        <v>0</v>
      </c>
    </row>
    <row r="32" spans="2:82">
      <c r="B32" s="230" t="s">
        <v>174</v>
      </c>
      <c r="C32" s="231" t="s">
        <v>175</v>
      </c>
      <c r="D32" s="176" t="s">
        <v>133</v>
      </c>
      <c r="E32" s="228">
        <v>1059137.3799999999</v>
      </c>
      <c r="F32" s="228">
        <v>104336.57</v>
      </c>
      <c r="G32" s="228">
        <v>163032.59</v>
      </c>
      <c r="H32" s="228">
        <v>53697.88</v>
      </c>
      <c r="I32" s="228">
        <v>167529.87</v>
      </c>
      <c r="J32" s="228">
        <v>89190.69</v>
      </c>
      <c r="K32" s="228">
        <v>97462.92</v>
      </c>
      <c r="L32" s="228">
        <v>156731.57999999999</v>
      </c>
      <c r="M32" s="228">
        <v>175.73</v>
      </c>
      <c r="N32" s="228">
        <v>81463.960000000006</v>
      </c>
      <c r="O32" s="228">
        <v>64004.67</v>
      </c>
      <c r="P32" s="228">
        <v>29779.05</v>
      </c>
      <c r="Q32" s="228">
        <v>51731.88</v>
      </c>
      <c r="R32" s="228">
        <v>842269.02</v>
      </c>
      <c r="S32" s="228">
        <v>-2736.98</v>
      </c>
      <c r="T32" s="228">
        <v>140689.85999999999</v>
      </c>
      <c r="U32" s="228">
        <v>94530.64</v>
      </c>
      <c r="V32" s="228">
        <v>55144.95</v>
      </c>
      <c r="W32" s="228">
        <v>111080.96000000001</v>
      </c>
      <c r="X32" s="228">
        <v>57679.86</v>
      </c>
      <c r="Y32" s="228">
        <v>-24266.39</v>
      </c>
      <c r="Z32" s="228">
        <v>170063.45</v>
      </c>
      <c r="AA32" s="228">
        <v>21793.18</v>
      </c>
      <c r="AB32" s="228">
        <v>142957.56</v>
      </c>
      <c r="AC32" s="228">
        <v>74897.53</v>
      </c>
      <c r="AD32" s="228">
        <v>434.4</v>
      </c>
      <c r="AE32" s="228">
        <v>865966.67</v>
      </c>
      <c r="AF32" s="228">
        <v>14902.19</v>
      </c>
      <c r="AG32" s="228">
        <v>112284.75</v>
      </c>
      <c r="AH32" s="228">
        <v>72954.600000000006</v>
      </c>
      <c r="AI32" s="228">
        <v>104785.13</v>
      </c>
      <c r="AJ32" s="228">
        <v>99795.42</v>
      </c>
      <c r="AK32" s="228">
        <v>119559.82</v>
      </c>
      <c r="AL32" s="228">
        <v>30244.54</v>
      </c>
      <c r="AM32" s="228">
        <v>117099.01</v>
      </c>
      <c r="AN32" s="228">
        <v>25160.1</v>
      </c>
      <c r="AO32" s="228">
        <v>107184.75</v>
      </c>
      <c r="AP32" s="228">
        <v>32448.57</v>
      </c>
      <c r="AQ32" s="228">
        <v>29547.78</v>
      </c>
      <c r="AR32" s="228">
        <v>955110.36</v>
      </c>
      <c r="AS32" s="228">
        <v>101541.84</v>
      </c>
      <c r="AT32" s="228">
        <v>24525.45</v>
      </c>
      <c r="AU32" s="228">
        <v>147277.56</v>
      </c>
      <c r="AV32" s="228">
        <v>123223.62</v>
      </c>
      <c r="AW32" s="228">
        <v>90275.43</v>
      </c>
      <c r="AX32" s="228">
        <v>181313.81</v>
      </c>
      <c r="AY32" s="228">
        <v>-74725.38</v>
      </c>
      <c r="AZ32" s="228">
        <v>172546.99</v>
      </c>
      <c r="BA32" s="228">
        <v>71254.34</v>
      </c>
      <c r="BB32" s="228">
        <v>58551.64</v>
      </c>
      <c r="BC32" s="228">
        <v>60676.5</v>
      </c>
      <c r="BD32" s="228">
        <v>-1351.42</v>
      </c>
      <c r="BE32" s="228">
        <v>1437128.22</v>
      </c>
      <c r="BF32" s="228">
        <v>41826.75</v>
      </c>
      <c r="BG32" s="228">
        <v>185125.35</v>
      </c>
      <c r="BH32" s="228">
        <v>93996.78</v>
      </c>
      <c r="BI32" s="228">
        <v>217841.12</v>
      </c>
      <c r="BJ32" s="228">
        <v>152980.60999999999</v>
      </c>
      <c r="BK32" s="228">
        <v>107045.31</v>
      </c>
      <c r="BL32" s="228">
        <v>167565.17000000001</v>
      </c>
      <c r="BM32" s="228">
        <v>-8105.91</v>
      </c>
      <c r="BN32" s="228">
        <v>215348.21</v>
      </c>
      <c r="BO32" s="228">
        <v>141545.01</v>
      </c>
      <c r="BP32" s="228">
        <v>91665.72</v>
      </c>
      <c r="BQ32" s="228">
        <v>30294.1</v>
      </c>
      <c r="BR32" s="228">
        <v>976890.58</v>
      </c>
      <c r="BS32" s="228">
        <v>70109.100000000006</v>
      </c>
      <c r="BT32" s="228">
        <v>75926.77</v>
      </c>
      <c r="BU32" s="228">
        <v>137627.19</v>
      </c>
      <c r="BV32" s="228">
        <v>148682.96</v>
      </c>
      <c r="BW32" s="228">
        <v>111235.09</v>
      </c>
      <c r="BX32" s="228">
        <v>171103.97</v>
      </c>
      <c r="BY32" s="228">
        <v>-34165.21</v>
      </c>
      <c r="BZ32" s="228">
        <v>211103.91</v>
      </c>
      <c r="CA32" s="228">
        <v>85266.81</v>
      </c>
      <c r="CB32" s="228">
        <v>0</v>
      </c>
      <c r="CC32" s="228">
        <v>0</v>
      </c>
      <c r="CD32" s="228">
        <v>0</v>
      </c>
    </row>
    <row r="33" spans="2:82">
      <c r="B33" s="232" t="s">
        <v>165</v>
      </c>
      <c r="C33" s="233" t="s">
        <v>176</v>
      </c>
      <c r="D33" s="227" t="s">
        <v>133</v>
      </c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8"/>
      <c r="Y33" s="228"/>
      <c r="Z33" s="228"/>
      <c r="AA33" s="228"/>
      <c r="AB33" s="228"/>
      <c r="AC33" s="228"/>
      <c r="AD33" s="228"/>
      <c r="AE33" s="228"/>
      <c r="AF33" s="228"/>
      <c r="AG33" s="228"/>
      <c r="AH33" s="228"/>
      <c r="AI33" s="228"/>
      <c r="AJ33" s="228"/>
      <c r="AK33" s="228"/>
      <c r="AL33" s="228"/>
      <c r="AM33" s="228"/>
      <c r="AN33" s="228"/>
      <c r="AO33" s="228"/>
      <c r="AP33" s="228"/>
      <c r="AQ33" s="228"/>
      <c r="AR33" s="228"/>
      <c r="AS33" s="228"/>
      <c r="AT33" s="228"/>
      <c r="AU33" s="228"/>
      <c r="AV33" s="228"/>
      <c r="AW33" s="228"/>
      <c r="AX33" s="228"/>
      <c r="AY33" s="228"/>
      <c r="AZ33" s="228"/>
      <c r="BA33" s="228"/>
      <c r="BB33" s="228"/>
      <c r="BC33" s="228"/>
      <c r="BD33" s="228"/>
      <c r="BE33" s="228"/>
      <c r="BF33" s="228"/>
      <c r="BG33" s="228"/>
      <c r="BH33" s="228"/>
      <c r="BI33" s="228"/>
      <c r="BJ33" s="228"/>
      <c r="BK33" s="228"/>
      <c r="BL33" s="228"/>
      <c r="BM33" s="228"/>
      <c r="BN33" s="228"/>
      <c r="BO33" s="228"/>
      <c r="BP33" s="228"/>
      <c r="BQ33" s="228"/>
      <c r="BR33" s="228"/>
      <c r="BS33" s="228"/>
      <c r="BT33" s="228"/>
      <c r="BU33" s="228"/>
      <c r="BV33" s="228"/>
      <c r="BW33" s="228"/>
      <c r="BX33" s="228"/>
      <c r="BY33" s="228"/>
      <c r="BZ33" s="228"/>
      <c r="CA33" s="228"/>
      <c r="CB33" s="228"/>
      <c r="CC33" s="228"/>
      <c r="CD33" s="228"/>
    </row>
    <row r="34" spans="2:82">
      <c r="B34" s="39" t="s">
        <v>57</v>
      </c>
      <c r="C34" s="27" t="s">
        <v>177</v>
      </c>
      <c r="D34" s="22" t="s">
        <v>133</v>
      </c>
      <c r="E34" s="226">
        <v>1143687.71</v>
      </c>
      <c r="F34" s="226">
        <v>33949.370000000003</v>
      </c>
      <c r="G34" s="226">
        <v>198307.05</v>
      </c>
      <c r="H34" s="226">
        <v>70044.53</v>
      </c>
      <c r="I34" s="226">
        <v>144161.17000000001</v>
      </c>
      <c r="J34" s="226">
        <v>124034.59</v>
      </c>
      <c r="K34" s="226">
        <v>103830.49</v>
      </c>
      <c r="L34" s="226">
        <v>165273.64000000001</v>
      </c>
      <c r="M34" s="226">
        <v>93547.94</v>
      </c>
      <c r="N34" s="226">
        <v>71570.47</v>
      </c>
      <c r="O34" s="226">
        <v>133551.62</v>
      </c>
      <c r="P34" s="226">
        <v>111473.95</v>
      </c>
      <c r="Q34" s="226">
        <v>-106057.08</v>
      </c>
      <c r="R34" s="226">
        <v>675810.16</v>
      </c>
      <c r="S34" s="226">
        <v>-30542.720000000001</v>
      </c>
      <c r="T34" s="226">
        <v>178947.33</v>
      </c>
      <c r="U34" s="226">
        <v>86939.24</v>
      </c>
      <c r="V34" s="226">
        <v>27070.7</v>
      </c>
      <c r="W34" s="226">
        <v>78632.22</v>
      </c>
      <c r="X34" s="226">
        <v>42473.64</v>
      </c>
      <c r="Y34" s="226">
        <v>37835.379999999997</v>
      </c>
      <c r="Z34" s="226">
        <v>155360.82999999999</v>
      </c>
      <c r="AA34" s="226">
        <v>124330.05</v>
      </c>
      <c r="AB34" s="226">
        <v>61898.65</v>
      </c>
      <c r="AC34" s="226">
        <v>-588.12</v>
      </c>
      <c r="AD34" s="226">
        <v>-86547.05</v>
      </c>
      <c r="AE34" s="226">
        <v>800586.95</v>
      </c>
      <c r="AF34" s="226">
        <v>-72913.600000000006</v>
      </c>
      <c r="AG34" s="226">
        <v>142653.06</v>
      </c>
      <c r="AH34" s="226">
        <v>94435.46</v>
      </c>
      <c r="AI34" s="226">
        <v>71149.41</v>
      </c>
      <c r="AJ34" s="226">
        <v>135553.57999999999</v>
      </c>
      <c r="AK34" s="226">
        <v>137720.31</v>
      </c>
      <c r="AL34" s="226">
        <v>87093.08</v>
      </c>
      <c r="AM34" s="226">
        <v>133397.17000000001</v>
      </c>
      <c r="AN34" s="226">
        <v>28379.41</v>
      </c>
      <c r="AO34" s="226">
        <v>149727.89000000001</v>
      </c>
      <c r="AP34" s="226">
        <v>-103416.54</v>
      </c>
      <c r="AQ34" s="226">
        <v>-3192.28</v>
      </c>
      <c r="AR34" s="226">
        <v>895707.47</v>
      </c>
      <c r="AS34" s="226">
        <v>-61140.61</v>
      </c>
      <c r="AT34" s="226">
        <v>143391.56</v>
      </c>
      <c r="AU34" s="226">
        <v>164894.72</v>
      </c>
      <c r="AV34" s="226">
        <v>121275.74</v>
      </c>
      <c r="AW34" s="226">
        <v>125903.95</v>
      </c>
      <c r="AX34" s="226">
        <v>327614.24</v>
      </c>
      <c r="AY34" s="226">
        <v>-111988.67</v>
      </c>
      <c r="AZ34" s="226">
        <v>117040.64</v>
      </c>
      <c r="BA34" s="226">
        <v>27071.21</v>
      </c>
      <c r="BB34" s="226">
        <v>92272.47</v>
      </c>
      <c r="BC34" s="226">
        <v>85742.31</v>
      </c>
      <c r="BD34" s="226">
        <v>-136370.1</v>
      </c>
      <c r="BE34" s="226">
        <v>1217581.1299999999</v>
      </c>
      <c r="BF34" s="226">
        <v>-87505.68</v>
      </c>
      <c r="BG34" s="226">
        <v>206912.18</v>
      </c>
      <c r="BH34" s="226">
        <v>114631.92</v>
      </c>
      <c r="BI34" s="226">
        <v>247884</v>
      </c>
      <c r="BJ34" s="226">
        <v>128227.61</v>
      </c>
      <c r="BK34" s="226">
        <v>115841.52</v>
      </c>
      <c r="BL34" s="226">
        <v>150588.31</v>
      </c>
      <c r="BM34" s="226">
        <v>108733.57</v>
      </c>
      <c r="BN34" s="226">
        <v>97952.99</v>
      </c>
      <c r="BO34" s="226">
        <v>154503.38</v>
      </c>
      <c r="BP34" s="226">
        <v>-49826.16</v>
      </c>
      <c r="BQ34" s="226">
        <v>29637.48</v>
      </c>
      <c r="BR34" s="226">
        <v>1185228.6499999999</v>
      </c>
      <c r="BS34" s="226">
        <v>-122016.3</v>
      </c>
      <c r="BT34" s="226">
        <v>197821.83</v>
      </c>
      <c r="BU34" s="226">
        <v>122326.47</v>
      </c>
      <c r="BV34" s="226">
        <v>198983.99</v>
      </c>
      <c r="BW34" s="226">
        <v>195363.11</v>
      </c>
      <c r="BX34" s="226">
        <v>134661.10999999999</v>
      </c>
      <c r="BY34" s="226">
        <v>207811.93</v>
      </c>
      <c r="BZ34" s="226">
        <v>147617.39000000001</v>
      </c>
      <c r="CA34" s="226">
        <v>102659.13</v>
      </c>
      <c r="CB34" s="226">
        <v>0</v>
      </c>
      <c r="CC34" s="226">
        <v>0</v>
      </c>
      <c r="CD34" s="226">
        <v>0</v>
      </c>
    </row>
    <row r="35" spans="2:82">
      <c r="B35" s="41" t="s">
        <v>75</v>
      </c>
      <c r="C35" s="29" t="s">
        <v>178</v>
      </c>
      <c r="D35" s="22" t="s">
        <v>133</v>
      </c>
      <c r="E35" s="30">
        <v>1143687.71</v>
      </c>
      <c r="F35" s="30">
        <v>33949.370000000003</v>
      </c>
      <c r="G35" s="30">
        <v>198307.05</v>
      </c>
      <c r="H35" s="30">
        <v>70044.53</v>
      </c>
      <c r="I35" s="30">
        <v>144161.17000000001</v>
      </c>
      <c r="J35" s="30">
        <v>124034.59</v>
      </c>
      <c r="K35" s="30">
        <v>103830.49</v>
      </c>
      <c r="L35" s="30">
        <v>165273.64000000001</v>
      </c>
      <c r="M35" s="30">
        <v>93547.94</v>
      </c>
      <c r="N35" s="30">
        <v>71570.47</v>
      </c>
      <c r="O35" s="30">
        <v>133551.62</v>
      </c>
      <c r="P35" s="30">
        <v>111473.95</v>
      </c>
      <c r="Q35" s="30">
        <v>-106057.08</v>
      </c>
      <c r="R35" s="30">
        <v>675810.16</v>
      </c>
      <c r="S35" s="30">
        <v>-30542.720000000001</v>
      </c>
      <c r="T35" s="30">
        <v>178947.33</v>
      </c>
      <c r="U35" s="30">
        <v>86939.24</v>
      </c>
      <c r="V35" s="30">
        <v>27070.7</v>
      </c>
      <c r="W35" s="30">
        <v>78632.22</v>
      </c>
      <c r="X35" s="30">
        <v>42473.64</v>
      </c>
      <c r="Y35" s="30">
        <v>37835.379999999997</v>
      </c>
      <c r="Z35" s="30">
        <v>155360.82999999999</v>
      </c>
      <c r="AA35" s="30">
        <v>124330.05</v>
      </c>
      <c r="AB35" s="30">
        <v>61898.65</v>
      </c>
      <c r="AC35" s="30">
        <v>-588.12</v>
      </c>
      <c r="AD35" s="30">
        <v>-86547.05</v>
      </c>
      <c r="AE35" s="30">
        <v>800586.95</v>
      </c>
      <c r="AF35" s="30">
        <v>-72913.600000000006</v>
      </c>
      <c r="AG35" s="30">
        <v>142653.06</v>
      </c>
      <c r="AH35" s="30">
        <v>94435.46</v>
      </c>
      <c r="AI35" s="30">
        <v>71149.41</v>
      </c>
      <c r="AJ35" s="30">
        <v>135553.57999999999</v>
      </c>
      <c r="AK35" s="30">
        <v>137720.31</v>
      </c>
      <c r="AL35" s="30">
        <v>87093.08</v>
      </c>
      <c r="AM35" s="30">
        <v>133397.17000000001</v>
      </c>
      <c r="AN35" s="30">
        <v>28379.41</v>
      </c>
      <c r="AO35" s="30">
        <v>149727.89000000001</v>
      </c>
      <c r="AP35" s="30">
        <v>-103416.54</v>
      </c>
      <c r="AQ35" s="30">
        <v>-3192.28</v>
      </c>
      <c r="AR35" s="30">
        <v>895707.47</v>
      </c>
      <c r="AS35" s="30">
        <v>-61140.61</v>
      </c>
      <c r="AT35" s="30">
        <v>143391.56</v>
      </c>
      <c r="AU35" s="30">
        <v>164894.72</v>
      </c>
      <c r="AV35" s="30">
        <v>121275.74</v>
      </c>
      <c r="AW35" s="30">
        <v>125903.95</v>
      </c>
      <c r="AX35" s="30">
        <v>327614.24</v>
      </c>
      <c r="AY35" s="30">
        <v>-111988.67</v>
      </c>
      <c r="AZ35" s="30">
        <v>117040.64</v>
      </c>
      <c r="BA35" s="30">
        <v>27071.21</v>
      </c>
      <c r="BB35" s="30">
        <v>92272.47</v>
      </c>
      <c r="BC35" s="30">
        <v>85742.31</v>
      </c>
      <c r="BD35" s="30">
        <v>-136370.1</v>
      </c>
      <c r="BE35" s="30">
        <v>1217581.1299999999</v>
      </c>
      <c r="BF35" s="30">
        <v>-87505.68</v>
      </c>
      <c r="BG35" s="30">
        <v>206912.18</v>
      </c>
      <c r="BH35" s="30">
        <v>114631.92</v>
      </c>
      <c r="BI35" s="30">
        <v>247884</v>
      </c>
      <c r="BJ35" s="30">
        <v>128227.61</v>
      </c>
      <c r="BK35" s="30">
        <v>115841.52</v>
      </c>
      <c r="BL35" s="30">
        <v>150588.31</v>
      </c>
      <c r="BM35" s="30">
        <v>108733.57</v>
      </c>
      <c r="BN35" s="30">
        <v>97952.99</v>
      </c>
      <c r="BO35" s="30">
        <v>154503.38</v>
      </c>
      <c r="BP35" s="30">
        <v>-49826.16</v>
      </c>
      <c r="BQ35" s="30">
        <v>29637.48</v>
      </c>
      <c r="BR35" s="30">
        <v>1185228.6499999999</v>
      </c>
      <c r="BS35" s="30">
        <v>-122016.3</v>
      </c>
      <c r="BT35" s="30">
        <v>197821.83</v>
      </c>
      <c r="BU35" s="30">
        <v>122326.47</v>
      </c>
      <c r="BV35" s="30">
        <v>198983.99</v>
      </c>
      <c r="BW35" s="30">
        <v>195363.11</v>
      </c>
      <c r="BX35" s="30">
        <v>134661.10999999999</v>
      </c>
      <c r="BY35" s="30">
        <v>207811.93</v>
      </c>
      <c r="BZ35" s="30">
        <v>147617.39000000001</v>
      </c>
      <c r="CA35" s="30">
        <v>102659.13</v>
      </c>
      <c r="CB35" s="30">
        <v>0</v>
      </c>
      <c r="CC35" s="30">
        <v>0</v>
      </c>
      <c r="CD35" s="30">
        <v>0</v>
      </c>
    </row>
    <row r="36" spans="2:82">
      <c r="B36" s="41" t="s">
        <v>93</v>
      </c>
      <c r="C36" s="29" t="s">
        <v>179</v>
      </c>
      <c r="D36" s="22" t="s">
        <v>133</v>
      </c>
      <c r="E36" s="30" t="s">
        <v>136</v>
      </c>
      <c r="F36" s="30" t="s">
        <v>136</v>
      </c>
      <c r="G36" s="30" t="s">
        <v>136</v>
      </c>
      <c r="H36" s="30" t="s">
        <v>136</v>
      </c>
      <c r="I36" s="30" t="s">
        <v>136</v>
      </c>
      <c r="J36" s="30" t="s">
        <v>136</v>
      </c>
      <c r="K36" s="30" t="s">
        <v>136</v>
      </c>
      <c r="L36" s="30" t="s">
        <v>136</v>
      </c>
      <c r="M36" s="30" t="s">
        <v>136</v>
      </c>
      <c r="N36" s="30" t="s">
        <v>136</v>
      </c>
      <c r="O36" s="30" t="s">
        <v>136</v>
      </c>
      <c r="P36" s="30" t="s">
        <v>136</v>
      </c>
      <c r="Q36" s="30" t="s">
        <v>136</v>
      </c>
      <c r="R36" s="30" t="s">
        <v>136</v>
      </c>
      <c r="S36" s="30" t="s">
        <v>136</v>
      </c>
      <c r="T36" s="30" t="s">
        <v>136</v>
      </c>
      <c r="U36" s="30" t="s">
        <v>136</v>
      </c>
      <c r="V36" s="30" t="s">
        <v>136</v>
      </c>
      <c r="W36" s="30" t="s">
        <v>136</v>
      </c>
      <c r="X36" s="30" t="s">
        <v>136</v>
      </c>
      <c r="Y36" s="30" t="s">
        <v>136</v>
      </c>
      <c r="Z36" s="30" t="s">
        <v>136</v>
      </c>
      <c r="AA36" s="30" t="s">
        <v>136</v>
      </c>
      <c r="AB36" s="30" t="s">
        <v>136</v>
      </c>
      <c r="AC36" s="30" t="s">
        <v>136</v>
      </c>
      <c r="AD36" s="30" t="s">
        <v>136</v>
      </c>
      <c r="AE36" s="30" t="s">
        <v>136</v>
      </c>
      <c r="AF36" s="30" t="s">
        <v>136</v>
      </c>
      <c r="AG36" s="30" t="s">
        <v>136</v>
      </c>
      <c r="AH36" s="30" t="s">
        <v>136</v>
      </c>
      <c r="AI36" s="30" t="s">
        <v>136</v>
      </c>
      <c r="AJ36" s="30" t="s">
        <v>136</v>
      </c>
      <c r="AK36" s="30" t="s">
        <v>136</v>
      </c>
      <c r="AL36" s="30" t="s">
        <v>136</v>
      </c>
      <c r="AM36" s="30" t="s">
        <v>136</v>
      </c>
      <c r="AN36" s="30" t="s">
        <v>136</v>
      </c>
      <c r="AO36" s="30" t="s">
        <v>136</v>
      </c>
      <c r="AP36" s="30" t="s">
        <v>136</v>
      </c>
      <c r="AQ36" s="30" t="s">
        <v>136</v>
      </c>
      <c r="AR36" s="30" t="s">
        <v>136</v>
      </c>
      <c r="AS36" s="30" t="s">
        <v>136</v>
      </c>
      <c r="AT36" s="30" t="s">
        <v>136</v>
      </c>
      <c r="AU36" s="30" t="s">
        <v>136</v>
      </c>
      <c r="AV36" s="30" t="s">
        <v>136</v>
      </c>
      <c r="AW36" s="30" t="s">
        <v>136</v>
      </c>
      <c r="AX36" s="30" t="s">
        <v>136</v>
      </c>
      <c r="AY36" s="30" t="s">
        <v>136</v>
      </c>
      <c r="AZ36" s="30" t="s">
        <v>136</v>
      </c>
      <c r="BA36" s="30" t="s">
        <v>136</v>
      </c>
      <c r="BB36" s="30" t="s">
        <v>136</v>
      </c>
      <c r="BC36" s="30" t="s">
        <v>136</v>
      </c>
      <c r="BD36" s="30" t="s">
        <v>136</v>
      </c>
      <c r="BE36" s="30" t="s">
        <v>136</v>
      </c>
      <c r="BF36" s="30" t="s">
        <v>136</v>
      </c>
      <c r="BG36" s="30" t="s">
        <v>136</v>
      </c>
      <c r="BH36" s="30" t="s">
        <v>136</v>
      </c>
      <c r="BI36" s="30" t="s">
        <v>136</v>
      </c>
      <c r="BJ36" s="30" t="s">
        <v>136</v>
      </c>
      <c r="BK36" s="30" t="s">
        <v>136</v>
      </c>
      <c r="BL36" s="30" t="s">
        <v>136</v>
      </c>
      <c r="BM36" s="30" t="s">
        <v>136</v>
      </c>
      <c r="BN36" s="30" t="s">
        <v>136</v>
      </c>
      <c r="BO36" s="30" t="s">
        <v>136</v>
      </c>
      <c r="BP36" s="30" t="s">
        <v>136</v>
      </c>
      <c r="BQ36" s="30" t="s">
        <v>136</v>
      </c>
      <c r="BR36" s="30" t="s">
        <v>136</v>
      </c>
      <c r="BS36" s="30" t="s">
        <v>136</v>
      </c>
      <c r="BT36" s="30" t="s">
        <v>136</v>
      </c>
      <c r="BU36" s="30" t="s">
        <v>136</v>
      </c>
      <c r="BV36" s="30" t="s">
        <v>136</v>
      </c>
      <c r="BW36" s="30" t="s">
        <v>136</v>
      </c>
      <c r="BX36" s="30" t="s">
        <v>136</v>
      </c>
      <c r="BY36" s="30" t="s">
        <v>136</v>
      </c>
      <c r="BZ36" s="30" t="s">
        <v>136</v>
      </c>
      <c r="CA36" s="30" t="s">
        <v>136</v>
      </c>
      <c r="CB36" s="30">
        <v>0</v>
      </c>
      <c r="CC36" s="30">
        <v>0</v>
      </c>
      <c r="CD36" s="30">
        <v>0</v>
      </c>
    </row>
    <row r="37" spans="2:82">
      <c r="B37" s="39" t="s">
        <v>108</v>
      </c>
      <c r="C37" s="27" t="s">
        <v>180</v>
      </c>
      <c r="D37" s="22" t="s">
        <v>133</v>
      </c>
      <c r="E37" s="226">
        <v>124508.19</v>
      </c>
      <c r="F37" s="226">
        <v>-31827.4</v>
      </c>
      <c r="G37" s="226">
        <v>48619.7</v>
      </c>
      <c r="H37" s="226">
        <v>47552.35</v>
      </c>
      <c r="I37" s="226">
        <v>-35869.46</v>
      </c>
      <c r="J37" s="226">
        <v>39537.279999999999</v>
      </c>
      <c r="K37" s="226">
        <v>6491.78</v>
      </c>
      <c r="L37" s="226">
        <v>13963.51</v>
      </c>
      <c r="M37" s="226">
        <v>74818.350000000006</v>
      </c>
      <c r="N37" s="226">
        <v>-15332.12</v>
      </c>
      <c r="O37" s="226">
        <v>49368.47</v>
      </c>
      <c r="P37" s="226">
        <v>71162.740000000005</v>
      </c>
      <c r="Q37" s="226">
        <v>-143977.03</v>
      </c>
      <c r="R37" s="226">
        <v>139126.76999999999</v>
      </c>
      <c r="S37" s="226">
        <v>25975.5</v>
      </c>
      <c r="T37" s="226">
        <v>54977.760000000002</v>
      </c>
      <c r="U37" s="226">
        <v>17772.169999999998</v>
      </c>
      <c r="V37" s="226">
        <v>26110.68</v>
      </c>
      <c r="W37" s="226">
        <v>-35459.800000000003</v>
      </c>
      <c r="X37" s="226">
        <v>16113.02</v>
      </c>
      <c r="Y37" s="226">
        <v>78862.41</v>
      </c>
      <c r="Z37" s="226">
        <v>-15288.02</v>
      </c>
      <c r="AA37" s="226">
        <v>59176.34</v>
      </c>
      <c r="AB37" s="226">
        <v>32524.66</v>
      </c>
      <c r="AC37" s="226">
        <v>-59526.91</v>
      </c>
      <c r="AD37" s="226">
        <v>-62111.03</v>
      </c>
      <c r="AE37" s="226">
        <v>239748.49</v>
      </c>
      <c r="AF37" s="226">
        <v>27023.22</v>
      </c>
      <c r="AG37" s="226">
        <v>48537.49</v>
      </c>
      <c r="AH37" s="226">
        <v>44601.84</v>
      </c>
      <c r="AI37" s="226">
        <v>-30261.19</v>
      </c>
      <c r="AJ37" s="226">
        <v>22571.34</v>
      </c>
      <c r="AK37" s="226">
        <v>48674.69</v>
      </c>
      <c r="AL37" s="226">
        <v>65845.83</v>
      </c>
      <c r="AM37" s="226">
        <v>33667.339999999997</v>
      </c>
      <c r="AN37" s="226">
        <v>10001.719999999999</v>
      </c>
      <c r="AO37" s="226">
        <v>59872.31</v>
      </c>
      <c r="AP37" s="226">
        <v>-109857.23</v>
      </c>
      <c r="AQ37" s="226">
        <v>19071.12</v>
      </c>
      <c r="AR37" s="226">
        <v>221167.92</v>
      </c>
      <c r="AS37" s="226">
        <v>-75957.509999999995</v>
      </c>
      <c r="AT37" s="226">
        <v>123567.6</v>
      </c>
      <c r="AU37" s="226">
        <v>14026.1</v>
      </c>
      <c r="AV37" s="226">
        <v>15174.66</v>
      </c>
      <c r="AW37" s="226">
        <v>53285.06</v>
      </c>
      <c r="AX37" s="226">
        <v>137298.79999999999</v>
      </c>
      <c r="AY37" s="226">
        <v>17299.419999999998</v>
      </c>
      <c r="AZ37" s="226">
        <v>-9251.51</v>
      </c>
      <c r="BA37" s="226">
        <v>5138.72</v>
      </c>
      <c r="BB37" s="226">
        <v>63796.32</v>
      </c>
      <c r="BC37" s="226">
        <v>-21772.13</v>
      </c>
      <c r="BD37" s="226">
        <v>-101437.64</v>
      </c>
      <c r="BE37" s="226">
        <v>39914.75</v>
      </c>
      <c r="BF37" s="226">
        <v>-24519.11</v>
      </c>
      <c r="BG37" s="226">
        <v>46512.61</v>
      </c>
      <c r="BH37" s="226">
        <v>-7485.11</v>
      </c>
      <c r="BI37" s="226">
        <v>47377.32</v>
      </c>
      <c r="BJ37" s="226">
        <v>25473.01</v>
      </c>
      <c r="BK37" s="226">
        <v>5334.48</v>
      </c>
      <c r="BL37" s="226">
        <v>-19447.05</v>
      </c>
      <c r="BM37" s="226">
        <v>119114.08</v>
      </c>
      <c r="BN37" s="226">
        <v>-44435.88</v>
      </c>
      <c r="BO37" s="226">
        <v>35023.14</v>
      </c>
      <c r="BP37" s="226">
        <v>-120644.62</v>
      </c>
      <c r="BQ37" s="226">
        <v>-22388.1</v>
      </c>
      <c r="BR37" s="226">
        <v>398066.98</v>
      </c>
      <c r="BS37" s="226">
        <v>-33121.18</v>
      </c>
      <c r="BT37" s="226">
        <v>109047.41</v>
      </c>
      <c r="BU37" s="226">
        <v>24787.55</v>
      </c>
      <c r="BV37" s="226">
        <v>48059.79</v>
      </c>
      <c r="BW37" s="226">
        <v>72301.789999999994</v>
      </c>
      <c r="BX37" s="226">
        <v>-15132.33</v>
      </c>
      <c r="BY37" s="226">
        <v>185202.04</v>
      </c>
      <c r="BZ37" s="226">
        <v>26764.34</v>
      </c>
      <c r="CA37" s="226">
        <v>-19842.43</v>
      </c>
      <c r="CB37" s="226">
        <v>0</v>
      </c>
      <c r="CC37" s="226">
        <v>0</v>
      </c>
      <c r="CD37" s="226">
        <v>0</v>
      </c>
    </row>
    <row r="38" spans="2:82">
      <c r="B38" s="41" t="s">
        <v>181</v>
      </c>
      <c r="C38" s="29" t="s">
        <v>182</v>
      </c>
      <c r="D38" s="22" t="s">
        <v>133</v>
      </c>
      <c r="E38" s="30">
        <v>121593.19</v>
      </c>
      <c r="F38" s="30">
        <v>-31827.4</v>
      </c>
      <c r="G38" s="30">
        <v>50363.7</v>
      </c>
      <c r="H38" s="30">
        <v>44829.35</v>
      </c>
      <c r="I38" s="30">
        <v>-35576.46</v>
      </c>
      <c r="J38" s="30">
        <v>39443.279999999999</v>
      </c>
      <c r="K38" s="30">
        <v>6492.78</v>
      </c>
      <c r="L38" s="30">
        <v>11370.51</v>
      </c>
      <c r="M38" s="30">
        <v>75037.350000000006</v>
      </c>
      <c r="N38" s="30">
        <v>-15861.12</v>
      </c>
      <c r="O38" s="30">
        <v>49289.47</v>
      </c>
      <c r="P38" s="30">
        <v>72812.740000000005</v>
      </c>
      <c r="Q38" s="30">
        <v>-144781.03</v>
      </c>
      <c r="R38" s="30">
        <v>106712.77</v>
      </c>
      <c r="S38" s="30">
        <v>25974.5</v>
      </c>
      <c r="T38" s="30">
        <v>56413.760000000002</v>
      </c>
      <c r="U38" s="30">
        <v>4494.17</v>
      </c>
      <c r="V38" s="30">
        <v>25286.68</v>
      </c>
      <c r="W38" s="30">
        <v>-32372.799999999999</v>
      </c>
      <c r="X38" s="30">
        <v>17506.02</v>
      </c>
      <c r="Y38" s="30">
        <v>76278.41</v>
      </c>
      <c r="Z38" s="30">
        <v>-14393.02</v>
      </c>
      <c r="AA38" s="30">
        <v>46549.34</v>
      </c>
      <c r="AB38" s="30">
        <v>21133.66</v>
      </c>
      <c r="AC38" s="30">
        <v>-46494.91</v>
      </c>
      <c r="AD38" s="30">
        <v>-73663.03</v>
      </c>
      <c r="AE38" s="30">
        <v>242549.49</v>
      </c>
      <c r="AF38" s="30">
        <v>27165.22</v>
      </c>
      <c r="AG38" s="30">
        <v>48516.49</v>
      </c>
      <c r="AH38" s="30">
        <v>44601.84</v>
      </c>
      <c r="AI38" s="30">
        <v>-30261.19</v>
      </c>
      <c r="AJ38" s="30">
        <v>25648.34</v>
      </c>
      <c r="AK38" s="30">
        <v>48674.69</v>
      </c>
      <c r="AL38" s="30">
        <v>65744.83</v>
      </c>
      <c r="AM38" s="30">
        <v>33667.339999999997</v>
      </c>
      <c r="AN38" s="30">
        <v>10001.719999999999</v>
      </c>
      <c r="AO38" s="30">
        <v>62726.31</v>
      </c>
      <c r="AP38" s="30">
        <v>-111733.23</v>
      </c>
      <c r="AQ38" s="30">
        <v>17797.12</v>
      </c>
      <c r="AR38" s="30">
        <v>157398.92000000001</v>
      </c>
      <c r="AS38" s="30">
        <v>-76478.509999999995</v>
      </c>
      <c r="AT38" s="30">
        <v>115635.6</v>
      </c>
      <c r="AU38" s="30">
        <v>15365.1</v>
      </c>
      <c r="AV38" s="30">
        <v>21572.66</v>
      </c>
      <c r="AW38" s="30">
        <v>19660.060000000001</v>
      </c>
      <c r="AX38" s="30">
        <v>137173.79999999999</v>
      </c>
      <c r="AY38" s="30">
        <v>17299.419999999998</v>
      </c>
      <c r="AZ38" s="30">
        <v>-9251.51</v>
      </c>
      <c r="BA38" s="30">
        <v>5138.72</v>
      </c>
      <c r="BB38" s="30">
        <v>42578.32</v>
      </c>
      <c r="BC38" s="30">
        <v>-18251.13</v>
      </c>
      <c r="BD38" s="30">
        <v>-113043.64</v>
      </c>
      <c r="BE38" s="30">
        <v>67307.75</v>
      </c>
      <c r="BF38" s="30">
        <v>-24520.11</v>
      </c>
      <c r="BG38" s="30">
        <v>46512.61</v>
      </c>
      <c r="BH38" s="30">
        <v>-7592.11</v>
      </c>
      <c r="BI38" s="30">
        <v>36026.32</v>
      </c>
      <c r="BJ38" s="30">
        <v>25473.01</v>
      </c>
      <c r="BK38" s="30">
        <v>5533.48</v>
      </c>
      <c r="BL38" s="30">
        <v>26457.95</v>
      </c>
      <c r="BM38" s="30">
        <v>130604.08</v>
      </c>
      <c r="BN38" s="30">
        <v>-44327.88</v>
      </c>
      <c r="BO38" s="30">
        <v>16173.14</v>
      </c>
      <c r="BP38" s="30">
        <v>-120644.62</v>
      </c>
      <c r="BQ38" s="30">
        <v>-22388.1</v>
      </c>
      <c r="BR38" s="30">
        <v>408157.98</v>
      </c>
      <c r="BS38" s="30">
        <v>-28431.18</v>
      </c>
      <c r="BT38" s="30">
        <v>109047.41</v>
      </c>
      <c r="BU38" s="30">
        <v>24787.55</v>
      </c>
      <c r="BV38" s="30">
        <v>53506.79</v>
      </c>
      <c r="BW38" s="30">
        <v>72300.789999999994</v>
      </c>
      <c r="BX38" s="30">
        <v>-15131.33</v>
      </c>
      <c r="BY38" s="30">
        <v>185156.04</v>
      </c>
      <c r="BZ38" s="30">
        <v>26765.34</v>
      </c>
      <c r="CA38" s="30">
        <v>-19843.43</v>
      </c>
      <c r="CB38" s="30">
        <v>0</v>
      </c>
      <c r="CC38" s="30">
        <v>0</v>
      </c>
      <c r="CD38" s="30">
        <v>0</v>
      </c>
    </row>
    <row r="39" spans="2:82">
      <c r="B39" s="41" t="s">
        <v>183</v>
      </c>
      <c r="C39" s="29" t="s">
        <v>184</v>
      </c>
      <c r="D39" s="22" t="s">
        <v>133</v>
      </c>
      <c r="E39" s="30">
        <v>2915</v>
      </c>
      <c r="F39" s="30" t="s">
        <v>136</v>
      </c>
      <c r="G39" s="30">
        <v>-1744</v>
      </c>
      <c r="H39" s="30">
        <v>2723</v>
      </c>
      <c r="I39" s="30">
        <v>-293</v>
      </c>
      <c r="J39" s="30">
        <v>94</v>
      </c>
      <c r="K39" s="30">
        <v>-1</v>
      </c>
      <c r="L39" s="30">
        <v>2593</v>
      </c>
      <c r="M39" s="30">
        <v>-219</v>
      </c>
      <c r="N39" s="30">
        <v>529</v>
      </c>
      <c r="O39" s="30">
        <v>79</v>
      </c>
      <c r="P39" s="30">
        <v>-1650</v>
      </c>
      <c r="Q39" s="30">
        <v>804</v>
      </c>
      <c r="R39" s="30">
        <v>32414</v>
      </c>
      <c r="S39" s="30">
        <v>1</v>
      </c>
      <c r="T39" s="30">
        <v>-1436</v>
      </c>
      <c r="U39" s="30">
        <v>13278</v>
      </c>
      <c r="V39" s="30">
        <v>824</v>
      </c>
      <c r="W39" s="30">
        <v>-3087</v>
      </c>
      <c r="X39" s="30">
        <v>-1393</v>
      </c>
      <c r="Y39" s="30">
        <v>2584</v>
      </c>
      <c r="Z39" s="30">
        <v>-895</v>
      </c>
      <c r="AA39" s="30">
        <v>12627</v>
      </c>
      <c r="AB39" s="30">
        <v>11391</v>
      </c>
      <c r="AC39" s="30">
        <v>-13032</v>
      </c>
      <c r="AD39" s="30">
        <v>11552</v>
      </c>
      <c r="AE39" s="30">
        <v>-2801</v>
      </c>
      <c r="AF39" s="30">
        <v>-142</v>
      </c>
      <c r="AG39" s="30">
        <v>21</v>
      </c>
      <c r="AH39" s="30" t="s">
        <v>136</v>
      </c>
      <c r="AI39" s="30" t="s">
        <v>136</v>
      </c>
      <c r="AJ39" s="30">
        <v>-3077</v>
      </c>
      <c r="AK39" s="30" t="s">
        <v>136</v>
      </c>
      <c r="AL39" s="30">
        <v>101</v>
      </c>
      <c r="AM39" s="30" t="s">
        <v>136</v>
      </c>
      <c r="AN39" s="30" t="s">
        <v>136</v>
      </c>
      <c r="AO39" s="30">
        <v>-2854</v>
      </c>
      <c r="AP39" s="30">
        <v>1876</v>
      </c>
      <c r="AQ39" s="30">
        <v>1274</v>
      </c>
      <c r="AR39" s="30">
        <v>63769</v>
      </c>
      <c r="AS39" s="30">
        <v>521</v>
      </c>
      <c r="AT39" s="30">
        <v>7932</v>
      </c>
      <c r="AU39" s="30">
        <v>-1339</v>
      </c>
      <c r="AV39" s="30">
        <v>-6398</v>
      </c>
      <c r="AW39" s="30">
        <v>33625</v>
      </c>
      <c r="AX39" s="30">
        <v>125</v>
      </c>
      <c r="AY39" s="30" t="s">
        <v>136</v>
      </c>
      <c r="AZ39" s="30" t="s">
        <v>136</v>
      </c>
      <c r="BA39" s="30" t="s">
        <v>136</v>
      </c>
      <c r="BB39" s="30">
        <v>21218</v>
      </c>
      <c r="BC39" s="30">
        <v>-3521</v>
      </c>
      <c r="BD39" s="30">
        <v>11606</v>
      </c>
      <c r="BE39" s="30">
        <v>-27393</v>
      </c>
      <c r="BF39" s="30">
        <v>1</v>
      </c>
      <c r="BG39" s="30" t="s">
        <v>136</v>
      </c>
      <c r="BH39" s="30">
        <v>107</v>
      </c>
      <c r="BI39" s="30">
        <v>11351</v>
      </c>
      <c r="BJ39" s="30" t="s">
        <v>136</v>
      </c>
      <c r="BK39" s="30">
        <v>-199</v>
      </c>
      <c r="BL39" s="30">
        <v>-45905</v>
      </c>
      <c r="BM39" s="30">
        <v>-11490</v>
      </c>
      <c r="BN39" s="30">
        <v>-108</v>
      </c>
      <c r="BO39" s="30">
        <v>18850</v>
      </c>
      <c r="BP39" s="30" t="s">
        <v>136</v>
      </c>
      <c r="BQ39" s="30" t="s">
        <v>136</v>
      </c>
      <c r="BR39" s="30">
        <v>-10091</v>
      </c>
      <c r="BS39" s="30">
        <v>-4690</v>
      </c>
      <c r="BT39" s="30" t="s">
        <v>136</v>
      </c>
      <c r="BU39" s="30" t="s">
        <v>136</v>
      </c>
      <c r="BV39" s="30">
        <v>-5447</v>
      </c>
      <c r="BW39" s="30">
        <v>1</v>
      </c>
      <c r="BX39" s="30">
        <v>-1</v>
      </c>
      <c r="BY39" s="30">
        <v>46</v>
      </c>
      <c r="BZ39" s="30">
        <v>-1</v>
      </c>
      <c r="CA39" s="30">
        <v>1</v>
      </c>
      <c r="CB39" s="30">
        <v>0</v>
      </c>
      <c r="CC39" s="30">
        <v>0</v>
      </c>
      <c r="CD39" s="30">
        <v>0</v>
      </c>
    </row>
    <row r="40" spans="2:82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</row>
    <row r="41" spans="2:82">
      <c r="B41" s="39" t="s">
        <v>165</v>
      </c>
      <c r="C41" s="27" t="s">
        <v>185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</row>
    <row r="42" spans="2:82">
      <c r="B42" s="41" t="s">
        <v>186</v>
      </c>
      <c r="C42" s="29" t="s">
        <v>187</v>
      </c>
      <c r="D42" s="22" t="s">
        <v>133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</row>
    <row r="43" spans="2:82">
      <c r="B43" s="41" t="s">
        <v>188</v>
      </c>
      <c r="C43" s="29" t="s">
        <v>189</v>
      </c>
      <c r="D43" s="22" t="s">
        <v>133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</row>
    <row r="44" spans="2:82">
      <c r="B44" s="41" t="s">
        <v>190</v>
      </c>
      <c r="C44" s="29" t="s">
        <v>191</v>
      </c>
      <c r="D44" s="22" t="s">
        <v>133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</row>
    <row r="45" spans="2:82">
      <c r="B45" s="41" t="s">
        <v>192</v>
      </c>
      <c r="C45" s="29" t="s">
        <v>193</v>
      </c>
      <c r="D45" s="22" t="s">
        <v>133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</row>
    <row r="46" spans="2:82">
      <c r="B46" s="23" t="s">
        <v>194</v>
      </c>
      <c r="C46" s="44" t="s">
        <v>195</v>
      </c>
      <c r="D46" s="24" t="s">
        <v>133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</row>
    <row r="47" spans="2:82">
      <c r="B47" s="46"/>
      <c r="C47" s="47"/>
      <c r="D47" s="47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</row>
    <row r="48" spans="2:82"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</row>
    <row r="49" spans="2:82">
      <c r="B49" s="41" t="s">
        <v>196</v>
      </c>
      <c r="C49" s="29" t="s">
        <v>197</v>
      </c>
      <c r="D49" s="22" t="s">
        <v>133</v>
      </c>
      <c r="E49" s="234">
        <v>-39957.86</v>
      </c>
      <c r="F49" s="234">
        <v>-38559.800000000003</v>
      </c>
      <c r="G49" s="234">
        <v>-13345.25</v>
      </c>
      <c r="H49" s="234">
        <v>-31205.71</v>
      </c>
      <c r="I49" s="234">
        <v>12500.76</v>
      </c>
      <c r="J49" s="234">
        <v>-4693.38</v>
      </c>
      <c r="K49" s="234">
        <v>-124.21</v>
      </c>
      <c r="L49" s="234">
        <v>-5421.45</v>
      </c>
      <c r="M49" s="234">
        <v>18553.86</v>
      </c>
      <c r="N49" s="234">
        <v>5438.63</v>
      </c>
      <c r="O49" s="234">
        <v>20178.47</v>
      </c>
      <c r="P49" s="234">
        <v>10532.16</v>
      </c>
      <c r="Q49" s="234">
        <v>-13811.93</v>
      </c>
      <c r="R49" s="234">
        <v>-305585.64</v>
      </c>
      <c r="S49" s="234">
        <v>-53781.24</v>
      </c>
      <c r="T49" s="234">
        <v>-16720.3</v>
      </c>
      <c r="U49" s="234">
        <v>-25363.57</v>
      </c>
      <c r="V49" s="234">
        <v>-54184.93</v>
      </c>
      <c r="W49" s="234">
        <v>3011.07</v>
      </c>
      <c r="X49" s="234">
        <v>-31319.24</v>
      </c>
      <c r="Y49" s="234">
        <v>-16760.64</v>
      </c>
      <c r="Z49" s="234">
        <v>585.4</v>
      </c>
      <c r="AA49" s="234">
        <v>43360.54</v>
      </c>
      <c r="AB49" s="234">
        <v>-113583.57</v>
      </c>
      <c r="AC49" s="234">
        <v>-15958.74</v>
      </c>
      <c r="AD49" s="234">
        <v>-24870.42</v>
      </c>
      <c r="AE49" s="234">
        <v>-305128.2</v>
      </c>
      <c r="AF49" s="234">
        <v>-114839.01</v>
      </c>
      <c r="AG49" s="234">
        <v>-18169.189999999999</v>
      </c>
      <c r="AH49" s="234">
        <v>-23120.98</v>
      </c>
      <c r="AI49" s="234">
        <v>-3374.53</v>
      </c>
      <c r="AJ49" s="234">
        <v>13186.82</v>
      </c>
      <c r="AK49" s="234">
        <v>-30514.19</v>
      </c>
      <c r="AL49" s="234">
        <v>-8997.2900000000009</v>
      </c>
      <c r="AM49" s="234">
        <v>-17369.169999999998</v>
      </c>
      <c r="AN49" s="234">
        <v>-6782.42</v>
      </c>
      <c r="AO49" s="234">
        <v>-17329.169999999998</v>
      </c>
      <c r="AP49" s="234">
        <v>-26007.88</v>
      </c>
      <c r="AQ49" s="234">
        <v>-51811.19</v>
      </c>
      <c r="AR49" s="234">
        <v>-280570.81</v>
      </c>
      <c r="AS49" s="234">
        <v>-86724.94</v>
      </c>
      <c r="AT49" s="234">
        <v>-4701.49</v>
      </c>
      <c r="AU49" s="234">
        <v>3591.07</v>
      </c>
      <c r="AV49" s="234">
        <v>-17122.53</v>
      </c>
      <c r="AW49" s="234">
        <v>-17656.54</v>
      </c>
      <c r="AX49" s="234">
        <v>9001.6200000000008</v>
      </c>
      <c r="AY49" s="234">
        <v>-54562.720000000001</v>
      </c>
      <c r="AZ49" s="234">
        <v>-46254.84</v>
      </c>
      <c r="BA49" s="234">
        <v>-49321.85</v>
      </c>
      <c r="BB49" s="234">
        <v>-30075.49</v>
      </c>
      <c r="BC49" s="234">
        <v>46837.94</v>
      </c>
      <c r="BD49" s="234">
        <v>-33581.040000000001</v>
      </c>
      <c r="BE49" s="234">
        <v>-259461.84</v>
      </c>
      <c r="BF49" s="234">
        <v>-104813.32</v>
      </c>
      <c r="BG49" s="234">
        <v>-24725.78</v>
      </c>
      <c r="BH49" s="234">
        <v>28120.26</v>
      </c>
      <c r="BI49" s="234">
        <v>-17334.43</v>
      </c>
      <c r="BJ49" s="234">
        <v>-50226.01</v>
      </c>
      <c r="BK49" s="234">
        <v>3461.73</v>
      </c>
      <c r="BL49" s="234">
        <v>2470.1999999999998</v>
      </c>
      <c r="BM49" s="234">
        <v>-2274.59</v>
      </c>
      <c r="BN49" s="234">
        <v>-72959.33</v>
      </c>
      <c r="BO49" s="234">
        <v>-22064.77</v>
      </c>
      <c r="BP49" s="234">
        <v>-20847.259999999998</v>
      </c>
      <c r="BQ49" s="234">
        <v>21731.48</v>
      </c>
      <c r="BR49" s="234">
        <v>-189728.91</v>
      </c>
      <c r="BS49" s="234">
        <v>-159004.22</v>
      </c>
      <c r="BT49" s="234">
        <v>12847.65</v>
      </c>
      <c r="BU49" s="234">
        <v>-40088.28</v>
      </c>
      <c r="BV49" s="234">
        <v>2241.2399999999998</v>
      </c>
      <c r="BW49" s="234">
        <v>11826.23</v>
      </c>
      <c r="BX49" s="234">
        <v>-21310.53</v>
      </c>
      <c r="BY49" s="234">
        <v>56775.1</v>
      </c>
      <c r="BZ49" s="234">
        <v>-90250.85</v>
      </c>
      <c r="CA49" s="234">
        <v>37234.75</v>
      </c>
      <c r="CB49" s="234">
        <v>0</v>
      </c>
      <c r="CC49" s="234">
        <v>0</v>
      </c>
      <c r="CD49" s="234">
        <v>0</v>
      </c>
    </row>
  </sheetData>
  <mergeCells count="10">
    <mergeCell ref="BS6:CD6"/>
    <mergeCell ref="BF6:BQ6"/>
    <mergeCell ref="B8:D8"/>
    <mergeCell ref="B5:C6"/>
    <mergeCell ref="F6:Q6"/>
    <mergeCell ref="S6:AD6"/>
    <mergeCell ref="AF6:AQ6"/>
    <mergeCell ref="AS6:BD6"/>
    <mergeCell ref="E4:CD5"/>
    <mergeCell ref="E2:CD3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topLeftCell="C1" workbookViewId="0">
      <selection activeCell="BF1" sqref="BF1:BQ1048576"/>
    </sheetView>
  </sheetViews>
  <sheetFormatPr defaultColWidth="11.42578125" defaultRowHeight="15" outlineLevelCol="1"/>
  <cols>
    <col min="3" max="3" width="83.5703125" customWidth="1"/>
    <col min="4" max="4" width="13.28515625" customWidth="1"/>
    <col min="5" max="5" width="11.42578125" style="50" customWidth="1"/>
    <col min="6" max="9" width="11.42578125" style="50" hidden="1" customWidth="1" outlineLevel="1"/>
    <col min="10" max="17" width="11.42578125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</cols>
  <sheetData>
    <row r="1" spans="2:69">
      <c r="B1" s="12" t="s">
        <v>118</v>
      </c>
      <c r="E1"/>
      <c r="F1"/>
      <c r="G1"/>
      <c r="H1"/>
      <c r="I1"/>
    </row>
    <row r="2" spans="2:69" ht="15" customHeight="1">
      <c r="B2" s="51" t="s">
        <v>119</v>
      </c>
      <c r="C2" s="52"/>
      <c r="D2" s="27"/>
      <c r="E2" s="203" t="str">
        <f>+Indice!H25</f>
        <v>Costa Rica Fondos Seguridad Social</v>
      </c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204"/>
      <c r="BF2" s="204"/>
      <c r="BG2" s="204"/>
      <c r="BH2" s="204"/>
      <c r="BI2" s="204"/>
      <c r="BJ2" s="204"/>
      <c r="BK2" s="204"/>
      <c r="BL2" s="204"/>
      <c r="BM2" s="204"/>
      <c r="BN2" s="204"/>
      <c r="BO2" s="204"/>
      <c r="BP2" s="204"/>
      <c r="BQ2" s="205"/>
    </row>
    <row r="3" spans="2:69" ht="15" customHeight="1">
      <c r="B3" s="51" t="s">
        <v>198</v>
      </c>
      <c r="C3" s="53"/>
      <c r="D3" s="22"/>
      <c r="E3" s="206" t="s">
        <v>199</v>
      </c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07"/>
      <c r="BL3" s="207"/>
      <c r="BM3" s="207"/>
      <c r="BN3" s="207"/>
      <c r="BO3" s="207"/>
      <c r="BP3" s="207"/>
      <c r="BQ3" s="208"/>
    </row>
    <row r="4" spans="2:69" ht="15" customHeight="1">
      <c r="B4" s="19"/>
      <c r="C4" s="20"/>
      <c r="D4" s="21"/>
      <c r="E4" s="209" t="s">
        <v>200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  <c r="AW4" s="210"/>
      <c r="AX4" s="210"/>
      <c r="AY4" s="210"/>
      <c r="AZ4" s="210"/>
      <c r="BA4" s="210"/>
      <c r="BB4" s="210"/>
      <c r="BC4" s="210"/>
      <c r="BD4" s="210"/>
      <c r="BE4" s="210"/>
      <c r="BF4" s="210"/>
      <c r="BG4" s="210"/>
      <c r="BH4" s="210"/>
      <c r="BI4" s="210"/>
      <c r="BJ4" s="210"/>
      <c r="BK4" s="210"/>
      <c r="BL4" s="210"/>
      <c r="BM4" s="210"/>
      <c r="BN4" s="210"/>
      <c r="BO4" s="210"/>
      <c r="BP4" s="210"/>
      <c r="BQ4" s="211"/>
    </row>
    <row r="5" spans="2:69" ht="15" customHeight="1">
      <c r="B5" s="201" t="s">
        <v>201</v>
      </c>
      <c r="C5" s="202"/>
      <c r="D5" s="22"/>
      <c r="E5" s="212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3"/>
      <c r="BA5" s="213"/>
      <c r="BB5" s="213"/>
      <c r="BC5" s="213"/>
      <c r="BD5" s="213"/>
      <c r="BE5" s="213"/>
      <c r="BF5" s="213"/>
      <c r="BG5" s="213"/>
      <c r="BH5" s="213"/>
      <c r="BI5" s="213"/>
      <c r="BJ5" s="213"/>
      <c r="BK5" s="213"/>
      <c r="BL5" s="213"/>
      <c r="BM5" s="213"/>
      <c r="BN5" s="213"/>
      <c r="BO5" s="213"/>
      <c r="BP5" s="213"/>
      <c r="BQ5" s="214"/>
    </row>
    <row r="6" spans="2:69" ht="14.45" customHeight="1">
      <c r="B6" s="201"/>
      <c r="C6" s="202"/>
      <c r="D6" s="22"/>
      <c r="E6" s="235">
        <v>2019</v>
      </c>
      <c r="F6" s="236">
        <v>2019</v>
      </c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8"/>
      <c r="R6" s="235">
        <f>+E6+1</f>
        <v>2020</v>
      </c>
      <c r="S6" s="236">
        <v>2020</v>
      </c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8"/>
      <c r="AE6" s="235">
        <f>+R6+1</f>
        <v>2021</v>
      </c>
      <c r="AF6" s="236">
        <v>2021</v>
      </c>
      <c r="AG6" s="237"/>
      <c r="AH6" s="237"/>
      <c r="AI6" s="237"/>
      <c r="AJ6" s="237"/>
      <c r="AK6" s="237"/>
      <c r="AL6" s="237"/>
      <c r="AM6" s="237"/>
      <c r="AN6" s="237"/>
      <c r="AO6" s="237"/>
      <c r="AP6" s="237"/>
      <c r="AQ6" s="238"/>
      <c r="AR6" s="235">
        <f>+AE6+1</f>
        <v>2022</v>
      </c>
      <c r="AS6" s="239">
        <v>2022</v>
      </c>
      <c r="AT6" s="240"/>
      <c r="AU6" s="240"/>
      <c r="AV6" s="240"/>
      <c r="AW6" s="240"/>
      <c r="AX6" s="240"/>
      <c r="AY6" s="240"/>
      <c r="AZ6" s="240"/>
      <c r="BA6" s="240"/>
      <c r="BB6" s="240"/>
      <c r="BC6" s="240"/>
      <c r="BD6" s="241"/>
      <c r="BE6" s="242">
        <f>+AR6+1</f>
        <v>2023</v>
      </c>
      <c r="BF6" s="239">
        <v>2023</v>
      </c>
      <c r="BG6" s="240"/>
      <c r="BH6" s="240"/>
      <c r="BI6" s="240"/>
      <c r="BJ6" s="240"/>
      <c r="BK6" s="240"/>
      <c r="BL6" s="240"/>
      <c r="BM6" s="240"/>
      <c r="BN6" s="240"/>
      <c r="BO6" s="240"/>
      <c r="BP6" s="240"/>
      <c r="BQ6" s="241"/>
    </row>
    <row r="7" spans="2:69">
      <c r="B7" s="23"/>
      <c r="C7" s="24"/>
      <c r="D7" s="24"/>
      <c r="E7" s="235"/>
      <c r="F7" s="243">
        <v>43466</v>
      </c>
      <c r="G7" s="243">
        <v>43497</v>
      </c>
      <c r="H7" s="243">
        <v>43525</v>
      </c>
      <c r="I7" s="243">
        <v>43556</v>
      </c>
      <c r="J7" s="243">
        <v>43586</v>
      </c>
      <c r="K7" s="243">
        <v>43617</v>
      </c>
      <c r="L7" s="243">
        <v>43647</v>
      </c>
      <c r="M7" s="243">
        <v>43678</v>
      </c>
      <c r="N7" s="243">
        <v>43709</v>
      </c>
      <c r="O7" s="243">
        <v>43739</v>
      </c>
      <c r="P7" s="243">
        <v>43770</v>
      </c>
      <c r="Q7" s="243">
        <v>43800</v>
      </c>
      <c r="R7" s="235"/>
      <c r="S7" s="243">
        <v>43831</v>
      </c>
      <c r="T7" s="243">
        <v>43862</v>
      </c>
      <c r="U7" s="243">
        <v>43891</v>
      </c>
      <c r="V7" s="243">
        <v>43922</v>
      </c>
      <c r="W7" s="243">
        <v>43952</v>
      </c>
      <c r="X7" s="243">
        <v>43983</v>
      </c>
      <c r="Y7" s="243">
        <v>44013</v>
      </c>
      <c r="Z7" s="243">
        <v>44044</v>
      </c>
      <c r="AA7" s="243">
        <v>44075</v>
      </c>
      <c r="AB7" s="243">
        <v>44105</v>
      </c>
      <c r="AC7" s="243">
        <v>44136</v>
      </c>
      <c r="AD7" s="243">
        <v>44166</v>
      </c>
      <c r="AE7" s="235"/>
      <c r="AF7" s="243">
        <v>44197</v>
      </c>
      <c r="AG7" s="243">
        <v>44228</v>
      </c>
      <c r="AH7" s="243">
        <v>44256</v>
      </c>
      <c r="AI7" s="243">
        <v>44287</v>
      </c>
      <c r="AJ7" s="243">
        <v>44317</v>
      </c>
      <c r="AK7" s="243">
        <v>44348</v>
      </c>
      <c r="AL7" s="243">
        <v>44378</v>
      </c>
      <c r="AM7" s="243">
        <v>44409</v>
      </c>
      <c r="AN7" s="243">
        <v>44440</v>
      </c>
      <c r="AO7" s="243">
        <v>44470</v>
      </c>
      <c r="AP7" s="243">
        <v>44501</v>
      </c>
      <c r="AQ7" s="243">
        <v>44531</v>
      </c>
      <c r="AR7" s="235"/>
      <c r="AS7" s="243">
        <v>44562</v>
      </c>
      <c r="AT7" s="243">
        <v>44593</v>
      </c>
      <c r="AU7" s="243">
        <v>44621</v>
      </c>
      <c r="AV7" s="243">
        <v>44652</v>
      </c>
      <c r="AW7" s="243">
        <v>44682</v>
      </c>
      <c r="AX7" s="243">
        <v>44713</v>
      </c>
      <c r="AY7" s="243">
        <v>44743</v>
      </c>
      <c r="AZ7" s="243">
        <v>44774</v>
      </c>
      <c r="BA7" s="243">
        <v>44805</v>
      </c>
      <c r="BB7" s="243">
        <v>44835</v>
      </c>
      <c r="BC7" s="243">
        <v>44866</v>
      </c>
      <c r="BD7" s="243">
        <v>44896</v>
      </c>
      <c r="BE7" s="244"/>
      <c r="BF7" s="243">
        <v>44927</v>
      </c>
      <c r="BG7" s="243">
        <v>44958</v>
      </c>
      <c r="BH7" s="243">
        <v>44986</v>
      </c>
      <c r="BI7" s="243">
        <v>45017</v>
      </c>
      <c r="BJ7" s="243">
        <v>45047</v>
      </c>
      <c r="BK7" s="243">
        <v>45078</v>
      </c>
      <c r="BL7" s="243">
        <v>45108</v>
      </c>
      <c r="BM7" s="243">
        <v>45139</v>
      </c>
      <c r="BN7" s="243">
        <v>45170</v>
      </c>
      <c r="BO7" s="243">
        <v>45200</v>
      </c>
      <c r="BP7" s="243">
        <v>45231</v>
      </c>
      <c r="BQ7" s="243">
        <v>45261</v>
      </c>
    </row>
    <row r="8" spans="2:69">
      <c r="B8" s="54" t="s">
        <v>165</v>
      </c>
      <c r="C8" s="55" t="s">
        <v>202</v>
      </c>
      <c r="D8" s="56" t="s">
        <v>133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>
      <c r="B9" s="39" t="s">
        <v>203</v>
      </c>
      <c r="C9" s="58" t="s">
        <v>204</v>
      </c>
      <c r="D9" s="59" t="s">
        <v>133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205</v>
      </c>
      <c r="C10" s="60" t="s">
        <v>206</v>
      </c>
      <c r="D10" s="59" t="s">
        <v>133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207</v>
      </c>
      <c r="C11" s="60" t="s">
        <v>208</v>
      </c>
      <c r="D11" s="59" t="s">
        <v>133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209</v>
      </c>
      <c r="C12" s="60" t="s">
        <v>210</v>
      </c>
      <c r="D12" s="59" t="s">
        <v>133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211</v>
      </c>
      <c r="C13" s="60" t="s">
        <v>212</v>
      </c>
      <c r="D13" s="59" t="s">
        <v>133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213</v>
      </c>
      <c r="C14" s="58" t="s">
        <v>214</v>
      </c>
      <c r="D14" s="59" t="s">
        <v>133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215</v>
      </c>
      <c r="C15" s="60" t="s">
        <v>216</v>
      </c>
      <c r="D15" s="59" t="s">
        <v>133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217</v>
      </c>
      <c r="C16" s="60" t="s">
        <v>218</v>
      </c>
      <c r="D16" s="59" t="s">
        <v>133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219</v>
      </c>
      <c r="C17" s="60" t="s">
        <v>220</v>
      </c>
      <c r="D17" s="59" t="s">
        <v>133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221</v>
      </c>
      <c r="C18" s="60" t="s">
        <v>222</v>
      </c>
      <c r="D18" s="59" t="s">
        <v>133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223</v>
      </c>
      <c r="C19" s="60" t="s">
        <v>224</v>
      </c>
      <c r="D19" s="59" t="s">
        <v>133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225</v>
      </c>
      <c r="C20" s="60" t="s">
        <v>226</v>
      </c>
      <c r="D20" s="59" t="s">
        <v>133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227</v>
      </c>
      <c r="C21" s="61" t="s">
        <v>228</v>
      </c>
      <c r="D21" s="62" t="s">
        <v>133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>
      <c r="B22" s="64" t="s">
        <v>229</v>
      </c>
      <c r="C22" s="65" t="s">
        <v>230</v>
      </c>
      <c r="D22" s="66" t="s">
        <v>133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</row>
    <row r="23" spans="2:69">
      <c r="B23" s="68" t="s">
        <v>165</v>
      </c>
      <c r="C23" s="69" t="s">
        <v>231</v>
      </c>
      <c r="D23" s="70" t="s">
        <v>133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232</v>
      </c>
      <c r="C24" s="58" t="s">
        <v>233</v>
      </c>
      <c r="D24" s="59" t="s">
        <v>133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234</v>
      </c>
      <c r="C25" s="60" t="s">
        <v>235</v>
      </c>
      <c r="D25" s="59" t="s">
        <v>133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236</v>
      </c>
      <c r="C26" s="60" t="s">
        <v>237</v>
      </c>
      <c r="D26" s="59" t="s">
        <v>133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238</v>
      </c>
      <c r="C27" s="60" t="s">
        <v>239</v>
      </c>
      <c r="D27" s="59" t="s">
        <v>133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240</v>
      </c>
      <c r="C28" s="61" t="s">
        <v>241</v>
      </c>
      <c r="D28" s="62" t="s">
        <v>133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1" t="s">
        <v>242</v>
      </c>
      <c r="C29" s="72" t="s">
        <v>243</v>
      </c>
      <c r="D29" s="73" t="s">
        <v>133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1" t="s">
        <v>244</v>
      </c>
      <c r="C30" s="72" t="s">
        <v>245</v>
      </c>
      <c r="D30" s="73" t="s">
        <v>133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 ht="19.5">
      <c r="B31" s="74" t="s">
        <v>165</v>
      </c>
      <c r="C31" s="75" t="s">
        <v>246</v>
      </c>
      <c r="D31" s="70" t="s">
        <v>133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247</v>
      </c>
      <c r="C32" s="58" t="s">
        <v>248</v>
      </c>
      <c r="D32" s="59" t="s">
        <v>133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249</v>
      </c>
      <c r="C33" s="60" t="s">
        <v>178</v>
      </c>
      <c r="D33" s="59" t="s">
        <v>133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250</v>
      </c>
      <c r="C34" s="60" t="s">
        <v>179</v>
      </c>
      <c r="D34" s="59" t="s">
        <v>133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251</v>
      </c>
      <c r="C35" s="76" t="s">
        <v>252</v>
      </c>
      <c r="D35" s="59" t="s">
        <v>133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253</v>
      </c>
      <c r="C36" s="60" t="s">
        <v>182</v>
      </c>
      <c r="D36" s="59" t="s">
        <v>133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254</v>
      </c>
      <c r="C37" s="61" t="s">
        <v>255</v>
      </c>
      <c r="D37" s="62" t="s">
        <v>133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1" t="s">
        <v>256</v>
      </c>
      <c r="C38" s="72" t="s">
        <v>257</v>
      </c>
      <c r="D38" s="73" t="s">
        <v>133</v>
      </c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</row>
    <row r="39" spans="2:69">
      <c r="B39" s="71" t="s">
        <v>190</v>
      </c>
      <c r="C39" s="72" t="s">
        <v>258</v>
      </c>
      <c r="D39" s="73" t="s">
        <v>133</v>
      </c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</row>
    <row r="40" spans="2:69">
      <c r="B40" s="71"/>
      <c r="C40" s="72"/>
      <c r="D40" s="73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</row>
    <row r="41" spans="2:69">
      <c r="B41" s="81" t="s">
        <v>165</v>
      </c>
      <c r="C41" s="82" t="s">
        <v>185</v>
      </c>
      <c r="D41" s="70" t="s">
        <v>133</v>
      </c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</row>
    <row r="42" spans="2:69">
      <c r="B42" s="41" t="s">
        <v>259</v>
      </c>
      <c r="C42" s="60" t="s">
        <v>260</v>
      </c>
      <c r="D42" s="59" t="s">
        <v>133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194</v>
      </c>
      <c r="C43" s="83" t="s">
        <v>195</v>
      </c>
      <c r="D43" s="84" t="s">
        <v>133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>
      <c r="E44" s="48"/>
      <c r="F44" s="49"/>
      <c r="J44" s="48"/>
      <c r="K44" s="49"/>
      <c r="L44" s="50"/>
      <c r="M44" s="50"/>
      <c r="N44" s="50"/>
      <c r="O44" s="48"/>
      <c r="P44" s="49"/>
      <c r="Q44" s="50"/>
      <c r="R44" s="50"/>
      <c r="S44" s="50"/>
      <c r="T44" s="48"/>
      <c r="U44" s="49"/>
      <c r="V44" s="50"/>
      <c r="W44" s="50"/>
      <c r="X44" s="50"/>
      <c r="Y44" s="48"/>
      <c r="Z44" s="49"/>
      <c r="AA44" s="50"/>
      <c r="AB44" s="50"/>
      <c r="AC44" s="50"/>
      <c r="AD44" s="48"/>
      <c r="AE44" s="49"/>
      <c r="AF44" s="50"/>
      <c r="AG44" s="50"/>
      <c r="AH44" s="50"/>
      <c r="AI44" s="48"/>
      <c r="AJ44" s="49"/>
      <c r="AK44" s="50"/>
      <c r="AL44" s="50"/>
      <c r="AM44" s="50"/>
      <c r="AN44" s="48"/>
      <c r="AO44" s="49"/>
      <c r="AP44" s="50"/>
      <c r="AQ44" s="50"/>
      <c r="AR44" s="50"/>
      <c r="AS44" s="48"/>
      <c r="AT44" s="49"/>
      <c r="AU44" s="50"/>
      <c r="AV44" s="50"/>
      <c r="AW44" s="50"/>
      <c r="AX44" s="48"/>
      <c r="AY44" s="49"/>
      <c r="AZ44" s="50"/>
      <c r="BA44" s="50"/>
      <c r="BB44" s="50"/>
      <c r="BC44" s="48"/>
      <c r="BD44" s="49"/>
      <c r="BE44" s="50"/>
      <c r="BF44" s="50"/>
      <c r="BG44" s="50"/>
      <c r="BH44" s="48"/>
      <c r="BI44" s="49"/>
      <c r="BJ44" s="50"/>
      <c r="BK44" s="50"/>
      <c r="BL44" s="50"/>
      <c r="BM44" s="48"/>
      <c r="BN44" s="49"/>
      <c r="BO44" s="50"/>
      <c r="BP44" s="50"/>
      <c r="BQ44" s="50"/>
    </row>
    <row r="45" spans="2:69">
      <c r="B45" s="78" t="s">
        <v>261</v>
      </c>
      <c r="C45" s="79" t="s">
        <v>262</v>
      </c>
      <c r="D45" s="80" t="s">
        <v>133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BF1" sqref="BF1:BQ1048576"/>
    </sheetView>
  </sheetViews>
  <sheetFormatPr defaultColWidth="11.42578125" defaultRowHeight="15" outlineLevelCol="1"/>
  <cols>
    <col min="3" max="3" width="55.85546875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55.85546875" customWidth="1"/>
    <col min="515" max="515" width="55.85546875" customWidth="1"/>
    <col min="771" max="771" width="55.85546875" customWidth="1"/>
    <col min="1027" max="1027" width="55.85546875" customWidth="1"/>
    <col min="1283" max="1283" width="55.85546875" customWidth="1"/>
    <col min="1539" max="1539" width="55.85546875" customWidth="1"/>
    <col min="1795" max="1795" width="55.85546875" customWidth="1"/>
    <col min="2051" max="2051" width="55.85546875" customWidth="1"/>
    <col min="2307" max="2307" width="55.85546875" customWidth="1"/>
    <col min="2563" max="2563" width="55.85546875" customWidth="1"/>
    <col min="2819" max="2819" width="55.85546875" customWidth="1"/>
    <col min="3075" max="3075" width="55.85546875" customWidth="1"/>
    <col min="3331" max="3331" width="55.85546875" customWidth="1"/>
    <col min="3587" max="3587" width="55.85546875" customWidth="1"/>
    <col min="3843" max="3843" width="55.85546875" customWidth="1"/>
    <col min="4099" max="4099" width="55.85546875" customWidth="1"/>
    <col min="4355" max="4355" width="55.85546875" customWidth="1"/>
    <col min="4611" max="4611" width="55.85546875" customWidth="1"/>
    <col min="4867" max="4867" width="55.85546875" customWidth="1"/>
    <col min="5123" max="5123" width="55.85546875" customWidth="1"/>
    <col min="5379" max="5379" width="55.85546875" customWidth="1"/>
    <col min="5635" max="5635" width="55.85546875" customWidth="1"/>
    <col min="5891" max="5891" width="55.85546875" customWidth="1"/>
    <col min="6147" max="6147" width="55.85546875" customWidth="1"/>
    <col min="6403" max="6403" width="55.85546875" customWidth="1"/>
    <col min="6659" max="6659" width="55.85546875" customWidth="1"/>
    <col min="6915" max="6915" width="55.85546875" customWidth="1"/>
    <col min="7171" max="7171" width="55.85546875" customWidth="1"/>
    <col min="7427" max="7427" width="55.85546875" customWidth="1"/>
    <col min="7683" max="7683" width="55.85546875" customWidth="1"/>
    <col min="7939" max="7939" width="55.85546875" customWidth="1"/>
    <col min="8195" max="8195" width="55.85546875" customWidth="1"/>
    <col min="8451" max="8451" width="55.85546875" customWidth="1"/>
    <col min="8707" max="8707" width="55.85546875" customWidth="1"/>
    <col min="8963" max="8963" width="55.85546875" customWidth="1"/>
    <col min="9219" max="9219" width="55.85546875" customWidth="1"/>
    <col min="9475" max="9475" width="55.85546875" customWidth="1"/>
    <col min="9731" max="9731" width="55.85546875" customWidth="1"/>
    <col min="9987" max="9987" width="55.85546875" customWidth="1"/>
    <col min="10243" max="10243" width="55.85546875" customWidth="1"/>
    <col min="10499" max="10499" width="55.85546875" customWidth="1"/>
    <col min="10755" max="10755" width="55.85546875" customWidth="1"/>
    <col min="11011" max="11011" width="55.85546875" customWidth="1"/>
    <col min="11267" max="11267" width="55.85546875" customWidth="1"/>
    <col min="11523" max="11523" width="55.85546875" customWidth="1"/>
    <col min="11779" max="11779" width="55.85546875" customWidth="1"/>
    <col min="12035" max="12035" width="55.85546875" customWidth="1"/>
    <col min="12291" max="12291" width="55.85546875" customWidth="1"/>
    <col min="12547" max="12547" width="55.85546875" customWidth="1"/>
    <col min="12803" max="12803" width="55.85546875" customWidth="1"/>
    <col min="13059" max="13059" width="55.85546875" customWidth="1"/>
    <col min="13315" max="13315" width="55.85546875" customWidth="1"/>
    <col min="13571" max="13571" width="55.85546875" customWidth="1"/>
    <col min="13827" max="13827" width="55.85546875" customWidth="1"/>
    <col min="14083" max="14083" width="55.85546875" customWidth="1"/>
    <col min="14339" max="14339" width="55.85546875" customWidth="1"/>
    <col min="14595" max="14595" width="55.85546875" customWidth="1"/>
    <col min="14851" max="14851" width="55.85546875" customWidth="1"/>
    <col min="15107" max="15107" width="55.85546875" customWidth="1"/>
    <col min="15363" max="15363" width="55.85546875" customWidth="1"/>
    <col min="15619" max="15619" width="55.85546875" customWidth="1"/>
    <col min="15875" max="15875" width="55.85546875" customWidth="1"/>
    <col min="16131" max="16131" width="55.85546875" customWidth="1"/>
  </cols>
  <sheetData>
    <row r="1" spans="2:69">
      <c r="B1" s="12" t="s">
        <v>118</v>
      </c>
    </row>
    <row r="2" spans="2:69" ht="15.75">
      <c r="B2" s="51" t="s">
        <v>119</v>
      </c>
      <c r="C2" s="52"/>
      <c r="D2" s="27"/>
      <c r="E2" s="203" t="str">
        <f>+Indice!H25</f>
        <v>Costa Rica Fondos Seguridad Social</v>
      </c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204"/>
      <c r="BF2" s="204"/>
      <c r="BG2" s="204"/>
      <c r="BH2" s="204"/>
      <c r="BI2" s="204"/>
      <c r="BJ2" s="204"/>
      <c r="BK2" s="204"/>
      <c r="BL2" s="204"/>
      <c r="BM2" s="204"/>
      <c r="BN2" s="204"/>
      <c r="BO2" s="204"/>
      <c r="BP2" s="204"/>
      <c r="BQ2" s="205"/>
    </row>
    <row r="3" spans="2:69" ht="15.75">
      <c r="B3" s="51" t="s">
        <v>263</v>
      </c>
      <c r="C3" s="53"/>
      <c r="D3" s="22"/>
      <c r="E3" s="206" t="s">
        <v>199</v>
      </c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07"/>
      <c r="BL3" s="207"/>
      <c r="BM3" s="207"/>
      <c r="BN3" s="207"/>
      <c r="BO3" s="207"/>
      <c r="BP3" s="207"/>
      <c r="BQ3" s="208"/>
    </row>
    <row r="4" spans="2:69" ht="15" customHeight="1">
      <c r="B4" s="19"/>
      <c r="C4" s="20"/>
      <c r="D4" s="21"/>
      <c r="E4" s="209" t="s">
        <v>200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  <c r="AW4" s="210"/>
      <c r="AX4" s="210"/>
      <c r="AY4" s="210"/>
      <c r="AZ4" s="210"/>
      <c r="BA4" s="210"/>
      <c r="BB4" s="210"/>
      <c r="BC4" s="210"/>
      <c r="BD4" s="210"/>
      <c r="BE4" s="210"/>
      <c r="BF4" s="210"/>
      <c r="BG4" s="210"/>
      <c r="BH4" s="210"/>
      <c r="BI4" s="210"/>
      <c r="BJ4" s="210"/>
      <c r="BK4" s="210"/>
      <c r="BL4" s="210"/>
      <c r="BM4" s="210"/>
      <c r="BN4" s="210"/>
      <c r="BO4" s="210"/>
      <c r="BP4" s="210"/>
      <c r="BQ4" s="211"/>
    </row>
    <row r="5" spans="2:69" ht="15" customHeight="1">
      <c r="B5" s="201" t="s">
        <v>264</v>
      </c>
      <c r="C5" s="202"/>
      <c r="D5" s="22"/>
      <c r="E5" s="212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3"/>
      <c r="BA5" s="213"/>
      <c r="BB5" s="213"/>
      <c r="BC5" s="213"/>
      <c r="BD5" s="213"/>
      <c r="BE5" s="213"/>
      <c r="BF5" s="213"/>
      <c r="BG5" s="213"/>
      <c r="BH5" s="213"/>
      <c r="BI5" s="213"/>
      <c r="BJ5" s="213"/>
      <c r="BK5" s="213"/>
      <c r="BL5" s="213"/>
      <c r="BM5" s="213"/>
      <c r="BN5" s="213"/>
      <c r="BO5" s="213"/>
      <c r="BP5" s="213"/>
      <c r="BQ5" s="214"/>
    </row>
    <row r="6" spans="2:69">
      <c r="B6" s="201"/>
      <c r="C6" s="202"/>
      <c r="D6" s="22"/>
      <c r="E6" s="235">
        <v>2019</v>
      </c>
      <c r="F6" s="236">
        <v>2019</v>
      </c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8"/>
      <c r="R6" s="235">
        <f>+E6+1</f>
        <v>2020</v>
      </c>
      <c r="S6" s="236">
        <v>2020</v>
      </c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8"/>
      <c r="AE6" s="235">
        <f>+R6+1</f>
        <v>2021</v>
      </c>
      <c r="AF6" s="236">
        <v>2021</v>
      </c>
      <c r="AG6" s="237"/>
      <c r="AH6" s="237"/>
      <c r="AI6" s="237"/>
      <c r="AJ6" s="237"/>
      <c r="AK6" s="237"/>
      <c r="AL6" s="237"/>
      <c r="AM6" s="237"/>
      <c r="AN6" s="237"/>
      <c r="AO6" s="237"/>
      <c r="AP6" s="237"/>
      <c r="AQ6" s="238"/>
      <c r="AR6" s="235">
        <f>+AE6+1</f>
        <v>2022</v>
      </c>
      <c r="AS6" s="239">
        <v>2022</v>
      </c>
      <c r="AT6" s="240"/>
      <c r="AU6" s="240"/>
      <c r="AV6" s="240"/>
      <c r="AW6" s="240"/>
      <c r="AX6" s="240"/>
      <c r="AY6" s="240"/>
      <c r="AZ6" s="240"/>
      <c r="BA6" s="240"/>
      <c r="BB6" s="240"/>
      <c r="BC6" s="240"/>
      <c r="BD6" s="241"/>
      <c r="BE6" s="242">
        <f>+AR6+1</f>
        <v>2023</v>
      </c>
      <c r="BF6" s="239">
        <v>2023</v>
      </c>
      <c r="BG6" s="240"/>
      <c r="BH6" s="240"/>
      <c r="BI6" s="240"/>
      <c r="BJ6" s="240"/>
      <c r="BK6" s="240"/>
      <c r="BL6" s="240"/>
      <c r="BM6" s="240"/>
      <c r="BN6" s="240"/>
      <c r="BO6" s="240"/>
      <c r="BP6" s="240"/>
      <c r="BQ6" s="241"/>
    </row>
    <row r="7" spans="2:69">
      <c r="B7" s="23"/>
      <c r="C7" s="24"/>
      <c r="D7" s="24"/>
      <c r="E7" s="235"/>
      <c r="F7" s="243">
        <v>43466</v>
      </c>
      <c r="G7" s="243">
        <v>43497</v>
      </c>
      <c r="H7" s="243">
        <v>43525</v>
      </c>
      <c r="I7" s="243">
        <v>43556</v>
      </c>
      <c r="J7" s="243">
        <v>43586</v>
      </c>
      <c r="K7" s="243">
        <v>43617</v>
      </c>
      <c r="L7" s="243">
        <v>43647</v>
      </c>
      <c r="M7" s="243">
        <v>43678</v>
      </c>
      <c r="N7" s="243">
        <v>43709</v>
      </c>
      <c r="O7" s="243">
        <v>43739</v>
      </c>
      <c r="P7" s="243">
        <v>43770</v>
      </c>
      <c r="Q7" s="243">
        <v>43800</v>
      </c>
      <c r="R7" s="235"/>
      <c r="S7" s="243">
        <v>43831</v>
      </c>
      <c r="T7" s="243">
        <v>43862</v>
      </c>
      <c r="U7" s="243">
        <v>43891</v>
      </c>
      <c r="V7" s="243">
        <v>43922</v>
      </c>
      <c r="W7" s="243">
        <v>43952</v>
      </c>
      <c r="X7" s="243">
        <v>43983</v>
      </c>
      <c r="Y7" s="243">
        <v>44013</v>
      </c>
      <c r="Z7" s="243">
        <v>44044</v>
      </c>
      <c r="AA7" s="243">
        <v>44075</v>
      </c>
      <c r="AB7" s="243">
        <v>44105</v>
      </c>
      <c r="AC7" s="243">
        <v>44136</v>
      </c>
      <c r="AD7" s="243">
        <v>44166</v>
      </c>
      <c r="AE7" s="235"/>
      <c r="AF7" s="243">
        <v>44197</v>
      </c>
      <c r="AG7" s="243">
        <v>44228</v>
      </c>
      <c r="AH7" s="243">
        <v>44256</v>
      </c>
      <c r="AI7" s="243">
        <v>44287</v>
      </c>
      <c r="AJ7" s="243">
        <v>44317</v>
      </c>
      <c r="AK7" s="243">
        <v>44348</v>
      </c>
      <c r="AL7" s="243">
        <v>44378</v>
      </c>
      <c r="AM7" s="243">
        <v>44409</v>
      </c>
      <c r="AN7" s="243">
        <v>44440</v>
      </c>
      <c r="AO7" s="243">
        <v>44470</v>
      </c>
      <c r="AP7" s="243">
        <v>44501</v>
      </c>
      <c r="AQ7" s="243">
        <v>44531</v>
      </c>
      <c r="AR7" s="235"/>
      <c r="AS7" s="243">
        <v>44562</v>
      </c>
      <c r="AT7" s="243">
        <v>44593</v>
      </c>
      <c r="AU7" s="243">
        <v>44621</v>
      </c>
      <c r="AV7" s="243">
        <v>44652</v>
      </c>
      <c r="AW7" s="243">
        <v>44682</v>
      </c>
      <c r="AX7" s="243">
        <v>44713</v>
      </c>
      <c r="AY7" s="243">
        <v>44743</v>
      </c>
      <c r="AZ7" s="243">
        <v>44774</v>
      </c>
      <c r="BA7" s="243">
        <v>44805</v>
      </c>
      <c r="BB7" s="243">
        <v>44835</v>
      </c>
      <c r="BC7" s="243">
        <v>44866</v>
      </c>
      <c r="BD7" s="243">
        <v>44896</v>
      </c>
      <c r="BE7" s="244"/>
      <c r="BF7" s="243">
        <v>44927</v>
      </c>
      <c r="BG7" s="243">
        <v>44958</v>
      </c>
      <c r="BH7" s="243">
        <v>44986</v>
      </c>
      <c r="BI7" s="243">
        <v>45017</v>
      </c>
      <c r="BJ7" s="243">
        <v>45047</v>
      </c>
      <c r="BK7" s="243">
        <v>45078</v>
      </c>
      <c r="BL7" s="243">
        <v>45108</v>
      </c>
      <c r="BM7" s="243">
        <v>45139</v>
      </c>
      <c r="BN7" s="243">
        <v>45170</v>
      </c>
      <c r="BO7" s="243">
        <v>45200</v>
      </c>
      <c r="BP7" s="243">
        <v>45231</v>
      </c>
      <c r="BQ7" s="243">
        <v>45261</v>
      </c>
    </row>
    <row r="8" spans="2:69">
      <c r="B8" s="153" t="s">
        <v>165</v>
      </c>
      <c r="C8" s="154" t="s">
        <v>265</v>
      </c>
      <c r="D8" s="155" t="s">
        <v>133</v>
      </c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</row>
    <row r="9" spans="2:69">
      <c r="B9" s="39" t="s">
        <v>266</v>
      </c>
      <c r="C9" s="27" t="s">
        <v>267</v>
      </c>
      <c r="D9" s="22" t="s">
        <v>133</v>
      </c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</row>
    <row r="10" spans="2:69">
      <c r="B10" s="41" t="s">
        <v>31</v>
      </c>
      <c r="C10" s="29" t="s">
        <v>268</v>
      </c>
      <c r="D10" s="22" t="s">
        <v>133</v>
      </c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</row>
    <row r="11" spans="2:69">
      <c r="B11" s="41" t="s">
        <v>269</v>
      </c>
      <c r="C11" s="29" t="s">
        <v>270</v>
      </c>
      <c r="D11" s="22" t="s">
        <v>133</v>
      </c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</row>
    <row r="12" spans="2:69">
      <c r="B12" s="39" t="s">
        <v>271</v>
      </c>
      <c r="C12" s="27" t="s">
        <v>272</v>
      </c>
      <c r="D12" s="22" t="s">
        <v>133</v>
      </c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</row>
    <row r="13" spans="2:69">
      <c r="B13" s="42" t="s">
        <v>273</v>
      </c>
      <c r="C13" s="158" t="s">
        <v>274</v>
      </c>
      <c r="D13" s="22" t="s">
        <v>133</v>
      </c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</row>
    <row r="14" spans="2:69">
      <c r="B14" s="81" t="s">
        <v>165</v>
      </c>
      <c r="C14" s="160" t="s">
        <v>275</v>
      </c>
      <c r="D14" s="161" t="s">
        <v>133</v>
      </c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</row>
    <row r="15" spans="2:69">
      <c r="B15" s="39" t="s">
        <v>276</v>
      </c>
      <c r="C15" s="27" t="s">
        <v>267</v>
      </c>
      <c r="D15" s="22" t="s">
        <v>133</v>
      </c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</row>
    <row r="16" spans="2:69">
      <c r="B16" s="41" t="s">
        <v>57</v>
      </c>
      <c r="C16" s="29" t="s">
        <v>268</v>
      </c>
      <c r="D16" s="22" t="s">
        <v>133</v>
      </c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157"/>
      <c r="BM16" s="157"/>
      <c r="BN16" s="157"/>
      <c r="BO16" s="157"/>
      <c r="BP16" s="157"/>
      <c r="BQ16" s="157"/>
    </row>
    <row r="17" spans="2:69">
      <c r="B17" s="41" t="s">
        <v>277</v>
      </c>
      <c r="C17" s="29" t="s">
        <v>278</v>
      </c>
      <c r="D17" s="22" t="s">
        <v>133</v>
      </c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7"/>
      <c r="BN17" s="157"/>
      <c r="BO17" s="157"/>
      <c r="BP17" s="157"/>
      <c r="BQ17" s="157"/>
    </row>
    <row r="18" spans="2:69">
      <c r="B18" s="39" t="s">
        <v>279</v>
      </c>
      <c r="C18" s="27" t="s">
        <v>272</v>
      </c>
      <c r="D18" s="22" t="s">
        <v>133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  <c r="BO18" s="157"/>
      <c r="BP18" s="157"/>
      <c r="BQ18" s="157"/>
    </row>
    <row r="19" spans="2:69">
      <c r="B19" s="42" t="s">
        <v>280</v>
      </c>
      <c r="C19" s="158" t="s">
        <v>281</v>
      </c>
      <c r="D19" s="22" t="s">
        <v>133</v>
      </c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159"/>
      <c r="BO19" s="159"/>
      <c r="BP19" s="159"/>
      <c r="BQ19" s="159"/>
    </row>
    <row r="20" spans="2:69">
      <c r="B20" s="81" t="s">
        <v>165</v>
      </c>
      <c r="C20" s="160" t="s">
        <v>282</v>
      </c>
      <c r="D20" s="161" t="s">
        <v>133</v>
      </c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</row>
    <row r="21" spans="2:69">
      <c r="B21" s="39" t="s">
        <v>283</v>
      </c>
      <c r="C21" s="27" t="s">
        <v>267</v>
      </c>
      <c r="D21" s="22" t="s">
        <v>133</v>
      </c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  <c r="BO21" s="157"/>
      <c r="BP21" s="157"/>
      <c r="BQ21" s="157"/>
    </row>
    <row r="22" spans="2:69">
      <c r="B22" s="41" t="s">
        <v>108</v>
      </c>
      <c r="C22" s="29" t="s">
        <v>268</v>
      </c>
      <c r="D22" s="22" t="s">
        <v>133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</row>
    <row r="23" spans="2:69">
      <c r="B23" s="41" t="s">
        <v>284</v>
      </c>
      <c r="C23" s="29" t="s">
        <v>285</v>
      </c>
      <c r="D23" s="22" t="s">
        <v>133</v>
      </c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7"/>
      <c r="BH23" s="157"/>
      <c r="BI23" s="157"/>
      <c r="BJ23" s="157"/>
      <c r="BK23" s="157"/>
      <c r="BL23" s="157"/>
      <c r="BM23" s="157"/>
      <c r="BN23" s="157"/>
      <c r="BO23" s="157"/>
      <c r="BP23" s="157"/>
      <c r="BQ23" s="157"/>
    </row>
    <row r="24" spans="2:69">
      <c r="B24" s="39" t="s">
        <v>286</v>
      </c>
      <c r="C24" s="27" t="s">
        <v>272</v>
      </c>
      <c r="D24" s="22" t="s">
        <v>133</v>
      </c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57"/>
      <c r="BG24" s="157"/>
      <c r="BH24" s="157"/>
      <c r="BI24" s="157"/>
      <c r="BJ24" s="157"/>
      <c r="BK24" s="157"/>
      <c r="BL24" s="157"/>
      <c r="BM24" s="157"/>
      <c r="BN24" s="157"/>
      <c r="BO24" s="157"/>
      <c r="BP24" s="157"/>
      <c r="BQ24" s="157"/>
    </row>
    <row r="25" spans="2:69">
      <c r="B25" s="42" t="s">
        <v>287</v>
      </c>
      <c r="C25" s="158" t="s">
        <v>288</v>
      </c>
      <c r="D25" s="22" t="s">
        <v>133</v>
      </c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59"/>
      <c r="BP25" s="159"/>
      <c r="BQ25" s="159"/>
    </row>
    <row r="26" spans="2:69">
      <c r="B26" s="163" t="s">
        <v>165</v>
      </c>
      <c r="C26" s="164" t="s">
        <v>185</v>
      </c>
      <c r="D26" s="114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</row>
    <row r="27" spans="2:69">
      <c r="B27" s="81" t="s">
        <v>165</v>
      </c>
      <c r="C27" s="160" t="s">
        <v>289</v>
      </c>
      <c r="D27" s="161" t="s">
        <v>133</v>
      </c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62"/>
      <c r="BL27" s="162"/>
      <c r="BM27" s="162"/>
      <c r="BN27" s="162"/>
      <c r="BO27" s="162"/>
      <c r="BP27" s="162"/>
      <c r="BQ27" s="162"/>
    </row>
    <row r="28" spans="2:69">
      <c r="B28" s="39" t="s">
        <v>290</v>
      </c>
      <c r="C28" s="27" t="s">
        <v>267</v>
      </c>
      <c r="D28" s="22" t="s">
        <v>133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</row>
    <row r="29" spans="2:69">
      <c r="B29" s="41" t="s">
        <v>291</v>
      </c>
      <c r="C29" s="29" t="s">
        <v>268</v>
      </c>
      <c r="D29" s="22" t="s">
        <v>133</v>
      </c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7"/>
      <c r="BI29" s="157"/>
      <c r="BJ29" s="157"/>
      <c r="BK29" s="157"/>
      <c r="BL29" s="157"/>
      <c r="BM29" s="157"/>
      <c r="BN29" s="157"/>
      <c r="BO29" s="157"/>
      <c r="BP29" s="157"/>
      <c r="BQ29" s="157"/>
    </row>
    <row r="30" spans="2:69">
      <c r="B30" s="41" t="s">
        <v>292</v>
      </c>
      <c r="C30" s="29" t="s">
        <v>293</v>
      </c>
      <c r="D30" s="22" t="s">
        <v>133</v>
      </c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  <c r="BI30" s="157"/>
      <c r="BJ30" s="157"/>
      <c r="BK30" s="157"/>
      <c r="BL30" s="157"/>
      <c r="BM30" s="157"/>
      <c r="BN30" s="157"/>
      <c r="BO30" s="157"/>
      <c r="BP30" s="157"/>
      <c r="BQ30" s="157"/>
    </row>
    <row r="31" spans="2:69">
      <c r="B31" s="39" t="s">
        <v>294</v>
      </c>
      <c r="C31" s="27" t="s">
        <v>272</v>
      </c>
      <c r="D31" s="22" t="s">
        <v>133</v>
      </c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7"/>
      <c r="BQ31" s="157"/>
    </row>
    <row r="32" spans="2:69">
      <c r="B32" s="42" t="s">
        <v>295</v>
      </c>
      <c r="C32" s="158" t="s">
        <v>296</v>
      </c>
      <c r="D32" s="22" t="s">
        <v>133</v>
      </c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</row>
    <row r="33" spans="2:69">
      <c r="B33" s="41" t="s">
        <v>165</v>
      </c>
      <c r="C33" s="27" t="s">
        <v>297</v>
      </c>
      <c r="D33" s="22" t="s">
        <v>133</v>
      </c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7"/>
      <c r="BM33" s="157"/>
      <c r="BN33" s="157"/>
      <c r="BO33" s="157"/>
      <c r="BP33" s="157"/>
      <c r="BQ33" s="157"/>
    </row>
    <row r="34" spans="2:69">
      <c r="B34" s="39" t="s">
        <v>298</v>
      </c>
      <c r="C34" s="27" t="s">
        <v>299</v>
      </c>
      <c r="D34" s="22" t="s">
        <v>133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7"/>
      <c r="BJ34" s="157"/>
      <c r="BK34" s="157"/>
      <c r="BL34" s="157"/>
      <c r="BM34" s="157"/>
      <c r="BN34" s="157"/>
      <c r="BO34" s="157"/>
      <c r="BP34" s="157"/>
      <c r="BQ34" s="157"/>
    </row>
    <row r="35" spans="2:69">
      <c r="B35" s="41" t="s">
        <v>300</v>
      </c>
      <c r="C35" s="29" t="s">
        <v>301</v>
      </c>
      <c r="D35" s="22" t="s">
        <v>133</v>
      </c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7"/>
      <c r="BQ35" s="157"/>
    </row>
    <row r="36" spans="2:69">
      <c r="B36" s="41" t="s">
        <v>302</v>
      </c>
      <c r="C36" s="29" t="s">
        <v>303</v>
      </c>
      <c r="D36" s="22" t="s">
        <v>133</v>
      </c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7"/>
      <c r="BQ36" s="157"/>
    </row>
    <row r="37" spans="2:69">
      <c r="B37" s="39" t="s">
        <v>304</v>
      </c>
      <c r="C37" s="27" t="s">
        <v>305</v>
      </c>
      <c r="D37" s="22" t="s">
        <v>133</v>
      </c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7"/>
      <c r="BL37" s="157"/>
      <c r="BM37" s="157"/>
      <c r="BN37" s="157"/>
      <c r="BO37" s="157"/>
      <c r="BP37" s="157"/>
      <c r="BQ37" s="157"/>
    </row>
    <row r="38" spans="2:69">
      <c r="B38" s="23" t="s">
        <v>306</v>
      </c>
      <c r="C38" s="165" t="s">
        <v>307</v>
      </c>
      <c r="D38" s="24" t="s">
        <v>133</v>
      </c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BF1" sqref="BF1:BQ1048576"/>
    </sheetView>
  </sheetViews>
  <sheetFormatPr defaultColWidth="11.42578125" defaultRowHeight="15" outlineLevelCol="1"/>
  <cols>
    <col min="3" max="3" width="66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118</v>
      </c>
    </row>
    <row r="2" spans="2:69" ht="15.75">
      <c r="B2" s="51" t="s">
        <v>119</v>
      </c>
      <c r="C2" s="52"/>
      <c r="D2" s="27"/>
      <c r="E2" s="203" t="str">
        <f>+Indice!H25</f>
        <v>Costa Rica Fondos Seguridad Social</v>
      </c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204"/>
      <c r="BF2" s="204"/>
      <c r="BG2" s="204"/>
      <c r="BH2" s="204"/>
      <c r="BI2" s="204"/>
      <c r="BJ2" s="204"/>
      <c r="BK2" s="204"/>
      <c r="BL2" s="204"/>
      <c r="BM2" s="204"/>
      <c r="BN2" s="204"/>
      <c r="BO2" s="204"/>
      <c r="BP2" s="204"/>
      <c r="BQ2" s="205"/>
    </row>
    <row r="3" spans="2:69" ht="15.75">
      <c r="B3" s="51" t="s">
        <v>308</v>
      </c>
      <c r="C3" s="53"/>
      <c r="D3" s="22"/>
      <c r="E3" s="206" t="s">
        <v>199</v>
      </c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07"/>
      <c r="BL3" s="207"/>
      <c r="BM3" s="207"/>
      <c r="BN3" s="207"/>
      <c r="BO3" s="207"/>
      <c r="BP3" s="207"/>
      <c r="BQ3" s="208"/>
    </row>
    <row r="4" spans="2:69" ht="15" customHeight="1">
      <c r="B4" s="19"/>
      <c r="C4" s="20"/>
      <c r="D4" s="21"/>
      <c r="E4" s="209" t="s">
        <v>200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  <c r="AW4" s="210"/>
      <c r="AX4" s="210"/>
      <c r="AY4" s="210"/>
      <c r="AZ4" s="210"/>
      <c r="BA4" s="210"/>
      <c r="BB4" s="210"/>
      <c r="BC4" s="210"/>
      <c r="BD4" s="210"/>
      <c r="BE4" s="210"/>
      <c r="BF4" s="210"/>
      <c r="BG4" s="210"/>
      <c r="BH4" s="210"/>
      <c r="BI4" s="210"/>
      <c r="BJ4" s="210"/>
      <c r="BK4" s="210"/>
      <c r="BL4" s="210"/>
      <c r="BM4" s="210"/>
      <c r="BN4" s="210"/>
      <c r="BO4" s="210"/>
      <c r="BP4" s="210"/>
      <c r="BQ4" s="211"/>
    </row>
    <row r="5" spans="2:69" ht="15" customHeight="1">
      <c r="B5" s="201" t="s">
        <v>309</v>
      </c>
      <c r="C5" s="202"/>
      <c r="D5" s="22"/>
      <c r="E5" s="212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3"/>
      <c r="BA5" s="213"/>
      <c r="BB5" s="213"/>
      <c r="BC5" s="213"/>
      <c r="BD5" s="213"/>
      <c r="BE5" s="213"/>
      <c r="BF5" s="213"/>
      <c r="BG5" s="213"/>
      <c r="BH5" s="213"/>
      <c r="BI5" s="213"/>
      <c r="BJ5" s="213"/>
      <c r="BK5" s="213"/>
      <c r="BL5" s="213"/>
      <c r="BM5" s="213"/>
      <c r="BN5" s="213"/>
      <c r="BO5" s="213"/>
      <c r="BP5" s="213"/>
      <c r="BQ5" s="214"/>
    </row>
    <row r="6" spans="2:69">
      <c r="B6" s="201"/>
      <c r="C6" s="202"/>
      <c r="D6" s="22"/>
      <c r="E6" s="235">
        <v>2019</v>
      </c>
      <c r="F6" s="236">
        <v>2019</v>
      </c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8"/>
      <c r="R6" s="235">
        <f>+E6+1</f>
        <v>2020</v>
      </c>
      <c r="S6" s="236">
        <v>2020</v>
      </c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8"/>
      <c r="AE6" s="235">
        <f>+R6+1</f>
        <v>2021</v>
      </c>
      <c r="AF6" s="236">
        <v>2021</v>
      </c>
      <c r="AG6" s="237"/>
      <c r="AH6" s="237"/>
      <c r="AI6" s="237"/>
      <c r="AJ6" s="237"/>
      <c r="AK6" s="237"/>
      <c r="AL6" s="237"/>
      <c r="AM6" s="237"/>
      <c r="AN6" s="237"/>
      <c r="AO6" s="237"/>
      <c r="AP6" s="237"/>
      <c r="AQ6" s="238"/>
      <c r="AR6" s="235">
        <f>+AE6+1</f>
        <v>2022</v>
      </c>
      <c r="AS6" s="239">
        <v>2022</v>
      </c>
      <c r="AT6" s="240"/>
      <c r="AU6" s="240"/>
      <c r="AV6" s="240"/>
      <c r="AW6" s="240"/>
      <c r="AX6" s="240"/>
      <c r="AY6" s="240"/>
      <c r="AZ6" s="240"/>
      <c r="BA6" s="240"/>
      <c r="BB6" s="240"/>
      <c r="BC6" s="240"/>
      <c r="BD6" s="241"/>
      <c r="BE6" s="242">
        <f>+AR6+1</f>
        <v>2023</v>
      </c>
      <c r="BF6" s="239">
        <v>2023</v>
      </c>
      <c r="BG6" s="240"/>
      <c r="BH6" s="240"/>
      <c r="BI6" s="240"/>
      <c r="BJ6" s="240"/>
      <c r="BK6" s="240"/>
      <c r="BL6" s="240"/>
      <c r="BM6" s="240"/>
      <c r="BN6" s="240"/>
      <c r="BO6" s="240"/>
      <c r="BP6" s="240"/>
      <c r="BQ6" s="241"/>
    </row>
    <row r="7" spans="2:69">
      <c r="B7" s="23"/>
      <c r="C7" s="24"/>
      <c r="D7" s="24"/>
      <c r="E7" s="235"/>
      <c r="F7" s="243">
        <v>43466</v>
      </c>
      <c r="G7" s="243">
        <v>43497</v>
      </c>
      <c r="H7" s="243">
        <v>43525</v>
      </c>
      <c r="I7" s="243">
        <v>43556</v>
      </c>
      <c r="J7" s="243">
        <v>43586</v>
      </c>
      <c r="K7" s="243">
        <v>43617</v>
      </c>
      <c r="L7" s="243">
        <v>43647</v>
      </c>
      <c r="M7" s="243">
        <v>43678</v>
      </c>
      <c r="N7" s="243">
        <v>43709</v>
      </c>
      <c r="O7" s="243">
        <v>43739</v>
      </c>
      <c r="P7" s="243">
        <v>43770</v>
      </c>
      <c r="Q7" s="243">
        <v>43800</v>
      </c>
      <c r="R7" s="235"/>
      <c r="S7" s="243">
        <v>43831</v>
      </c>
      <c r="T7" s="243">
        <v>43862</v>
      </c>
      <c r="U7" s="243">
        <v>43891</v>
      </c>
      <c r="V7" s="243">
        <v>43922</v>
      </c>
      <c r="W7" s="243">
        <v>43952</v>
      </c>
      <c r="X7" s="243">
        <v>43983</v>
      </c>
      <c r="Y7" s="243">
        <v>44013</v>
      </c>
      <c r="Z7" s="243">
        <v>44044</v>
      </c>
      <c r="AA7" s="243">
        <v>44075</v>
      </c>
      <c r="AB7" s="243">
        <v>44105</v>
      </c>
      <c r="AC7" s="243">
        <v>44136</v>
      </c>
      <c r="AD7" s="243">
        <v>44166</v>
      </c>
      <c r="AE7" s="235"/>
      <c r="AF7" s="243">
        <v>44197</v>
      </c>
      <c r="AG7" s="243">
        <v>44228</v>
      </c>
      <c r="AH7" s="243">
        <v>44256</v>
      </c>
      <c r="AI7" s="243">
        <v>44287</v>
      </c>
      <c r="AJ7" s="243">
        <v>44317</v>
      </c>
      <c r="AK7" s="243">
        <v>44348</v>
      </c>
      <c r="AL7" s="243">
        <v>44378</v>
      </c>
      <c r="AM7" s="243">
        <v>44409</v>
      </c>
      <c r="AN7" s="243">
        <v>44440</v>
      </c>
      <c r="AO7" s="243">
        <v>44470</v>
      </c>
      <c r="AP7" s="243">
        <v>44501</v>
      </c>
      <c r="AQ7" s="243">
        <v>44531</v>
      </c>
      <c r="AR7" s="235"/>
      <c r="AS7" s="243">
        <v>44562</v>
      </c>
      <c r="AT7" s="243">
        <v>44593</v>
      </c>
      <c r="AU7" s="243">
        <v>44621</v>
      </c>
      <c r="AV7" s="243">
        <v>44652</v>
      </c>
      <c r="AW7" s="243">
        <v>44682</v>
      </c>
      <c r="AX7" s="243">
        <v>44713</v>
      </c>
      <c r="AY7" s="243">
        <v>44743</v>
      </c>
      <c r="AZ7" s="243">
        <v>44774</v>
      </c>
      <c r="BA7" s="243">
        <v>44805</v>
      </c>
      <c r="BB7" s="243">
        <v>44835</v>
      </c>
      <c r="BC7" s="243">
        <v>44866</v>
      </c>
      <c r="BD7" s="243">
        <v>44896</v>
      </c>
      <c r="BE7" s="244"/>
      <c r="BF7" s="243">
        <v>44927</v>
      </c>
      <c r="BG7" s="243">
        <v>44958</v>
      </c>
      <c r="BH7" s="243">
        <v>44986</v>
      </c>
      <c r="BI7" s="243">
        <v>45017</v>
      </c>
      <c r="BJ7" s="243">
        <v>45047</v>
      </c>
      <c r="BK7" s="243">
        <v>45078</v>
      </c>
      <c r="BL7" s="243">
        <v>45108</v>
      </c>
      <c r="BM7" s="243">
        <v>45139</v>
      </c>
      <c r="BN7" s="243">
        <v>45170</v>
      </c>
      <c r="BO7" s="243">
        <v>45200</v>
      </c>
      <c r="BP7" s="243">
        <v>45231</v>
      </c>
      <c r="BQ7" s="243">
        <v>45261</v>
      </c>
    </row>
    <row r="8" spans="2:69" s="167" customFormat="1">
      <c r="B8" s="89" t="s">
        <v>310</v>
      </c>
      <c r="C8" s="90" t="s">
        <v>311</v>
      </c>
      <c r="D8" s="103" t="s">
        <v>133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</row>
    <row r="9" spans="2:69">
      <c r="B9" s="39" t="s">
        <v>165</v>
      </c>
      <c r="C9" s="40" t="s">
        <v>130</v>
      </c>
      <c r="D9" s="22" t="s">
        <v>133</v>
      </c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</row>
    <row r="10" spans="2:69">
      <c r="B10" s="41" t="s">
        <v>131</v>
      </c>
      <c r="C10" s="22" t="s">
        <v>312</v>
      </c>
      <c r="D10" s="22" t="s">
        <v>133</v>
      </c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168"/>
    </row>
    <row r="11" spans="2:69">
      <c r="B11" s="42" t="s">
        <v>143</v>
      </c>
      <c r="C11" s="32" t="s">
        <v>313</v>
      </c>
      <c r="D11" s="32" t="s">
        <v>133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</row>
    <row r="12" spans="2:69">
      <c r="B12" s="36" t="s">
        <v>163</v>
      </c>
      <c r="C12" s="37" t="s">
        <v>164</v>
      </c>
      <c r="D12" s="38" t="s">
        <v>133</v>
      </c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</row>
    <row r="13" spans="2:69" ht="21">
      <c r="B13" s="170" t="s">
        <v>165</v>
      </c>
      <c r="C13" s="171" t="s">
        <v>314</v>
      </c>
      <c r="D13" s="35" t="s">
        <v>133</v>
      </c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</row>
    <row r="14" spans="2:69">
      <c r="B14" s="39" t="s">
        <v>269</v>
      </c>
      <c r="C14" s="27" t="s">
        <v>315</v>
      </c>
      <c r="D14" s="22" t="s">
        <v>133</v>
      </c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</row>
    <row r="15" spans="2:69">
      <c r="B15" s="41" t="s">
        <v>316</v>
      </c>
      <c r="C15" s="29" t="s">
        <v>317</v>
      </c>
      <c r="D15" s="22" t="s">
        <v>133</v>
      </c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</row>
    <row r="16" spans="2:69">
      <c r="B16" s="41" t="s">
        <v>318</v>
      </c>
      <c r="C16" s="29" t="s">
        <v>319</v>
      </c>
      <c r="D16" s="22" t="s">
        <v>133</v>
      </c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</row>
    <row r="17" spans="2:69">
      <c r="B17" s="39" t="s">
        <v>277</v>
      </c>
      <c r="C17" s="27" t="s">
        <v>320</v>
      </c>
      <c r="D17" s="22" t="s">
        <v>133</v>
      </c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</row>
    <row r="18" spans="2:69">
      <c r="B18" s="41" t="s">
        <v>321</v>
      </c>
      <c r="C18" s="29" t="s">
        <v>322</v>
      </c>
      <c r="D18" s="22" t="s">
        <v>133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</row>
    <row r="19" spans="2:69">
      <c r="B19" s="41" t="s">
        <v>323</v>
      </c>
      <c r="C19" s="29" t="s">
        <v>324</v>
      </c>
      <c r="D19" s="22" t="s">
        <v>133</v>
      </c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</row>
    <row r="20" spans="2:69">
      <c r="B20" s="39" t="s">
        <v>284</v>
      </c>
      <c r="C20" s="27" t="s">
        <v>325</v>
      </c>
      <c r="D20" s="22" t="s">
        <v>133</v>
      </c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</row>
    <row r="21" spans="2:69">
      <c r="B21" s="41" t="s">
        <v>326</v>
      </c>
      <c r="C21" s="29" t="s">
        <v>322</v>
      </c>
      <c r="D21" s="22" t="s">
        <v>133</v>
      </c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  <c r="BI21" s="168"/>
      <c r="BJ21" s="168"/>
      <c r="BK21" s="168"/>
      <c r="BL21" s="168"/>
      <c r="BM21" s="168"/>
      <c r="BN21" s="168"/>
      <c r="BO21" s="168"/>
      <c r="BP21" s="168"/>
      <c r="BQ21" s="168"/>
    </row>
    <row r="22" spans="2:69">
      <c r="B22" s="42" t="s">
        <v>327</v>
      </c>
      <c r="C22" s="31" t="s">
        <v>328</v>
      </c>
      <c r="D22" s="22" t="s">
        <v>133</v>
      </c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8"/>
      <c r="BQ22" s="168"/>
    </row>
    <row r="23" spans="2:69">
      <c r="B23" s="33" t="s">
        <v>329</v>
      </c>
      <c r="C23" s="34" t="s">
        <v>330</v>
      </c>
      <c r="D23" s="35" t="s">
        <v>133</v>
      </c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  <c r="BJ23" s="169"/>
      <c r="BK23" s="169"/>
      <c r="BL23" s="169"/>
      <c r="BM23" s="169"/>
      <c r="BN23" s="169"/>
      <c r="BO23" s="169"/>
      <c r="BP23" s="169"/>
      <c r="BQ23" s="169"/>
    </row>
    <row r="24" spans="2:69">
      <c r="B24" s="172" t="s">
        <v>331</v>
      </c>
      <c r="C24" s="173" t="s">
        <v>332</v>
      </c>
      <c r="D24" s="174" t="s">
        <v>133</v>
      </c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69"/>
      <c r="BC24" s="169"/>
      <c r="BD24" s="169"/>
      <c r="BE24" s="169"/>
      <c r="BF24" s="169"/>
      <c r="BG24" s="169"/>
      <c r="BH24" s="169"/>
      <c r="BI24" s="169"/>
      <c r="BJ24" s="169"/>
      <c r="BK24" s="169"/>
      <c r="BL24" s="169"/>
      <c r="BM24" s="169"/>
      <c r="BN24" s="169"/>
      <c r="BO24" s="169"/>
      <c r="BP24" s="169"/>
      <c r="BQ24" s="169"/>
    </row>
    <row r="25" spans="2:69">
      <c r="B25" s="175" t="s">
        <v>333</v>
      </c>
      <c r="C25" s="176" t="s">
        <v>334</v>
      </c>
      <c r="D25" s="43" t="s">
        <v>133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</row>
    <row r="26" spans="2:69">
      <c r="B26" s="123" t="s">
        <v>335</v>
      </c>
      <c r="C26" s="124" t="s">
        <v>336</v>
      </c>
      <c r="D26" s="124" t="s">
        <v>133</v>
      </c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177"/>
      <c r="BB26" s="177"/>
      <c r="BC26" s="177"/>
      <c r="BD26" s="177"/>
      <c r="BE26" s="177"/>
      <c r="BF26" s="177"/>
      <c r="BG26" s="177"/>
      <c r="BH26" s="177"/>
      <c r="BI26" s="177"/>
      <c r="BJ26" s="177"/>
      <c r="BK26" s="177"/>
      <c r="BL26" s="177"/>
      <c r="BM26" s="177"/>
      <c r="BN26" s="177"/>
      <c r="BO26" s="177"/>
      <c r="BP26" s="177"/>
      <c r="BQ26" s="177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CD106"/>
  <sheetViews>
    <sheetView showGridLines="0" workbookViewId="0">
      <pane xSplit="4" ySplit="7" topLeftCell="BY8" activePane="bottomRight" state="frozen"/>
      <selection pane="bottomRight" activeCell="E8" sqref="E8:CA89"/>
      <selection pane="bottomLeft" activeCell="A8" sqref="A8"/>
      <selection pane="topRight" activeCell="E1" sqref="E1"/>
    </sheetView>
  </sheetViews>
  <sheetFormatPr defaultColWidth="11.42578125" defaultRowHeight="15" outlineLevelCol="1"/>
  <cols>
    <col min="1" max="1" width="3" customWidth="1"/>
    <col min="2" max="2" width="13.140625" customWidth="1"/>
    <col min="3" max="3" width="62.28515625" customWidth="1"/>
    <col min="4" max="4" width="2.140625" customWidth="1"/>
    <col min="5" max="5" width="12.85546875" style="50" bestFit="1" customWidth="1"/>
    <col min="6" max="6" width="14.28515625" style="50" customWidth="1" outlineLevel="1"/>
    <col min="7" max="7" width="12.5703125" style="50" customWidth="1" outlineLevel="1"/>
    <col min="8" max="8" width="12.28515625" style="50" customWidth="1" outlineLevel="1"/>
    <col min="9" max="9" width="11.42578125" style="50" customWidth="1" outlineLevel="1"/>
    <col min="10" max="17" width="11.42578125" customWidth="1" outlineLevel="1"/>
    <col min="18" max="18" width="12.5703125" bestFit="1" customWidth="1"/>
    <col min="19" max="30" width="11.42578125" customWidth="1" outlineLevel="1"/>
    <col min="31" max="31" width="12.85546875" bestFit="1" customWidth="1"/>
    <col min="32" max="43" width="11.42578125" customWidth="1" outlineLevel="1"/>
    <col min="44" max="44" width="12.85546875" bestFit="1" customWidth="1"/>
    <col min="45" max="56" width="11.42578125" customWidth="1" outlineLevel="1"/>
    <col min="57" max="57" width="12.85546875" bestFit="1" customWidth="1"/>
    <col min="58" max="65" width="11.42578125" customWidth="1" outlineLevel="1"/>
    <col min="66" max="66" width="12" customWidth="1" outlineLevel="1"/>
    <col min="67" max="68" width="12.5703125" customWidth="1" outlineLevel="1"/>
    <col min="69" max="69" width="12" customWidth="1" outlineLevel="1"/>
    <col min="70" max="70" width="12.85546875" bestFit="1" customWidth="1"/>
    <col min="71" max="78" width="11.42578125" outlineLevel="1"/>
    <col min="79" max="79" width="12" customWidth="1" outlineLevel="1"/>
    <col min="80" max="81" width="12.5703125" customWidth="1" outlineLevel="1"/>
    <col min="82" max="82" width="12" customWidth="1" outlineLevel="1"/>
  </cols>
  <sheetData>
    <row r="1" spans="2:82">
      <c r="B1" s="12" t="s">
        <v>118</v>
      </c>
      <c r="E1"/>
      <c r="F1"/>
      <c r="G1"/>
      <c r="H1"/>
      <c r="I1"/>
    </row>
    <row r="2" spans="2:82" ht="15.75">
      <c r="B2" s="51" t="s">
        <v>119</v>
      </c>
      <c r="C2" s="52"/>
      <c r="D2" s="27"/>
      <c r="E2" s="217" t="s">
        <v>8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8"/>
      <c r="AX2" s="218"/>
      <c r="AY2" s="218"/>
      <c r="AZ2" s="218"/>
      <c r="BA2" s="218"/>
      <c r="BB2" s="218"/>
      <c r="BC2" s="218"/>
      <c r="BD2" s="218"/>
      <c r="BE2" s="218"/>
      <c r="BF2" s="218"/>
      <c r="BG2" s="218"/>
      <c r="BH2" s="218"/>
      <c r="BI2" s="218"/>
      <c r="BJ2" s="218"/>
      <c r="BK2" s="218"/>
      <c r="BL2" s="218"/>
      <c r="BM2" s="218"/>
      <c r="BN2" s="218"/>
      <c r="BO2" s="218"/>
      <c r="BP2" s="218"/>
      <c r="BQ2" s="218"/>
      <c r="BR2" s="218"/>
      <c r="BS2" s="218"/>
      <c r="BT2" s="218"/>
      <c r="BU2" s="218"/>
      <c r="BV2" s="218"/>
      <c r="BW2" s="218"/>
      <c r="BX2" s="218"/>
      <c r="BY2" s="218"/>
      <c r="BZ2" s="218"/>
      <c r="CA2" s="218"/>
      <c r="CB2" s="218"/>
      <c r="CC2" s="218"/>
      <c r="CD2" s="218"/>
    </row>
    <row r="3" spans="2:82" ht="15.75">
      <c r="B3" s="51" t="s">
        <v>337</v>
      </c>
      <c r="C3" s="53"/>
      <c r="D3" s="22"/>
      <c r="E3" s="217" t="s">
        <v>338</v>
      </c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  <c r="AW3" s="218"/>
      <c r="AX3" s="218"/>
      <c r="AY3" s="218"/>
      <c r="AZ3" s="218"/>
      <c r="BA3" s="218"/>
      <c r="BB3" s="218"/>
      <c r="BC3" s="218"/>
      <c r="BD3" s="218"/>
      <c r="BE3" s="218"/>
      <c r="BF3" s="218"/>
      <c r="BG3" s="218"/>
      <c r="BH3" s="218"/>
      <c r="BI3" s="218"/>
      <c r="BJ3" s="218"/>
      <c r="BK3" s="218"/>
      <c r="BL3" s="218"/>
      <c r="BM3" s="218"/>
      <c r="BN3" s="218"/>
      <c r="BO3" s="218"/>
      <c r="BP3" s="218"/>
      <c r="BQ3" s="218"/>
      <c r="BR3" s="218"/>
      <c r="BS3" s="218"/>
      <c r="BT3" s="218"/>
      <c r="BU3" s="218"/>
      <c r="BV3" s="218"/>
      <c r="BW3" s="218"/>
      <c r="BX3" s="218"/>
      <c r="BY3" s="218"/>
      <c r="BZ3" s="218"/>
      <c r="CA3" s="218"/>
      <c r="CB3" s="218"/>
      <c r="CC3" s="218"/>
      <c r="CD3" s="218"/>
    </row>
    <row r="4" spans="2:82" ht="15" customHeight="1">
      <c r="B4" s="19"/>
      <c r="C4" s="20"/>
      <c r="D4" s="21"/>
      <c r="E4" s="215" t="s">
        <v>121</v>
      </c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216"/>
      <c r="BU4" s="216"/>
      <c r="BV4" s="216"/>
      <c r="BW4" s="216"/>
      <c r="BX4" s="216"/>
      <c r="BY4" s="216"/>
      <c r="BZ4" s="216"/>
      <c r="CA4" s="216"/>
      <c r="CB4" s="216"/>
      <c r="CC4" s="216"/>
      <c r="CD4" s="216"/>
    </row>
    <row r="5" spans="2:82" ht="15" customHeight="1">
      <c r="B5" s="85" t="s">
        <v>339</v>
      </c>
      <c r="C5" s="86"/>
      <c r="D5" s="22"/>
      <c r="E5" s="212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3"/>
      <c r="BA5" s="213"/>
      <c r="BB5" s="213"/>
      <c r="BC5" s="213"/>
      <c r="BD5" s="213"/>
      <c r="BE5" s="213"/>
      <c r="BF5" s="213"/>
      <c r="BG5" s="213"/>
      <c r="BH5" s="213"/>
      <c r="BI5" s="213"/>
      <c r="BJ5" s="213"/>
      <c r="BK5" s="213"/>
      <c r="BL5" s="213"/>
      <c r="BM5" s="213"/>
      <c r="BN5" s="213"/>
      <c r="BO5" s="213"/>
      <c r="BP5" s="213"/>
      <c r="BQ5" s="213"/>
      <c r="BR5" s="213"/>
      <c r="BS5" s="213"/>
      <c r="BT5" s="213"/>
      <c r="BU5" s="213"/>
      <c r="BV5" s="213"/>
      <c r="BW5" s="213"/>
      <c r="BX5" s="213"/>
      <c r="BY5" s="213"/>
      <c r="BZ5" s="213"/>
      <c r="CA5" s="213"/>
      <c r="CB5" s="213"/>
      <c r="CC5" s="213"/>
      <c r="CD5" s="213"/>
    </row>
    <row r="6" spans="2:82" ht="14.45" customHeight="1">
      <c r="B6" s="85"/>
      <c r="C6" s="86"/>
      <c r="D6" s="22"/>
      <c r="E6" s="190" t="s">
        <v>123</v>
      </c>
      <c r="F6" s="197">
        <v>2019</v>
      </c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0" t="s">
        <v>123</v>
      </c>
      <c r="S6" s="197">
        <v>2020</v>
      </c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0" t="s">
        <v>123</v>
      </c>
      <c r="AF6" s="197">
        <v>2021</v>
      </c>
      <c r="AG6" s="197"/>
      <c r="AH6" s="197"/>
      <c r="AI6" s="197"/>
      <c r="AJ6" s="197"/>
      <c r="AK6" s="197"/>
      <c r="AL6" s="197"/>
      <c r="AM6" s="197"/>
      <c r="AN6" s="197"/>
      <c r="AO6" s="197"/>
      <c r="AP6" s="197"/>
      <c r="AQ6" s="197"/>
      <c r="AR6" s="190" t="s">
        <v>123</v>
      </c>
      <c r="AS6" s="197">
        <v>2022</v>
      </c>
      <c r="AT6" s="197"/>
      <c r="AU6" s="197"/>
      <c r="AV6" s="197"/>
      <c r="AW6" s="197"/>
      <c r="AX6" s="197"/>
      <c r="AY6" s="197"/>
      <c r="AZ6" s="197"/>
      <c r="BA6" s="197"/>
      <c r="BB6" s="197"/>
      <c r="BC6" s="197"/>
      <c r="BD6" s="197"/>
      <c r="BE6" s="190" t="s">
        <v>123</v>
      </c>
      <c r="BF6" s="197">
        <v>2023</v>
      </c>
      <c r="BG6" s="197"/>
      <c r="BH6" s="197"/>
      <c r="BI6" s="197"/>
      <c r="BJ6" s="197"/>
      <c r="BK6" s="197"/>
      <c r="BL6" s="197"/>
      <c r="BM6" s="197"/>
      <c r="BN6" s="197"/>
      <c r="BO6" s="197"/>
      <c r="BP6" s="197"/>
      <c r="BQ6" s="197"/>
      <c r="BR6" s="190" t="s">
        <v>123</v>
      </c>
      <c r="BS6" s="197">
        <v>2024</v>
      </c>
      <c r="BT6" s="197"/>
      <c r="BU6" s="197"/>
      <c r="BV6" s="197"/>
      <c r="BW6" s="197"/>
      <c r="BX6" s="197"/>
      <c r="BY6" s="197"/>
      <c r="BZ6" s="197"/>
      <c r="CA6" s="197"/>
      <c r="CB6" s="197"/>
      <c r="CC6" s="197"/>
      <c r="CD6" s="197"/>
    </row>
    <row r="7" spans="2:82">
      <c r="B7" s="87"/>
      <c r="C7" s="88"/>
      <c r="D7" s="22"/>
      <c r="E7" s="191" t="s">
        <v>124</v>
      </c>
      <c r="F7" s="191">
        <v>43466</v>
      </c>
      <c r="G7" s="191">
        <v>43497</v>
      </c>
      <c r="H7" s="191">
        <v>43525</v>
      </c>
      <c r="I7" s="191">
        <v>43556</v>
      </c>
      <c r="J7" s="191">
        <v>43586</v>
      </c>
      <c r="K7" s="191">
        <v>43617</v>
      </c>
      <c r="L7" s="191">
        <v>43647</v>
      </c>
      <c r="M7" s="191">
        <v>43678</v>
      </c>
      <c r="N7" s="191">
        <v>43709</v>
      </c>
      <c r="O7" s="191">
        <v>43739</v>
      </c>
      <c r="P7" s="191">
        <v>43770</v>
      </c>
      <c r="Q7" s="191">
        <v>43800</v>
      </c>
      <c r="R7" s="191" t="s">
        <v>125</v>
      </c>
      <c r="S7" s="191">
        <v>43831</v>
      </c>
      <c r="T7" s="191">
        <v>43862</v>
      </c>
      <c r="U7" s="191">
        <v>43891</v>
      </c>
      <c r="V7" s="191">
        <v>43922</v>
      </c>
      <c r="W7" s="191">
        <v>43952</v>
      </c>
      <c r="X7" s="191">
        <v>43983</v>
      </c>
      <c r="Y7" s="191">
        <v>44013</v>
      </c>
      <c r="Z7" s="191">
        <v>44044</v>
      </c>
      <c r="AA7" s="191">
        <v>44075</v>
      </c>
      <c r="AB7" s="191">
        <v>44105</v>
      </c>
      <c r="AC7" s="191">
        <v>44136</v>
      </c>
      <c r="AD7" s="191">
        <v>44166</v>
      </c>
      <c r="AE7" s="191" t="s">
        <v>126</v>
      </c>
      <c r="AF7" s="191">
        <v>44197</v>
      </c>
      <c r="AG7" s="191">
        <v>44228</v>
      </c>
      <c r="AH7" s="191">
        <v>44256</v>
      </c>
      <c r="AI7" s="191">
        <v>44287</v>
      </c>
      <c r="AJ7" s="191">
        <v>44317</v>
      </c>
      <c r="AK7" s="191">
        <v>44348</v>
      </c>
      <c r="AL7" s="191">
        <v>44378</v>
      </c>
      <c r="AM7" s="191">
        <v>44409</v>
      </c>
      <c r="AN7" s="191">
        <v>44440</v>
      </c>
      <c r="AO7" s="191">
        <v>44470</v>
      </c>
      <c r="AP7" s="191">
        <v>44501</v>
      </c>
      <c r="AQ7" s="191">
        <v>44531</v>
      </c>
      <c r="AR7" s="191" t="s">
        <v>127</v>
      </c>
      <c r="AS7" s="191">
        <v>44562</v>
      </c>
      <c r="AT7" s="191">
        <v>44593</v>
      </c>
      <c r="AU7" s="191">
        <v>44621</v>
      </c>
      <c r="AV7" s="191">
        <v>44652</v>
      </c>
      <c r="AW7" s="191">
        <v>44682</v>
      </c>
      <c r="AX7" s="191">
        <v>44713</v>
      </c>
      <c r="AY7" s="191">
        <v>44743</v>
      </c>
      <c r="AZ7" s="191">
        <v>44774</v>
      </c>
      <c r="BA7" s="191">
        <v>44805</v>
      </c>
      <c r="BB7" s="191">
        <v>44835</v>
      </c>
      <c r="BC7" s="191">
        <v>44866</v>
      </c>
      <c r="BD7" s="191">
        <v>44896</v>
      </c>
      <c r="BE7" s="191" t="s">
        <v>128</v>
      </c>
      <c r="BF7" s="191">
        <v>44927</v>
      </c>
      <c r="BG7" s="191">
        <v>44958</v>
      </c>
      <c r="BH7" s="191">
        <v>44986</v>
      </c>
      <c r="BI7" s="191">
        <v>45017</v>
      </c>
      <c r="BJ7" s="191">
        <v>45047</v>
      </c>
      <c r="BK7" s="191">
        <v>45078</v>
      </c>
      <c r="BL7" s="191">
        <v>45108</v>
      </c>
      <c r="BM7" s="191">
        <v>45139</v>
      </c>
      <c r="BN7" s="191">
        <v>45170</v>
      </c>
      <c r="BO7" s="191">
        <v>45200</v>
      </c>
      <c r="BP7" s="191">
        <v>45231</v>
      </c>
      <c r="BQ7" s="191">
        <v>45261</v>
      </c>
      <c r="BR7" s="191" t="s">
        <v>129</v>
      </c>
      <c r="BS7" s="191">
        <v>45292</v>
      </c>
      <c r="BT7" s="191">
        <v>45323</v>
      </c>
      <c r="BU7" s="191">
        <v>45352</v>
      </c>
      <c r="BV7" s="191">
        <v>45383</v>
      </c>
      <c r="BW7" s="191">
        <v>45413</v>
      </c>
      <c r="BX7" s="191">
        <v>45444</v>
      </c>
      <c r="BY7" s="191">
        <v>45474</v>
      </c>
      <c r="BZ7" s="191">
        <v>45505</v>
      </c>
      <c r="CA7" s="191">
        <v>45536</v>
      </c>
      <c r="CB7" s="191">
        <v>45566</v>
      </c>
      <c r="CC7" s="191">
        <v>45597</v>
      </c>
      <c r="CD7" s="191">
        <v>45627</v>
      </c>
    </row>
    <row r="8" spans="2:82">
      <c r="B8" s="89" t="s">
        <v>131</v>
      </c>
      <c r="C8" s="90" t="s">
        <v>340</v>
      </c>
      <c r="D8" s="90" t="s">
        <v>133</v>
      </c>
      <c r="E8" s="245">
        <v>4754574.1399999997</v>
      </c>
      <c r="F8" s="245">
        <v>399814.49</v>
      </c>
      <c r="G8" s="245">
        <v>434157.03</v>
      </c>
      <c r="H8" s="245">
        <v>383024.2</v>
      </c>
      <c r="I8" s="245">
        <v>419925.2</v>
      </c>
      <c r="J8" s="245">
        <v>366932.06</v>
      </c>
      <c r="K8" s="245">
        <v>378949.6</v>
      </c>
      <c r="L8" s="245">
        <v>421690.44</v>
      </c>
      <c r="M8" s="245">
        <v>355669.96</v>
      </c>
      <c r="N8" s="245">
        <v>361205.67</v>
      </c>
      <c r="O8" s="245">
        <v>395566.97</v>
      </c>
      <c r="P8" s="245">
        <v>359699.37</v>
      </c>
      <c r="Q8" s="245">
        <v>477939.15</v>
      </c>
      <c r="R8" s="245">
        <v>4761979.3499999996</v>
      </c>
      <c r="S8" s="245">
        <v>384039.02</v>
      </c>
      <c r="T8" s="245">
        <v>443863.73</v>
      </c>
      <c r="U8" s="245">
        <v>392824.57</v>
      </c>
      <c r="V8" s="245">
        <v>359296.6</v>
      </c>
      <c r="W8" s="245">
        <v>396644.08</v>
      </c>
      <c r="X8" s="245">
        <v>361633.55</v>
      </c>
      <c r="Y8" s="245">
        <v>375791.59</v>
      </c>
      <c r="Z8" s="245">
        <v>448582.15</v>
      </c>
      <c r="AA8" s="245">
        <v>376911.47</v>
      </c>
      <c r="AB8" s="245">
        <v>418199.29</v>
      </c>
      <c r="AC8" s="245">
        <v>389969.04</v>
      </c>
      <c r="AD8" s="245">
        <v>414224.25</v>
      </c>
      <c r="AE8" s="245">
        <v>5166270.72</v>
      </c>
      <c r="AF8" s="245">
        <v>399665.08</v>
      </c>
      <c r="AG8" s="245">
        <v>448245.36</v>
      </c>
      <c r="AH8" s="245">
        <v>397434.39</v>
      </c>
      <c r="AI8" s="245">
        <v>416418.47</v>
      </c>
      <c r="AJ8" s="245">
        <v>423618.48</v>
      </c>
      <c r="AK8" s="245">
        <v>461289.51</v>
      </c>
      <c r="AL8" s="245">
        <v>434395.92</v>
      </c>
      <c r="AM8" s="245">
        <v>466402.56</v>
      </c>
      <c r="AN8" s="245">
        <v>387896.95</v>
      </c>
      <c r="AO8" s="245">
        <v>475006.86</v>
      </c>
      <c r="AP8" s="245">
        <v>386912.96</v>
      </c>
      <c r="AQ8" s="245">
        <v>468984.16</v>
      </c>
      <c r="AR8" s="245">
        <v>5710493.4199999999</v>
      </c>
      <c r="AS8" s="245">
        <v>473704.6</v>
      </c>
      <c r="AT8" s="245">
        <v>481173.59</v>
      </c>
      <c r="AU8" s="245">
        <v>503551.92</v>
      </c>
      <c r="AV8" s="245">
        <v>457530.51</v>
      </c>
      <c r="AW8" s="245">
        <v>436416.26</v>
      </c>
      <c r="AX8" s="245">
        <v>528731.56999999995</v>
      </c>
      <c r="AY8" s="245">
        <v>411610.56</v>
      </c>
      <c r="AZ8" s="245">
        <v>543247.71</v>
      </c>
      <c r="BA8" s="245">
        <v>451767.23</v>
      </c>
      <c r="BB8" s="245">
        <v>470604.94</v>
      </c>
      <c r="BC8" s="245">
        <v>469714.17</v>
      </c>
      <c r="BD8" s="245">
        <v>482440.37</v>
      </c>
      <c r="BE8" s="245">
        <v>6531081.1900000004</v>
      </c>
      <c r="BF8" s="245">
        <v>476981.67</v>
      </c>
      <c r="BG8" s="245">
        <v>583131.61</v>
      </c>
      <c r="BH8" s="245">
        <v>512208.12</v>
      </c>
      <c r="BI8" s="245">
        <v>617919.1</v>
      </c>
      <c r="BJ8" s="245">
        <v>526103.73</v>
      </c>
      <c r="BK8" s="245">
        <v>522368.16</v>
      </c>
      <c r="BL8" s="245">
        <v>589696.86</v>
      </c>
      <c r="BM8" s="245">
        <v>503596.69</v>
      </c>
      <c r="BN8" s="245">
        <v>635573.54</v>
      </c>
      <c r="BO8" s="245">
        <v>520253.38</v>
      </c>
      <c r="BP8" s="245">
        <v>503965.73</v>
      </c>
      <c r="BQ8" s="245">
        <v>539282.61</v>
      </c>
      <c r="BR8" s="245">
        <v>5043037.3899999997</v>
      </c>
      <c r="BS8" s="245">
        <v>527468.6</v>
      </c>
      <c r="BT8" s="245">
        <v>563219.47</v>
      </c>
      <c r="BU8" s="245">
        <v>534627.23</v>
      </c>
      <c r="BV8" s="245">
        <v>609742.47</v>
      </c>
      <c r="BW8" s="245">
        <v>579166.56000000006</v>
      </c>
      <c r="BX8" s="245">
        <v>568008.73</v>
      </c>
      <c r="BY8" s="245">
        <v>563853.69999999995</v>
      </c>
      <c r="BZ8" s="245">
        <v>599584.12</v>
      </c>
      <c r="CA8" s="245">
        <v>497366.51</v>
      </c>
      <c r="CB8" s="245">
        <v>0</v>
      </c>
      <c r="CC8" s="245">
        <v>0</v>
      </c>
      <c r="CD8" s="245">
        <v>0</v>
      </c>
    </row>
    <row r="9" spans="2:82">
      <c r="B9" s="39" t="s">
        <v>134</v>
      </c>
      <c r="C9" s="27" t="s">
        <v>341</v>
      </c>
      <c r="D9" s="27" t="s">
        <v>133</v>
      </c>
      <c r="E9" s="119" t="s">
        <v>136</v>
      </c>
      <c r="F9" s="119" t="s">
        <v>136</v>
      </c>
      <c r="G9" s="119" t="s">
        <v>136</v>
      </c>
      <c r="H9" s="119" t="s">
        <v>136</v>
      </c>
      <c r="I9" s="119" t="s">
        <v>136</v>
      </c>
      <c r="J9" s="119" t="s">
        <v>136</v>
      </c>
      <c r="K9" s="119" t="s">
        <v>136</v>
      </c>
      <c r="L9" s="119" t="s">
        <v>136</v>
      </c>
      <c r="M9" s="119" t="s">
        <v>136</v>
      </c>
      <c r="N9" s="119" t="s">
        <v>136</v>
      </c>
      <c r="O9" s="119" t="s">
        <v>136</v>
      </c>
      <c r="P9" s="119" t="s">
        <v>136</v>
      </c>
      <c r="Q9" s="119" t="s">
        <v>136</v>
      </c>
      <c r="R9" s="119" t="s">
        <v>136</v>
      </c>
      <c r="S9" s="119" t="s">
        <v>136</v>
      </c>
      <c r="T9" s="119" t="s">
        <v>136</v>
      </c>
      <c r="U9" s="119" t="s">
        <v>136</v>
      </c>
      <c r="V9" s="119" t="s">
        <v>136</v>
      </c>
      <c r="W9" s="119" t="s">
        <v>136</v>
      </c>
      <c r="X9" s="119" t="s">
        <v>136</v>
      </c>
      <c r="Y9" s="119" t="s">
        <v>136</v>
      </c>
      <c r="Z9" s="119" t="s">
        <v>136</v>
      </c>
      <c r="AA9" s="119" t="s">
        <v>136</v>
      </c>
      <c r="AB9" s="119" t="s">
        <v>136</v>
      </c>
      <c r="AC9" s="119" t="s">
        <v>136</v>
      </c>
      <c r="AD9" s="119" t="s">
        <v>136</v>
      </c>
      <c r="AE9" s="119" t="s">
        <v>136</v>
      </c>
      <c r="AF9" s="119" t="s">
        <v>136</v>
      </c>
      <c r="AG9" s="119" t="s">
        <v>136</v>
      </c>
      <c r="AH9" s="119" t="s">
        <v>136</v>
      </c>
      <c r="AI9" s="119" t="s">
        <v>136</v>
      </c>
      <c r="AJ9" s="119" t="s">
        <v>136</v>
      </c>
      <c r="AK9" s="119" t="s">
        <v>136</v>
      </c>
      <c r="AL9" s="119" t="s">
        <v>136</v>
      </c>
      <c r="AM9" s="119" t="s">
        <v>136</v>
      </c>
      <c r="AN9" s="119" t="s">
        <v>136</v>
      </c>
      <c r="AO9" s="119" t="s">
        <v>136</v>
      </c>
      <c r="AP9" s="119" t="s">
        <v>136</v>
      </c>
      <c r="AQ9" s="119" t="s">
        <v>136</v>
      </c>
      <c r="AR9" s="119" t="s">
        <v>136</v>
      </c>
      <c r="AS9" s="119" t="s">
        <v>136</v>
      </c>
      <c r="AT9" s="119" t="s">
        <v>136</v>
      </c>
      <c r="AU9" s="119" t="s">
        <v>136</v>
      </c>
      <c r="AV9" s="119" t="s">
        <v>136</v>
      </c>
      <c r="AW9" s="119" t="s">
        <v>136</v>
      </c>
      <c r="AX9" s="119" t="s">
        <v>136</v>
      </c>
      <c r="AY9" s="119" t="s">
        <v>136</v>
      </c>
      <c r="AZ9" s="119" t="s">
        <v>136</v>
      </c>
      <c r="BA9" s="119" t="s">
        <v>136</v>
      </c>
      <c r="BB9" s="119" t="s">
        <v>136</v>
      </c>
      <c r="BC9" s="119" t="s">
        <v>136</v>
      </c>
      <c r="BD9" s="119" t="s">
        <v>136</v>
      </c>
      <c r="BE9" s="119" t="s">
        <v>136</v>
      </c>
      <c r="BF9" s="119" t="s">
        <v>136</v>
      </c>
      <c r="BG9" s="119" t="s">
        <v>136</v>
      </c>
      <c r="BH9" s="119" t="s">
        <v>136</v>
      </c>
      <c r="BI9" s="119" t="s">
        <v>136</v>
      </c>
      <c r="BJ9" s="119" t="s">
        <v>136</v>
      </c>
      <c r="BK9" s="119" t="s">
        <v>136</v>
      </c>
      <c r="BL9" s="119" t="s">
        <v>136</v>
      </c>
      <c r="BM9" s="119" t="s">
        <v>136</v>
      </c>
      <c r="BN9" s="119" t="s">
        <v>136</v>
      </c>
      <c r="BO9" s="119" t="s">
        <v>136</v>
      </c>
      <c r="BP9" s="119" t="s">
        <v>136</v>
      </c>
      <c r="BQ9" s="119" t="s">
        <v>136</v>
      </c>
      <c r="BR9" s="119" t="s">
        <v>136</v>
      </c>
      <c r="BS9" s="119" t="s">
        <v>136</v>
      </c>
      <c r="BT9" s="119" t="s">
        <v>136</v>
      </c>
      <c r="BU9" s="119" t="s">
        <v>136</v>
      </c>
      <c r="BV9" s="119" t="s">
        <v>136</v>
      </c>
      <c r="BW9" s="119" t="s">
        <v>136</v>
      </c>
      <c r="BX9" s="119" t="s">
        <v>136</v>
      </c>
      <c r="BY9" s="119" t="s">
        <v>136</v>
      </c>
      <c r="BZ9" s="119" t="s">
        <v>136</v>
      </c>
      <c r="CA9" s="119" t="s">
        <v>136</v>
      </c>
      <c r="CB9" s="119">
        <v>0</v>
      </c>
      <c r="CC9" s="119">
        <v>0</v>
      </c>
      <c r="CD9" s="119">
        <v>0</v>
      </c>
    </row>
    <row r="10" spans="2:82">
      <c r="B10" s="39" t="s">
        <v>342</v>
      </c>
      <c r="C10" s="93" t="s">
        <v>343</v>
      </c>
      <c r="D10" s="93" t="s">
        <v>133</v>
      </c>
      <c r="E10" s="188" t="s">
        <v>136</v>
      </c>
      <c r="F10" s="188" t="s">
        <v>136</v>
      </c>
      <c r="G10" s="188" t="s">
        <v>136</v>
      </c>
      <c r="H10" s="188" t="s">
        <v>136</v>
      </c>
      <c r="I10" s="188" t="s">
        <v>136</v>
      </c>
      <c r="J10" s="188" t="s">
        <v>136</v>
      </c>
      <c r="K10" s="188" t="s">
        <v>136</v>
      </c>
      <c r="L10" s="188" t="s">
        <v>136</v>
      </c>
      <c r="M10" s="188" t="s">
        <v>136</v>
      </c>
      <c r="N10" s="188" t="s">
        <v>136</v>
      </c>
      <c r="O10" s="188" t="s">
        <v>136</v>
      </c>
      <c r="P10" s="188" t="s">
        <v>136</v>
      </c>
      <c r="Q10" s="188" t="s">
        <v>136</v>
      </c>
      <c r="R10" s="188" t="s">
        <v>136</v>
      </c>
      <c r="S10" s="188" t="s">
        <v>136</v>
      </c>
      <c r="T10" s="188" t="s">
        <v>136</v>
      </c>
      <c r="U10" s="188" t="s">
        <v>136</v>
      </c>
      <c r="V10" s="188" t="s">
        <v>136</v>
      </c>
      <c r="W10" s="188" t="s">
        <v>136</v>
      </c>
      <c r="X10" s="188" t="s">
        <v>136</v>
      </c>
      <c r="Y10" s="188" t="s">
        <v>136</v>
      </c>
      <c r="Z10" s="188" t="s">
        <v>136</v>
      </c>
      <c r="AA10" s="188" t="s">
        <v>136</v>
      </c>
      <c r="AB10" s="188" t="s">
        <v>136</v>
      </c>
      <c r="AC10" s="188" t="s">
        <v>136</v>
      </c>
      <c r="AD10" s="188" t="s">
        <v>136</v>
      </c>
      <c r="AE10" s="188" t="s">
        <v>136</v>
      </c>
      <c r="AF10" s="188" t="s">
        <v>136</v>
      </c>
      <c r="AG10" s="188" t="s">
        <v>136</v>
      </c>
      <c r="AH10" s="188" t="s">
        <v>136</v>
      </c>
      <c r="AI10" s="188" t="s">
        <v>136</v>
      </c>
      <c r="AJ10" s="188" t="s">
        <v>136</v>
      </c>
      <c r="AK10" s="188" t="s">
        <v>136</v>
      </c>
      <c r="AL10" s="188" t="s">
        <v>136</v>
      </c>
      <c r="AM10" s="188" t="s">
        <v>136</v>
      </c>
      <c r="AN10" s="188" t="s">
        <v>136</v>
      </c>
      <c r="AO10" s="188" t="s">
        <v>136</v>
      </c>
      <c r="AP10" s="188" t="s">
        <v>136</v>
      </c>
      <c r="AQ10" s="188" t="s">
        <v>136</v>
      </c>
      <c r="AR10" s="188" t="s">
        <v>136</v>
      </c>
      <c r="AS10" s="188" t="s">
        <v>136</v>
      </c>
      <c r="AT10" s="188" t="s">
        <v>136</v>
      </c>
      <c r="AU10" s="188" t="s">
        <v>136</v>
      </c>
      <c r="AV10" s="188" t="s">
        <v>136</v>
      </c>
      <c r="AW10" s="188" t="s">
        <v>136</v>
      </c>
      <c r="AX10" s="188" t="s">
        <v>136</v>
      </c>
      <c r="AY10" s="188" t="s">
        <v>136</v>
      </c>
      <c r="AZ10" s="188" t="s">
        <v>136</v>
      </c>
      <c r="BA10" s="188" t="s">
        <v>136</v>
      </c>
      <c r="BB10" s="188" t="s">
        <v>136</v>
      </c>
      <c r="BC10" s="188" t="s">
        <v>136</v>
      </c>
      <c r="BD10" s="188" t="s">
        <v>136</v>
      </c>
      <c r="BE10" s="188" t="s">
        <v>136</v>
      </c>
      <c r="BF10" s="188" t="s">
        <v>136</v>
      </c>
      <c r="BG10" s="188" t="s">
        <v>136</v>
      </c>
      <c r="BH10" s="188" t="s">
        <v>136</v>
      </c>
      <c r="BI10" s="188" t="s">
        <v>136</v>
      </c>
      <c r="BJ10" s="188" t="s">
        <v>136</v>
      </c>
      <c r="BK10" s="188" t="s">
        <v>136</v>
      </c>
      <c r="BL10" s="188" t="s">
        <v>136</v>
      </c>
      <c r="BM10" s="188" t="s">
        <v>136</v>
      </c>
      <c r="BN10" s="188" t="s">
        <v>136</v>
      </c>
      <c r="BO10" s="188" t="s">
        <v>136</v>
      </c>
      <c r="BP10" s="188" t="s">
        <v>136</v>
      </c>
      <c r="BQ10" s="188" t="s">
        <v>136</v>
      </c>
      <c r="BR10" s="188" t="s">
        <v>136</v>
      </c>
      <c r="BS10" s="188" t="s">
        <v>136</v>
      </c>
      <c r="BT10" s="188" t="s">
        <v>136</v>
      </c>
      <c r="BU10" s="188" t="s">
        <v>136</v>
      </c>
      <c r="BV10" s="188" t="s">
        <v>136</v>
      </c>
      <c r="BW10" s="188" t="s">
        <v>136</v>
      </c>
      <c r="BX10" s="188" t="s">
        <v>136</v>
      </c>
      <c r="BY10" s="188" t="s">
        <v>136</v>
      </c>
      <c r="BZ10" s="188" t="s">
        <v>136</v>
      </c>
      <c r="CA10" s="188" t="s">
        <v>136</v>
      </c>
      <c r="CB10" s="188">
        <v>0</v>
      </c>
      <c r="CC10" s="188">
        <v>0</v>
      </c>
      <c r="CD10" s="188">
        <v>0</v>
      </c>
    </row>
    <row r="11" spans="2:82">
      <c r="B11" s="41" t="s">
        <v>344</v>
      </c>
      <c r="C11" s="94" t="s">
        <v>345</v>
      </c>
      <c r="D11" s="94" t="s">
        <v>133</v>
      </c>
      <c r="E11" s="63" t="s">
        <v>136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 t="s">
        <v>136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 t="s">
        <v>136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 t="s">
        <v>136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v>0</v>
      </c>
      <c r="BD11" s="63">
        <v>0</v>
      </c>
      <c r="BE11" s="63" t="s">
        <v>136</v>
      </c>
      <c r="BF11" s="63">
        <v>0</v>
      </c>
      <c r="BG11" s="63">
        <v>0</v>
      </c>
      <c r="BH11" s="63">
        <v>0</v>
      </c>
      <c r="BI11" s="63"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v>0</v>
      </c>
      <c r="BP11" s="63">
        <v>0</v>
      </c>
      <c r="BQ11" s="63">
        <v>0</v>
      </c>
      <c r="BR11" s="63" t="s">
        <v>136</v>
      </c>
      <c r="BS11" s="63">
        <v>0</v>
      </c>
      <c r="BT11" s="63">
        <v>0</v>
      </c>
      <c r="BU11" s="63"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>
        <v>0</v>
      </c>
      <c r="CB11" s="63" t="s">
        <v>149</v>
      </c>
      <c r="CC11" s="63" t="s">
        <v>149</v>
      </c>
      <c r="CD11" s="63" t="s">
        <v>149</v>
      </c>
    </row>
    <row r="12" spans="2:82">
      <c r="B12" s="41" t="s">
        <v>346</v>
      </c>
      <c r="C12" s="94" t="s">
        <v>347</v>
      </c>
      <c r="D12" s="94" t="s">
        <v>133</v>
      </c>
      <c r="E12" s="63" t="s">
        <v>136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 t="s">
        <v>136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 t="s">
        <v>136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 t="s">
        <v>136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v>0</v>
      </c>
      <c r="BD12" s="63">
        <v>0</v>
      </c>
      <c r="BE12" s="63" t="s">
        <v>136</v>
      </c>
      <c r="BF12" s="63">
        <v>0</v>
      </c>
      <c r="BG12" s="63">
        <v>0</v>
      </c>
      <c r="BH12" s="63">
        <v>0</v>
      </c>
      <c r="BI12" s="63"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v>0</v>
      </c>
      <c r="BP12" s="63">
        <v>0</v>
      </c>
      <c r="BQ12" s="63">
        <v>0</v>
      </c>
      <c r="BR12" s="63" t="s">
        <v>136</v>
      </c>
      <c r="BS12" s="63">
        <v>0</v>
      </c>
      <c r="BT12" s="63">
        <v>0</v>
      </c>
      <c r="BU12" s="63"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>
        <v>0</v>
      </c>
      <c r="CB12" s="63" t="s">
        <v>149</v>
      </c>
      <c r="CC12" s="63" t="s">
        <v>149</v>
      </c>
      <c r="CD12" s="63" t="s">
        <v>149</v>
      </c>
    </row>
    <row r="13" spans="2:82">
      <c r="B13" s="41" t="s">
        <v>348</v>
      </c>
      <c r="C13" s="94" t="s">
        <v>349</v>
      </c>
      <c r="D13" s="94" t="s">
        <v>133</v>
      </c>
      <c r="E13" s="63" t="s">
        <v>136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 t="s">
        <v>136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 t="s">
        <v>136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 t="s">
        <v>136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 t="s">
        <v>136</v>
      </c>
      <c r="BF13" s="63">
        <v>0</v>
      </c>
      <c r="BG13" s="63">
        <v>0</v>
      </c>
      <c r="BH13" s="63">
        <v>0</v>
      </c>
      <c r="BI13" s="63"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v>0</v>
      </c>
      <c r="BP13" s="63">
        <v>0</v>
      </c>
      <c r="BQ13" s="63">
        <v>0</v>
      </c>
      <c r="BR13" s="63" t="s">
        <v>136</v>
      </c>
      <c r="BS13" s="63">
        <v>0</v>
      </c>
      <c r="BT13" s="63">
        <v>0</v>
      </c>
      <c r="BU13" s="63"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>
        <v>0</v>
      </c>
      <c r="CB13" s="63" t="s">
        <v>149</v>
      </c>
      <c r="CC13" s="63" t="s">
        <v>149</v>
      </c>
      <c r="CD13" s="63" t="s">
        <v>149</v>
      </c>
    </row>
    <row r="14" spans="2:82">
      <c r="B14" s="39" t="s">
        <v>350</v>
      </c>
      <c r="C14" s="93" t="s">
        <v>351</v>
      </c>
      <c r="D14" s="93" t="s">
        <v>133</v>
      </c>
      <c r="E14" s="119" t="s">
        <v>136</v>
      </c>
      <c r="F14" s="119">
        <v>0</v>
      </c>
      <c r="G14" s="119">
        <v>0</v>
      </c>
      <c r="H14" s="119">
        <v>0</v>
      </c>
      <c r="I14" s="119">
        <v>0</v>
      </c>
      <c r="J14" s="119">
        <v>0</v>
      </c>
      <c r="K14" s="119">
        <v>0</v>
      </c>
      <c r="L14" s="119">
        <v>0</v>
      </c>
      <c r="M14" s="119">
        <v>0</v>
      </c>
      <c r="N14" s="119">
        <v>0</v>
      </c>
      <c r="O14" s="119">
        <v>0</v>
      </c>
      <c r="P14" s="119">
        <v>0</v>
      </c>
      <c r="Q14" s="119">
        <v>0</v>
      </c>
      <c r="R14" s="119" t="s">
        <v>136</v>
      </c>
      <c r="S14" s="119">
        <v>0</v>
      </c>
      <c r="T14" s="119">
        <v>0</v>
      </c>
      <c r="U14" s="119">
        <v>0</v>
      </c>
      <c r="V14" s="119">
        <v>0</v>
      </c>
      <c r="W14" s="119">
        <v>0</v>
      </c>
      <c r="X14" s="119">
        <v>0</v>
      </c>
      <c r="Y14" s="119">
        <v>0</v>
      </c>
      <c r="Z14" s="119">
        <v>0</v>
      </c>
      <c r="AA14" s="119">
        <v>0</v>
      </c>
      <c r="AB14" s="119">
        <v>0</v>
      </c>
      <c r="AC14" s="119">
        <v>0</v>
      </c>
      <c r="AD14" s="119">
        <v>0</v>
      </c>
      <c r="AE14" s="119" t="s">
        <v>136</v>
      </c>
      <c r="AF14" s="119">
        <v>0</v>
      </c>
      <c r="AG14" s="119">
        <v>0</v>
      </c>
      <c r="AH14" s="119">
        <v>0</v>
      </c>
      <c r="AI14" s="119">
        <v>0</v>
      </c>
      <c r="AJ14" s="119">
        <v>0</v>
      </c>
      <c r="AK14" s="119">
        <v>0</v>
      </c>
      <c r="AL14" s="119">
        <v>0</v>
      </c>
      <c r="AM14" s="119">
        <v>0</v>
      </c>
      <c r="AN14" s="119">
        <v>0</v>
      </c>
      <c r="AO14" s="119">
        <v>0</v>
      </c>
      <c r="AP14" s="119">
        <v>0</v>
      </c>
      <c r="AQ14" s="119">
        <v>0</v>
      </c>
      <c r="AR14" s="119" t="s">
        <v>136</v>
      </c>
      <c r="AS14" s="119">
        <v>0</v>
      </c>
      <c r="AT14" s="119">
        <v>0</v>
      </c>
      <c r="AU14" s="119">
        <v>0</v>
      </c>
      <c r="AV14" s="119">
        <v>0</v>
      </c>
      <c r="AW14" s="119">
        <v>0</v>
      </c>
      <c r="AX14" s="119">
        <v>0</v>
      </c>
      <c r="AY14" s="119">
        <v>0</v>
      </c>
      <c r="AZ14" s="119">
        <v>0</v>
      </c>
      <c r="BA14" s="119">
        <v>0</v>
      </c>
      <c r="BB14" s="119">
        <v>0</v>
      </c>
      <c r="BC14" s="119">
        <v>0</v>
      </c>
      <c r="BD14" s="119">
        <v>0</v>
      </c>
      <c r="BE14" s="119" t="s">
        <v>136</v>
      </c>
      <c r="BF14" s="119">
        <v>0</v>
      </c>
      <c r="BG14" s="119">
        <v>0</v>
      </c>
      <c r="BH14" s="119">
        <v>0</v>
      </c>
      <c r="BI14" s="119">
        <v>0</v>
      </c>
      <c r="BJ14" s="119">
        <v>0</v>
      </c>
      <c r="BK14" s="119">
        <v>0</v>
      </c>
      <c r="BL14" s="119">
        <v>0</v>
      </c>
      <c r="BM14" s="119">
        <v>0</v>
      </c>
      <c r="BN14" s="119">
        <v>0</v>
      </c>
      <c r="BO14" s="119">
        <v>0</v>
      </c>
      <c r="BP14" s="119">
        <v>0</v>
      </c>
      <c r="BQ14" s="119">
        <v>0</v>
      </c>
      <c r="BR14" s="119" t="s">
        <v>136</v>
      </c>
      <c r="BS14" s="119">
        <v>0</v>
      </c>
      <c r="BT14" s="119">
        <v>0</v>
      </c>
      <c r="BU14" s="119">
        <v>0</v>
      </c>
      <c r="BV14" s="119">
        <v>0</v>
      </c>
      <c r="BW14" s="119">
        <v>0</v>
      </c>
      <c r="BX14" s="119">
        <v>0</v>
      </c>
      <c r="BY14" s="119">
        <v>0</v>
      </c>
      <c r="BZ14" s="119">
        <v>0</v>
      </c>
      <c r="CA14" s="119">
        <v>0</v>
      </c>
      <c r="CB14" s="119" t="s">
        <v>149</v>
      </c>
      <c r="CC14" s="119" t="s">
        <v>149</v>
      </c>
      <c r="CD14" s="119" t="s">
        <v>149</v>
      </c>
    </row>
    <row r="15" spans="2:82">
      <c r="B15" s="39" t="s">
        <v>352</v>
      </c>
      <c r="C15" s="93" t="s">
        <v>353</v>
      </c>
      <c r="D15" s="93" t="s">
        <v>133</v>
      </c>
      <c r="E15" s="188" t="s">
        <v>136</v>
      </c>
      <c r="F15" s="188" t="s">
        <v>136</v>
      </c>
      <c r="G15" s="188" t="s">
        <v>136</v>
      </c>
      <c r="H15" s="188" t="s">
        <v>136</v>
      </c>
      <c r="I15" s="188" t="s">
        <v>136</v>
      </c>
      <c r="J15" s="188" t="s">
        <v>136</v>
      </c>
      <c r="K15" s="188" t="s">
        <v>136</v>
      </c>
      <c r="L15" s="188" t="s">
        <v>136</v>
      </c>
      <c r="M15" s="188" t="s">
        <v>136</v>
      </c>
      <c r="N15" s="188" t="s">
        <v>136</v>
      </c>
      <c r="O15" s="188" t="s">
        <v>136</v>
      </c>
      <c r="P15" s="188" t="s">
        <v>136</v>
      </c>
      <c r="Q15" s="188" t="s">
        <v>136</v>
      </c>
      <c r="R15" s="188" t="s">
        <v>136</v>
      </c>
      <c r="S15" s="188" t="s">
        <v>136</v>
      </c>
      <c r="T15" s="188" t="s">
        <v>136</v>
      </c>
      <c r="U15" s="188" t="s">
        <v>136</v>
      </c>
      <c r="V15" s="188" t="s">
        <v>136</v>
      </c>
      <c r="W15" s="188" t="s">
        <v>136</v>
      </c>
      <c r="X15" s="188" t="s">
        <v>136</v>
      </c>
      <c r="Y15" s="188" t="s">
        <v>136</v>
      </c>
      <c r="Z15" s="188" t="s">
        <v>136</v>
      </c>
      <c r="AA15" s="188" t="s">
        <v>136</v>
      </c>
      <c r="AB15" s="188" t="s">
        <v>136</v>
      </c>
      <c r="AC15" s="188" t="s">
        <v>136</v>
      </c>
      <c r="AD15" s="188" t="s">
        <v>136</v>
      </c>
      <c r="AE15" s="188" t="s">
        <v>136</v>
      </c>
      <c r="AF15" s="188" t="s">
        <v>136</v>
      </c>
      <c r="AG15" s="188" t="s">
        <v>136</v>
      </c>
      <c r="AH15" s="188" t="s">
        <v>136</v>
      </c>
      <c r="AI15" s="188" t="s">
        <v>136</v>
      </c>
      <c r="AJ15" s="188" t="s">
        <v>136</v>
      </c>
      <c r="AK15" s="188" t="s">
        <v>136</v>
      </c>
      <c r="AL15" s="188" t="s">
        <v>136</v>
      </c>
      <c r="AM15" s="188" t="s">
        <v>136</v>
      </c>
      <c r="AN15" s="188" t="s">
        <v>136</v>
      </c>
      <c r="AO15" s="188" t="s">
        <v>136</v>
      </c>
      <c r="AP15" s="188" t="s">
        <v>136</v>
      </c>
      <c r="AQ15" s="188" t="s">
        <v>136</v>
      </c>
      <c r="AR15" s="188" t="s">
        <v>136</v>
      </c>
      <c r="AS15" s="188" t="s">
        <v>136</v>
      </c>
      <c r="AT15" s="188" t="s">
        <v>136</v>
      </c>
      <c r="AU15" s="188" t="s">
        <v>136</v>
      </c>
      <c r="AV15" s="188" t="s">
        <v>136</v>
      </c>
      <c r="AW15" s="188" t="s">
        <v>136</v>
      </c>
      <c r="AX15" s="188" t="s">
        <v>136</v>
      </c>
      <c r="AY15" s="188" t="s">
        <v>136</v>
      </c>
      <c r="AZ15" s="188" t="s">
        <v>136</v>
      </c>
      <c r="BA15" s="188" t="s">
        <v>136</v>
      </c>
      <c r="BB15" s="188" t="s">
        <v>136</v>
      </c>
      <c r="BC15" s="188" t="s">
        <v>136</v>
      </c>
      <c r="BD15" s="188" t="s">
        <v>136</v>
      </c>
      <c r="BE15" s="188" t="s">
        <v>136</v>
      </c>
      <c r="BF15" s="188" t="s">
        <v>136</v>
      </c>
      <c r="BG15" s="188" t="s">
        <v>136</v>
      </c>
      <c r="BH15" s="188" t="s">
        <v>136</v>
      </c>
      <c r="BI15" s="188" t="s">
        <v>136</v>
      </c>
      <c r="BJ15" s="188" t="s">
        <v>136</v>
      </c>
      <c r="BK15" s="188" t="s">
        <v>136</v>
      </c>
      <c r="BL15" s="188" t="s">
        <v>136</v>
      </c>
      <c r="BM15" s="188" t="s">
        <v>136</v>
      </c>
      <c r="BN15" s="188" t="s">
        <v>136</v>
      </c>
      <c r="BO15" s="188" t="s">
        <v>136</v>
      </c>
      <c r="BP15" s="188" t="s">
        <v>136</v>
      </c>
      <c r="BQ15" s="188" t="s">
        <v>136</v>
      </c>
      <c r="BR15" s="188" t="s">
        <v>136</v>
      </c>
      <c r="BS15" s="188" t="s">
        <v>136</v>
      </c>
      <c r="BT15" s="188" t="s">
        <v>136</v>
      </c>
      <c r="BU15" s="188" t="s">
        <v>136</v>
      </c>
      <c r="BV15" s="188" t="s">
        <v>136</v>
      </c>
      <c r="BW15" s="188" t="s">
        <v>136</v>
      </c>
      <c r="BX15" s="188" t="s">
        <v>136</v>
      </c>
      <c r="BY15" s="188" t="s">
        <v>136</v>
      </c>
      <c r="BZ15" s="188" t="s">
        <v>136</v>
      </c>
      <c r="CA15" s="188" t="s">
        <v>136</v>
      </c>
      <c r="CB15" s="188">
        <v>0</v>
      </c>
      <c r="CC15" s="188">
        <v>0</v>
      </c>
      <c r="CD15" s="188">
        <v>0</v>
      </c>
    </row>
    <row r="16" spans="2:82">
      <c r="B16" s="41" t="s">
        <v>354</v>
      </c>
      <c r="C16" s="94" t="s">
        <v>355</v>
      </c>
      <c r="D16" s="94" t="s">
        <v>133</v>
      </c>
      <c r="E16" s="63" t="s">
        <v>136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 t="s">
        <v>136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 t="s">
        <v>136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 t="s">
        <v>136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63" t="s">
        <v>136</v>
      </c>
      <c r="BF16" s="63">
        <v>0</v>
      </c>
      <c r="BG16" s="63">
        <v>0</v>
      </c>
      <c r="BH16" s="63">
        <v>0</v>
      </c>
      <c r="BI16" s="63"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v>0</v>
      </c>
      <c r="BP16" s="63">
        <v>0</v>
      </c>
      <c r="BQ16" s="63">
        <v>0</v>
      </c>
      <c r="BR16" s="63" t="s">
        <v>136</v>
      </c>
      <c r="BS16" s="63">
        <v>0</v>
      </c>
      <c r="BT16" s="63">
        <v>0</v>
      </c>
      <c r="BU16" s="63"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>
        <v>0</v>
      </c>
      <c r="CB16" s="63" t="s">
        <v>149</v>
      </c>
      <c r="CC16" s="63" t="s">
        <v>149</v>
      </c>
      <c r="CD16" s="63" t="s">
        <v>149</v>
      </c>
    </row>
    <row r="17" spans="2:82">
      <c r="B17" s="41" t="s">
        <v>356</v>
      </c>
      <c r="C17" s="94" t="s">
        <v>357</v>
      </c>
      <c r="D17" s="94" t="s">
        <v>133</v>
      </c>
      <c r="E17" s="63" t="s">
        <v>136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 t="s">
        <v>136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 t="s">
        <v>136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 t="s">
        <v>136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v>0</v>
      </c>
      <c r="BD17" s="63">
        <v>0</v>
      </c>
      <c r="BE17" s="63" t="s">
        <v>136</v>
      </c>
      <c r="BF17" s="63">
        <v>0</v>
      </c>
      <c r="BG17" s="63">
        <v>0</v>
      </c>
      <c r="BH17" s="63">
        <v>0</v>
      </c>
      <c r="BI17" s="63"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v>0</v>
      </c>
      <c r="BP17" s="63">
        <v>0</v>
      </c>
      <c r="BQ17" s="63">
        <v>0</v>
      </c>
      <c r="BR17" s="63" t="s">
        <v>136</v>
      </c>
      <c r="BS17" s="63">
        <v>0</v>
      </c>
      <c r="BT17" s="63">
        <v>0</v>
      </c>
      <c r="BU17" s="63"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>
        <v>0</v>
      </c>
      <c r="CB17" s="63" t="s">
        <v>149</v>
      </c>
      <c r="CC17" s="63" t="s">
        <v>149</v>
      </c>
      <c r="CD17" s="63" t="s">
        <v>149</v>
      </c>
    </row>
    <row r="18" spans="2:82">
      <c r="B18" s="41" t="s">
        <v>358</v>
      </c>
      <c r="C18" s="94" t="s">
        <v>359</v>
      </c>
      <c r="D18" s="94" t="s">
        <v>133</v>
      </c>
      <c r="E18" s="63" t="s">
        <v>136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 t="s">
        <v>136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 t="s">
        <v>136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 t="s">
        <v>136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 t="s">
        <v>136</v>
      </c>
      <c r="BF18" s="63">
        <v>0</v>
      </c>
      <c r="BG18" s="63">
        <v>0</v>
      </c>
      <c r="BH18" s="63">
        <v>0</v>
      </c>
      <c r="BI18" s="63"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v>0</v>
      </c>
      <c r="BP18" s="63">
        <v>0</v>
      </c>
      <c r="BQ18" s="63">
        <v>0</v>
      </c>
      <c r="BR18" s="63" t="s">
        <v>136</v>
      </c>
      <c r="BS18" s="63">
        <v>0</v>
      </c>
      <c r="BT18" s="63">
        <v>0</v>
      </c>
      <c r="BU18" s="63"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>
        <v>0</v>
      </c>
      <c r="CB18" s="63" t="s">
        <v>149</v>
      </c>
      <c r="CC18" s="63" t="s">
        <v>149</v>
      </c>
      <c r="CD18" s="63" t="s">
        <v>149</v>
      </c>
    </row>
    <row r="19" spans="2:82">
      <c r="B19" s="41" t="s">
        <v>360</v>
      </c>
      <c r="C19" s="94" t="s">
        <v>361</v>
      </c>
      <c r="D19" s="94" t="s">
        <v>133</v>
      </c>
      <c r="E19" s="63" t="s">
        <v>136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 t="s">
        <v>136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 t="s">
        <v>136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 t="s">
        <v>136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 t="s">
        <v>136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v>0</v>
      </c>
      <c r="BP19" s="63">
        <v>0</v>
      </c>
      <c r="BQ19" s="63">
        <v>0</v>
      </c>
      <c r="BR19" s="63" t="s">
        <v>136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63" t="s">
        <v>149</v>
      </c>
      <c r="CC19" s="63" t="s">
        <v>149</v>
      </c>
      <c r="CD19" s="63" t="s">
        <v>149</v>
      </c>
    </row>
    <row r="20" spans="2:82">
      <c r="B20" s="41" t="s">
        <v>362</v>
      </c>
      <c r="C20" s="94" t="s">
        <v>363</v>
      </c>
      <c r="D20" s="94" t="s">
        <v>133</v>
      </c>
      <c r="E20" s="63" t="s">
        <v>136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 t="s">
        <v>136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 t="s">
        <v>136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 t="s">
        <v>136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63" t="s">
        <v>136</v>
      </c>
      <c r="BF20" s="63">
        <v>0</v>
      </c>
      <c r="BG20" s="63">
        <v>0</v>
      </c>
      <c r="BH20" s="63">
        <v>0</v>
      </c>
      <c r="BI20" s="63"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v>0</v>
      </c>
      <c r="BP20" s="63">
        <v>0</v>
      </c>
      <c r="BQ20" s="63">
        <v>0</v>
      </c>
      <c r="BR20" s="63" t="s">
        <v>136</v>
      </c>
      <c r="BS20" s="63">
        <v>0</v>
      </c>
      <c r="BT20" s="63">
        <v>0</v>
      </c>
      <c r="BU20" s="63"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>
        <v>0</v>
      </c>
      <c r="CB20" s="63" t="s">
        <v>149</v>
      </c>
      <c r="CC20" s="63" t="s">
        <v>149</v>
      </c>
      <c r="CD20" s="63" t="s">
        <v>149</v>
      </c>
    </row>
    <row r="21" spans="2:82">
      <c r="B21" s="39" t="s">
        <v>364</v>
      </c>
      <c r="C21" s="93" t="s">
        <v>365</v>
      </c>
      <c r="D21" s="93" t="s">
        <v>133</v>
      </c>
      <c r="E21" s="189" t="s">
        <v>136</v>
      </c>
      <c r="F21" s="189" t="s">
        <v>136</v>
      </c>
      <c r="G21" s="189" t="s">
        <v>136</v>
      </c>
      <c r="H21" s="189" t="s">
        <v>136</v>
      </c>
      <c r="I21" s="189" t="s">
        <v>136</v>
      </c>
      <c r="J21" s="189" t="s">
        <v>136</v>
      </c>
      <c r="K21" s="189" t="s">
        <v>136</v>
      </c>
      <c r="L21" s="189" t="s">
        <v>136</v>
      </c>
      <c r="M21" s="189" t="s">
        <v>136</v>
      </c>
      <c r="N21" s="189" t="s">
        <v>136</v>
      </c>
      <c r="O21" s="189" t="s">
        <v>136</v>
      </c>
      <c r="P21" s="189" t="s">
        <v>136</v>
      </c>
      <c r="Q21" s="189" t="s">
        <v>136</v>
      </c>
      <c r="R21" s="189" t="s">
        <v>136</v>
      </c>
      <c r="S21" s="189" t="s">
        <v>136</v>
      </c>
      <c r="T21" s="189" t="s">
        <v>136</v>
      </c>
      <c r="U21" s="189" t="s">
        <v>136</v>
      </c>
      <c r="V21" s="189" t="s">
        <v>136</v>
      </c>
      <c r="W21" s="189" t="s">
        <v>136</v>
      </c>
      <c r="X21" s="189" t="s">
        <v>136</v>
      </c>
      <c r="Y21" s="189" t="s">
        <v>136</v>
      </c>
      <c r="Z21" s="189" t="s">
        <v>136</v>
      </c>
      <c r="AA21" s="189" t="s">
        <v>136</v>
      </c>
      <c r="AB21" s="189" t="s">
        <v>136</v>
      </c>
      <c r="AC21" s="189" t="s">
        <v>136</v>
      </c>
      <c r="AD21" s="189" t="s">
        <v>136</v>
      </c>
      <c r="AE21" s="189" t="s">
        <v>136</v>
      </c>
      <c r="AF21" s="189" t="s">
        <v>136</v>
      </c>
      <c r="AG21" s="189" t="s">
        <v>136</v>
      </c>
      <c r="AH21" s="189" t="s">
        <v>136</v>
      </c>
      <c r="AI21" s="189" t="s">
        <v>136</v>
      </c>
      <c r="AJ21" s="189" t="s">
        <v>136</v>
      </c>
      <c r="AK21" s="189" t="s">
        <v>136</v>
      </c>
      <c r="AL21" s="189" t="s">
        <v>136</v>
      </c>
      <c r="AM21" s="189" t="s">
        <v>136</v>
      </c>
      <c r="AN21" s="189" t="s">
        <v>136</v>
      </c>
      <c r="AO21" s="189" t="s">
        <v>136</v>
      </c>
      <c r="AP21" s="189" t="s">
        <v>136</v>
      </c>
      <c r="AQ21" s="189" t="s">
        <v>136</v>
      </c>
      <c r="AR21" s="189" t="s">
        <v>136</v>
      </c>
      <c r="AS21" s="189" t="s">
        <v>136</v>
      </c>
      <c r="AT21" s="189" t="s">
        <v>136</v>
      </c>
      <c r="AU21" s="189" t="s">
        <v>136</v>
      </c>
      <c r="AV21" s="189" t="s">
        <v>136</v>
      </c>
      <c r="AW21" s="189" t="s">
        <v>136</v>
      </c>
      <c r="AX21" s="189" t="s">
        <v>136</v>
      </c>
      <c r="AY21" s="189" t="s">
        <v>136</v>
      </c>
      <c r="AZ21" s="189" t="s">
        <v>136</v>
      </c>
      <c r="BA21" s="189" t="s">
        <v>136</v>
      </c>
      <c r="BB21" s="189" t="s">
        <v>136</v>
      </c>
      <c r="BC21" s="189" t="s">
        <v>136</v>
      </c>
      <c r="BD21" s="189" t="s">
        <v>136</v>
      </c>
      <c r="BE21" s="189" t="s">
        <v>136</v>
      </c>
      <c r="BF21" s="189" t="s">
        <v>136</v>
      </c>
      <c r="BG21" s="189" t="s">
        <v>136</v>
      </c>
      <c r="BH21" s="189" t="s">
        <v>136</v>
      </c>
      <c r="BI21" s="189" t="s">
        <v>136</v>
      </c>
      <c r="BJ21" s="189" t="s">
        <v>136</v>
      </c>
      <c r="BK21" s="189" t="s">
        <v>136</v>
      </c>
      <c r="BL21" s="189" t="s">
        <v>136</v>
      </c>
      <c r="BM21" s="189" t="s">
        <v>136</v>
      </c>
      <c r="BN21" s="189" t="s">
        <v>136</v>
      </c>
      <c r="BO21" s="189" t="s">
        <v>136</v>
      </c>
      <c r="BP21" s="189" t="s">
        <v>136</v>
      </c>
      <c r="BQ21" s="189" t="s">
        <v>136</v>
      </c>
      <c r="BR21" s="189" t="s">
        <v>136</v>
      </c>
      <c r="BS21" s="189" t="s">
        <v>136</v>
      </c>
      <c r="BT21" s="189" t="s">
        <v>136</v>
      </c>
      <c r="BU21" s="189" t="s">
        <v>136</v>
      </c>
      <c r="BV21" s="189" t="s">
        <v>136</v>
      </c>
      <c r="BW21" s="189" t="s">
        <v>136</v>
      </c>
      <c r="BX21" s="189" t="s">
        <v>136</v>
      </c>
      <c r="BY21" s="189" t="s">
        <v>136</v>
      </c>
      <c r="BZ21" s="189" t="s">
        <v>136</v>
      </c>
      <c r="CA21" s="189" t="s">
        <v>136</v>
      </c>
      <c r="CB21" s="189">
        <v>0</v>
      </c>
      <c r="CC21" s="189">
        <v>0</v>
      </c>
      <c r="CD21" s="189">
        <v>0</v>
      </c>
    </row>
    <row r="22" spans="2:82">
      <c r="B22" s="41" t="s">
        <v>366</v>
      </c>
      <c r="C22" s="94" t="s">
        <v>367</v>
      </c>
      <c r="D22" s="94" t="s">
        <v>133</v>
      </c>
      <c r="E22" s="63" t="s">
        <v>136</v>
      </c>
      <c r="F22" s="63" t="s">
        <v>136</v>
      </c>
      <c r="G22" s="63" t="s">
        <v>136</v>
      </c>
      <c r="H22" s="63" t="s">
        <v>136</v>
      </c>
      <c r="I22" s="63" t="s">
        <v>136</v>
      </c>
      <c r="J22" s="63" t="s">
        <v>136</v>
      </c>
      <c r="K22" s="63" t="s">
        <v>136</v>
      </c>
      <c r="L22" s="63" t="s">
        <v>136</v>
      </c>
      <c r="M22" s="63" t="s">
        <v>136</v>
      </c>
      <c r="N22" s="63" t="s">
        <v>136</v>
      </c>
      <c r="O22" s="63" t="s">
        <v>136</v>
      </c>
      <c r="P22" s="63" t="s">
        <v>136</v>
      </c>
      <c r="Q22" s="63" t="s">
        <v>136</v>
      </c>
      <c r="R22" s="63" t="s">
        <v>136</v>
      </c>
      <c r="S22" s="63" t="s">
        <v>136</v>
      </c>
      <c r="T22" s="63" t="s">
        <v>136</v>
      </c>
      <c r="U22" s="63" t="s">
        <v>136</v>
      </c>
      <c r="V22" s="63" t="s">
        <v>136</v>
      </c>
      <c r="W22" s="63" t="s">
        <v>136</v>
      </c>
      <c r="X22" s="63" t="s">
        <v>136</v>
      </c>
      <c r="Y22" s="63" t="s">
        <v>136</v>
      </c>
      <c r="Z22" s="63" t="s">
        <v>136</v>
      </c>
      <c r="AA22" s="63" t="s">
        <v>136</v>
      </c>
      <c r="AB22" s="63" t="s">
        <v>136</v>
      </c>
      <c r="AC22" s="63" t="s">
        <v>136</v>
      </c>
      <c r="AD22" s="63" t="s">
        <v>136</v>
      </c>
      <c r="AE22" s="63" t="s">
        <v>136</v>
      </c>
      <c r="AF22" s="63" t="s">
        <v>136</v>
      </c>
      <c r="AG22" s="63" t="s">
        <v>136</v>
      </c>
      <c r="AH22" s="63" t="s">
        <v>136</v>
      </c>
      <c r="AI22" s="63" t="s">
        <v>136</v>
      </c>
      <c r="AJ22" s="63" t="s">
        <v>136</v>
      </c>
      <c r="AK22" s="63" t="s">
        <v>136</v>
      </c>
      <c r="AL22" s="63" t="s">
        <v>136</v>
      </c>
      <c r="AM22" s="63" t="s">
        <v>136</v>
      </c>
      <c r="AN22" s="63" t="s">
        <v>136</v>
      </c>
      <c r="AO22" s="63" t="s">
        <v>136</v>
      </c>
      <c r="AP22" s="63" t="s">
        <v>136</v>
      </c>
      <c r="AQ22" s="63" t="s">
        <v>136</v>
      </c>
      <c r="AR22" s="63" t="s">
        <v>136</v>
      </c>
      <c r="AS22" s="63" t="s">
        <v>136</v>
      </c>
      <c r="AT22" s="63" t="s">
        <v>136</v>
      </c>
      <c r="AU22" s="63" t="s">
        <v>136</v>
      </c>
      <c r="AV22" s="63" t="s">
        <v>136</v>
      </c>
      <c r="AW22" s="63" t="s">
        <v>136</v>
      </c>
      <c r="AX22" s="63" t="s">
        <v>136</v>
      </c>
      <c r="AY22" s="63" t="s">
        <v>136</v>
      </c>
      <c r="AZ22" s="63" t="s">
        <v>136</v>
      </c>
      <c r="BA22" s="63" t="s">
        <v>136</v>
      </c>
      <c r="BB22" s="63" t="s">
        <v>136</v>
      </c>
      <c r="BC22" s="63" t="s">
        <v>136</v>
      </c>
      <c r="BD22" s="63" t="s">
        <v>136</v>
      </c>
      <c r="BE22" s="63" t="s">
        <v>136</v>
      </c>
      <c r="BF22" s="63" t="s">
        <v>136</v>
      </c>
      <c r="BG22" s="63" t="s">
        <v>136</v>
      </c>
      <c r="BH22" s="63" t="s">
        <v>136</v>
      </c>
      <c r="BI22" s="63" t="s">
        <v>136</v>
      </c>
      <c r="BJ22" s="63" t="s">
        <v>136</v>
      </c>
      <c r="BK22" s="63" t="s">
        <v>136</v>
      </c>
      <c r="BL22" s="63" t="s">
        <v>136</v>
      </c>
      <c r="BM22" s="63" t="s">
        <v>136</v>
      </c>
      <c r="BN22" s="63" t="s">
        <v>136</v>
      </c>
      <c r="BO22" s="63" t="s">
        <v>136</v>
      </c>
      <c r="BP22" s="63" t="s">
        <v>136</v>
      </c>
      <c r="BQ22" s="63" t="s">
        <v>136</v>
      </c>
      <c r="BR22" s="63" t="s">
        <v>136</v>
      </c>
      <c r="BS22" s="63" t="s">
        <v>136</v>
      </c>
      <c r="BT22" s="63" t="s">
        <v>136</v>
      </c>
      <c r="BU22" s="63" t="s">
        <v>136</v>
      </c>
      <c r="BV22" s="63" t="s">
        <v>136</v>
      </c>
      <c r="BW22" s="63" t="s">
        <v>136</v>
      </c>
      <c r="BX22" s="63" t="s">
        <v>136</v>
      </c>
      <c r="BY22" s="63" t="s">
        <v>136</v>
      </c>
      <c r="BZ22" s="63" t="s">
        <v>136</v>
      </c>
      <c r="CA22" s="63" t="s">
        <v>136</v>
      </c>
      <c r="CB22" s="63">
        <v>0</v>
      </c>
      <c r="CC22" s="63">
        <v>0</v>
      </c>
      <c r="CD22" s="63">
        <v>0</v>
      </c>
    </row>
    <row r="23" spans="2:82">
      <c r="B23" s="41" t="s">
        <v>368</v>
      </c>
      <c r="C23" s="95" t="s">
        <v>369</v>
      </c>
      <c r="D23" s="95" t="s">
        <v>133</v>
      </c>
      <c r="E23" s="67" t="s">
        <v>136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 t="s">
        <v>136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 t="s">
        <v>136</v>
      </c>
      <c r="AF23" s="67">
        <v>0</v>
      </c>
      <c r="AG23" s="67">
        <v>0</v>
      </c>
      <c r="AH23" s="67">
        <v>0</v>
      </c>
      <c r="AI23" s="67">
        <v>0</v>
      </c>
      <c r="AJ23" s="67">
        <v>0</v>
      </c>
      <c r="AK23" s="67">
        <v>0</v>
      </c>
      <c r="AL23" s="67">
        <v>0</v>
      </c>
      <c r="AM23" s="67">
        <v>0</v>
      </c>
      <c r="AN23" s="67">
        <v>0</v>
      </c>
      <c r="AO23" s="67">
        <v>0</v>
      </c>
      <c r="AP23" s="67">
        <v>0</v>
      </c>
      <c r="AQ23" s="67">
        <v>0</v>
      </c>
      <c r="AR23" s="67" t="s">
        <v>136</v>
      </c>
      <c r="AS23" s="67">
        <v>0</v>
      </c>
      <c r="AT23" s="67">
        <v>0</v>
      </c>
      <c r="AU23" s="67">
        <v>0</v>
      </c>
      <c r="AV23" s="67">
        <v>0</v>
      </c>
      <c r="AW23" s="67">
        <v>0</v>
      </c>
      <c r="AX23" s="67">
        <v>0</v>
      </c>
      <c r="AY23" s="67">
        <v>0</v>
      </c>
      <c r="AZ23" s="67">
        <v>0</v>
      </c>
      <c r="BA23" s="67">
        <v>0</v>
      </c>
      <c r="BB23" s="67">
        <v>0</v>
      </c>
      <c r="BC23" s="67">
        <v>0</v>
      </c>
      <c r="BD23" s="67">
        <v>0</v>
      </c>
      <c r="BE23" s="67" t="s">
        <v>136</v>
      </c>
      <c r="BF23" s="67">
        <v>0</v>
      </c>
      <c r="BG23" s="67">
        <v>0</v>
      </c>
      <c r="BH23" s="67">
        <v>0</v>
      </c>
      <c r="BI23" s="67">
        <v>0</v>
      </c>
      <c r="BJ23" s="67">
        <v>0</v>
      </c>
      <c r="BK23" s="67">
        <v>0</v>
      </c>
      <c r="BL23" s="67">
        <v>0</v>
      </c>
      <c r="BM23" s="67">
        <v>0</v>
      </c>
      <c r="BN23" s="67">
        <v>0</v>
      </c>
      <c r="BO23" s="67">
        <v>0</v>
      </c>
      <c r="BP23" s="67">
        <v>0</v>
      </c>
      <c r="BQ23" s="67">
        <v>0</v>
      </c>
      <c r="BR23" s="67" t="s">
        <v>136</v>
      </c>
      <c r="BS23" s="67">
        <v>0</v>
      </c>
      <c r="BT23" s="67">
        <v>0</v>
      </c>
      <c r="BU23" s="67">
        <v>0</v>
      </c>
      <c r="BV23" s="67">
        <v>0</v>
      </c>
      <c r="BW23" s="67">
        <v>0</v>
      </c>
      <c r="BX23" s="67">
        <v>0</v>
      </c>
      <c r="BY23" s="67">
        <v>0</v>
      </c>
      <c r="BZ23" s="67">
        <v>0</v>
      </c>
      <c r="CA23" s="67">
        <v>0</v>
      </c>
      <c r="CB23" s="67" t="s">
        <v>149</v>
      </c>
      <c r="CC23" s="67" t="s">
        <v>149</v>
      </c>
      <c r="CD23" s="67" t="s">
        <v>149</v>
      </c>
    </row>
    <row r="24" spans="2:82">
      <c r="B24" s="41" t="s">
        <v>370</v>
      </c>
      <c r="C24" s="95" t="s">
        <v>371</v>
      </c>
      <c r="D24" s="95" t="s">
        <v>133</v>
      </c>
      <c r="E24" s="67" t="s">
        <v>136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 t="s">
        <v>136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v>0</v>
      </c>
      <c r="AB24" s="67">
        <v>0</v>
      </c>
      <c r="AC24" s="67">
        <v>0</v>
      </c>
      <c r="AD24" s="67">
        <v>0</v>
      </c>
      <c r="AE24" s="67" t="s">
        <v>136</v>
      </c>
      <c r="AF24" s="67">
        <v>0</v>
      </c>
      <c r="AG24" s="67">
        <v>0</v>
      </c>
      <c r="AH24" s="67">
        <v>0</v>
      </c>
      <c r="AI24" s="67">
        <v>0</v>
      </c>
      <c r="AJ24" s="67">
        <v>0</v>
      </c>
      <c r="AK24" s="67">
        <v>0</v>
      </c>
      <c r="AL24" s="67">
        <v>0</v>
      </c>
      <c r="AM24" s="67">
        <v>0</v>
      </c>
      <c r="AN24" s="67">
        <v>0</v>
      </c>
      <c r="AO24" s="67">
        <v>0</v>
      </c>
      <c r="AP24" s="67">
        <v>0</v>
      </c>
      <c r="AQ24" s="67">
        <v>0</v>
      </c>
      <c r="AR24" s="67" t="s">
        <v>136</v>
      </c>
      <c r="AS24" s="67">
        <v>0</v>
      </c>
      <c r="AT24" s="67">
        <v>0</v>
      </c>
      <c r="AU24" s="67">
        <v>0</v>
      </c>
      <c r="AV24" s="67">
        <v>0</v>
      </c>
      <c r="AW24" s="67">
        <v>0</v>
      </c>
      <c r="AX24" s="67">
        <v>0</v>
      </c>
      <c r="AY24" s="67">
        <v>0</v>
      </c>
      <c r="AZ24" s="67">
        <v>0</v>
      </c>
      <c r="BA24" s="67">
        <v>0</v>
      </c>
      <c r="BB24" s="67">
        <v>0</v>
      </c>
      <c r="BC24" s="67">
        <v>0</v>
      </c>
      <c r="BD24" s="67">
        <v>0</v>
      </c>
      <c r="BE24" s="67" t="s">
        <v>136</v>
      </c>
      <c r="BF24" s="67">
        <v>0</v>
      </c>
      <c r="BG24" s="67">
        <v>0</v>
      </c>
      <c r="BH24" s="67">
        <v>0</v>
      </c>
      <c r="BI24" s="67">
        <v>0</v>
      </c>
      <c r="BJ24" s="67">
        <v>0</v>
      </c>
      <c r="BK24" s="67">
        <v>0</v>
      </c>
      <c r="BL24" s="67">
        <v>0</v>
      </c>
      <c r="BM24" s="67">
        <v>0</v>
      </c>
      <c r="BN24" s="67">
        <v>0</v>
      </c>
      <c r="BO24" s="67">
        <v>0</v>
      </c>
      <c r="BP24" s="67">
        <v>0</v>
      </c>
      <c r="BQ24" s="67">
        <v>0</v>
      </c>
      <c r="BR24" s="67" t="s">
        <v>136</v>
      </c>
      <c r="BS24" s="67">
        <v>0</v>
      </c>
      <c r="BT24" s="67">
        <v>0</v>
      </c>
      <c r="BU24" s="67">
        <v>0</v>
      </c>
      <c r="BV24" s="67">
        <v>0</v>
      </c>
      <c r="BW24" s="67">
        <v>0</v>
      </c>
      <c r="BX24" s="67">
        <v>0</v>
      </c>
      <c r="BY24" s="67">
        <v>0</v>
      </c>
      <c r="BZ24" s="67">
        <v>0</v>
      </c>
      <c r="CA24" s="67">
        <v>0</v>
      </c>
      <c r="CB24" s="67" t="s">
        <v>149</v>
      </c>
      <c r="CC24" s="67" t="s">
        <v>149</v>
      </c>
      <c r="CD24" s="67" t="s">
        <v>149</v>
      </c>
    </row>
    <row r="25" spans="2:82">
      <c r="B25" s="41" t="s">
        <v>372</v>
      </c>
      <c r="C25" s="95" t="s">
        <v>373</v>
      </c>
      <c r="D25" s="95" t="s">
        <v>133</v>
      </c>
      <c r="E25" s="63" t="s">
        <v>136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 t="s">
        <v>136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 t="s">
        <v>136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 t="s">
        <v>136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v>0</v>
      </c>
      <c r="BD25" s="63">
        <v>0</v>
      </c>
      <c r="BE25" s="63" t="s">
        <v>136</v>
      </c>
      <c r="BF25" s="63">
        <v>0</v>
      </c>
      <c r="BG25" s="63">
        <v>0</v>
      </c>
      <c r="BH25" s="63">
        <v>0</v>
      </c>
      <c r="BI25" s="63"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v>0</v>
      </c>
      <c r="BP25" s="63">
        <v>0</v>
      </c>
      <c r="BQ25" s="63">
        <v>0</v>
      </c>
      <c r="BR25" s="63" t="s">
        <v>136</v>
      </c>
      <c r="BS25" s="63">
        <v>0</v>
      </c>
      <c r="BT25" s="63">
        <v>0</v>
      </c>
      <c r="BU25" s="63"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>
        <v>0</v>
      </c>
      <c r="CB25" s="63" t="s">
        <v>149</v>
      </c>
      <c r="CC25" s="63" t="s">
        <v>149</v>
      </c>
      <c r="CD25" s="63" t="s">
        <v>149</v>
      </c>
    </row>
    <row r="26" spans="2:82">
      <c r="B26" s="41" t="s">
        <v>374</v>
      </c>
      <c r="C26" s="95" t="s">
        <v>375</v>
      </c>
      <c r="D26" s="95" t="s">
        <v>133</v>
      </c>
      <c r="E26" s="67" t="s">
        <v>136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v>0</v>
      </c>
      <c r="P26" s="67">
        <v>0</v>
      </c>
      <c r="Q26" s="67">
        <v>0</v>
      </c>
      <c r="R26" s="67" t="s">
        <v>136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67">
        <v>0</v>
      </c>
      <c r="Z26" s="67">
        <v>0</v>
      </c>
      <c r="AA26" s="67">
        <v>0</v>
      </c>
      <c r="AB26" s="67">
        <v>0</v>
      </c>
      <c r="AC26" s="67">
        <v>0</v>
      </c>
      <c r="AD26" s="67">
        <v>0</v>
      </c>
      <c r="AE26" s="67" t="s">
        <v>136</v>
      </c>
      <c r="AF26" s="67">
        <v>0</v>
      </c>
      <c r="AG26" s="67">
        <v>0</v>
      </c>
      <c r="AH26" s="67">
        <v>0</v>
      </c>
      <c r="AI26" s="67">
        <v>0</v>
      </c>
      <c r="AJ26" s="67">
        <v>0</v>
      </c>
      <c r="AK26" s="67">
        <v>0</v>
      </c>
      <c r="AL26" s="67">
        <v>0</v>
      </c>
      <c r="AM26" s="67">
        <v>0</v>
      </c>
      <c r="AN26" s="67">
        <v>0</v>
      </c>
      <c r="AO26" s="67">
        <v>0</v>
      </c>
      <c r="AP26" s="67">
        <v>0</v>
      </c>
      <c r="AQ26" s="67">
        <v>0</v>
      </c>
      <c r="AR26" s="67" t="s">
        <v>136</v>
      </c>
      <c r="AS26" s="67">
        <v>0</v>
      </c>
      <c r="AT26" s="67">
        <v>0</v>
      </c>
      <c r="AU26" s="67">
        <v>0</v>
      </c>
      <c r="AV26" s="67">
        <v>0</v>
      </c>
      <c r="AW26" s="67">
        <v>0</v>
      </c>
      <c r="AX26" s="67">
        <v>0</v>
      </c>
      <c r="AY26" s="67">
        <v>0</v>
      </c>
      <c r="AZ26" s="67">
        <v>0</v>
      </c>
      <c r="BA26" s="67">
        <v>0</v>
      </c>
      <c r="BB26" s="67">
        <v>0</v>
      </c>
      <c r="BC26" s="67">
        <v>0</v>
      </c>
      <c r="BD26" s="67">
        <v>0</v>
      </c>
      <c r="BE26" s="67" t="s">
        <v>136</v>
      </c>
      <c r="BF26" s="67">
        <v>0</v>
      </c>
      <c r="BG26" s="67">
        <v>0</v>
      </c>
      <c r="BH26" s="67">
        <v>0</v>
      </c>
      <c r="BI26" s="67">
        <v>0</v>
      </c>
      <c r="BJ26" s="67">
        <v>0</v>
      </c>
      <c r="BK26" s="67">
        <v>0</v>
      </c>
      <c r="BL26" s="67">
        <v>0</v>
      </c>
      <c r="BM26" s="67">
        <v>0</v>
      </c>
      <c r="BN26" s="67">
        <v>0</v>
      </c>
      <c r="BO26" s="67">
        <v>0</v>
      </c>
      <c r="BP26" s="67">
        <v>0</v>
      </c>
      <c r="BQ26" s="67">
        <v>0</v>
      </c>
      <c r="BR26" s="67" t="s">
        <v>136</v>
      </c>
      <c r="BS26" s="67">
        <v>0</v>
      </c>
      <c r="BT26" s="67">
        <v>0</v>
      </c>
      <c r="BU26" s="67">
        <v>0</v>
      </c>
      <c r="BV26" s="67">
        <v>0</v>
      </c>
      <c r="BW26" s="67">
        <v>0</v>
      </c>
      <c r="BX26" s="67">
        <v>0</v>
      </c>
      <c r="BY26" s="67">
        <v>0</v>
      </c>
      <c r="BZ26" s="67">
        <v>0</v>
      </c>
      <c r="CA26" s="67">
        <v>0</v>
      </c>
      <c r="CB26" s="67" t="s">
        <v>149</v>
      </c>
      <c r="CC26" s="67" t="s">
        <v>149</v>
      </c>
      <c r="CD26" s="67" t="s">
        <v>149</v>
      </c>
    </row>
    <row r="27" spans="2:82">
      <c r="B27" s="41" t="s">
        <v>376</v>
      </c>
      <c r="C27" s="94" t="s">
        <v>377</v>
      </c>
      <c r="D27" s="94" t="s">
        <v>133</v>
      </c>
      <c r="E27" s="67" t="s">
        <v>136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 t="s">
        <v>136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 t="s">
        <v>136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0</v>
      </c>
      <c r="AR27" s="67" t="s">
        <v>136</v>
      </c>
      <c r="AS27" s="67">
        <v>0</v>
      </c>
      <c r="AT27" s="67">
        <v>0</v>
      </c>
      <c r="AU27" s="67">
        <v>0</v>
      </c>
      <c r="AV27" s="67">
        <v>0</v>
      </c>
      <c r="AW27" s="67">
        <v>0</v>
      </c>
      <c r="AX27" s="67">
        <v>0</v>
      </c>
      <c r="AY27" s="67">
        <v>0</v>
      </c>
      <c r="AZ27" s="67">
        <v>0</v>
      </c>
      <c r="BA27" s="67">
        <v>0</v>
      </c>
      <c r="BB27" s="67">
        <v>0</v>
      </c>
      <c r="BC27" s="67">
        <v>0</v>
      </c>
      <c r="BD27" s="67">
        <v>0</v>
      </c>
      <c r="BE27" s="67" t="s">
        <v>136</v>
      </c>
      <c r="BF27" s="67">
        <v>0</v>
      </c>
      <c r="BG27" s="67">
        <v>0</v>
      </c>
      <c r="BH27" s="67">
        <v>0</v>
      </c>
      <c r="BI27" s="67">
        <v>0</v>
      </c>
      <c r="BJ27" s="67">
        <v>0</v>
      </c>
      <c r="BK27" s="67">
        <v>0</v>
      </c>
      <c r="BL27" s="67">
        <v>0</v>
      </c>
      <c r="BM27" s="67">
        <v>0</v>
      </c>
      <c r="BN27" s="67">
        <v>0</v>
      </c>
      <c r="BO27" s="67">
        <v>0</v>
      </c>
      <c r="BP27" s="67">
        <v>0</v>
      </c>
      <c r="BQ27" s="67">
        <v>0</v>
      </c>
      <c r="BR27" s="67" t="s">
        <v>136</v>
      </c>
      <c r="BS27" s="67">
        <v>0</v>
      </c>
      <c r="BT27" s="67">
        <v>0</v>
      </c>
      <c r="BU27" s="67">
        <v>0</v>
      </c>
      <c r="BV27" s="67">
        <v>0</v>
      </c>
      <c r="BW27" s="67">
        <v>0</v>
      </c>
      <c r="BX27" s="67">
        <v>0</v>
      </c>
      <c r="BY27" s="67">
        <v>0</v>
      </c>
      <c r="BZ27" s="67">
        <v>0</v>
      </c>
      <c r="CA27" s="67">
        <v>0</v>
      </c>
      <c r="CB27" s="67" t="s">
        <v>149</v>
      </c>
      <c r="CC27" s="67" t="s">
        <v>149</v>
      </c>
      <c r="CD27" s="67" t="s">
        <v>149</v>
      </c>
    </row>
    <row r="28" spans="2:82">
      <c r="B28" s="41" t="s">
        <v>378</v>
      </c>
      <c r="C28" s="94" t="s">
        <v>379</v>
      </c>
      <c r="D28" s="94" t="s">
        <v>133</v>
      </c>
      <c r="E28" s="63" t="s">
        <v>136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 t="s">
        <v>136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 t="s">
        <v>136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 t="s">
        <v>136</v>
      </c>
      <c r="AS28" s="63">
        <v>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v>0</v>
      </c>
      <c r="BD28" s="63">
        <v>0</v>
      </c>
      <c r="BE28" s="63" t="s">
        <v>136</v>
      </c>
      <c r="BF28" s="63">
        <v>0</v>
      </c>
      <c r="BG28" s="63">
        <v>0</v>
      </c>
      <c r="BH28" s="63">
        <v>0</v>
      </c>
      <c r="BI28" s="63"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v>0</v>
      </c>
      <c r="BP28" s="63">
        <v>0</v>
      </c>
      <c r="BQ28" s="63">
        <v>0</v>
      </c>
      <c r="BR28" s="63" t="s">
        <v>136</v>
      </c>
      <c r="BS28" s="63">
        <v>0</v>
      </c>
      <c r="BT28" s="63">
        <v>0</v>
      </c>
      <c r="BU28" s="63">
        <v>0</v>
      </c>
      <c r="BV28" s="63">
        <v>0</v>
      </c>
      <c r="BW28" s="63">
        <v>0</v>
      </c>
      <c r="BX28" s="63">
        <v>0</v>
      </c>
      <c r="BY28" s="63">
        <v>0</v>
      </c>
      <c r="BZ28" s="63">
        <v>0</v>
      </c>
      <c r="CA28" s="63">
        <v>0</v>
      </c>
      <c r="CB28" s="63" t="s">
        <v>149</v>
      </c>
      <c r="CC28" s="63" t="s">
        <v>149</v>
      </c>
      <c r="CD28" s="63" t="s">
        <v>149</v>
      </c>
    </row>
    <row r="29" spans="2:82">
      <c r="B29" s="41" t="s">
        <v>380</v>
      </c>
      <c r="C29" s="94" t="s">
        <v>381</v>
      </c>
      <c r="D29" s="94" t="s">
        <v>133</v>
      </c>
      <c r="E29" s="63" t="s">
        <v>136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 t="s">
        <v>136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 t="s">
        <v>136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 t="s">
        <v>136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v>0</v>
      </c>
      <c r="BD29" s="63">
        <v>0</v>
      </c>
      <c r="BE29" s="63" t="s">
        <v>136</v>
      </c>
      <c r="BF29" s="63">
        <v>0</v>
      </c>
      <c r="BG29" s="63">
        <v>0</v>
      </c>
      <c r="BH29" s="63">
        <v>0</v>
      </c>
      <c r="BI29" s="63"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v>0</v>
      </c>
      <c r="BP29" s="63">
        <v>0</v>
      </c>
      <c r="BQ29" s="63">
        <v>0</v>
      </c>
      <c r="BR29" s="63" t="s">
        <v>136</v>
      </c>
      <c r="BS29" s="63">
        <v>0</v>
      </c>
      <c r="BT29" s="63">
        <v>0</v>
      </c>
      <c r="BU29" s="63">
        <v>0</v>
      </c>
      <c r="BV29" s="63">
        <v>0</v>
      </c>
      <c r="BW29" s="63">
        <v>0</v>
      </c>
      <c r="BX29" s="63">
        <v>0</v>
      </c>
      <c r="BY29" s="63">
        <v>0</v>
      </c>
      <c r="BZ29" s="63">
        <v>0</v>
      </c>
      <c r="CA29" s="63">
        <v>0</v>
      </c>
      <c r="CB29" s="63" t="s">
        <v>149</v>
      </c>
      <c r="CC29" s="63" t="s">
        <v>149</v>
      </c>
      <c r="CD29" s="63" t="s">
        <v>149</v>
      </c>
    </row>
    <row r="30" spans="2:82">
      <c r="B30" s="41" t="s">
        <v>382</v>
      </c>
      <c r="C30" s="94" t="s">
        <v>383</v>
      </c>
      <c r="D30" s="94" t="s">
        <v>133</v>
      </c>
      <c r="E30" s="67" t="s">
        <v>136</v>
      </c>
      <c r="F30" s="67" t="s">
        <v>136</v>
      </c>
      <c r="G30" s="67" t="s">
        <v>136</v>
      </c>
      <c r="H30" s="67" t="s">
        <v>136</v>
      </c>
      <c r="I30" s="67" t="s">
        <v>136</v>
      </c>
      <c r="J30" s="67" t="s">
        <v>136</v>
      </c>
      <c r="K30" s="67" t="s">
        <v>136</v>
      </c>
      <c r="L30" s="67" t="s">
        <v>136</v>
      </c>
      <c r="M30" s="67" t="s">
        <v>136</v>
      </c>
      <c r="N30" s="67" t="s">
        <v>136</v>
      </c>
      <c r="O30" s="67" t="s">
        <v>136</v>
      </c>
      <c r="P30" s="67" t="s">
        <v>136</v>
      </c>
      <c r="Q30" s="67" t="s">
        <v>136</v>
      </c>
      <c r="R30" s="67" t="s">
        <v>136</v>
      </c>
      <c r="S30" s="67" t="s">
        <v>136</v>
      </c>
      <c r="T30" s="67" t="s">
        <v>136</v>
      </c>
      <c r="U30" s="67" t="s">
        <v>136</v>
      </c>
      <c r="V30" s="67" t="s">
        <v>136</v>
      </c>
      <c r="W30" s="67" t="s">
        <v>136</v>
      </c>
      <c r="X30" s="67" t="s">
        <v>136</v>
      </c>
      <c r="Y30" s="67" t="s">
        <v>136</v>
      </c>
      <c r="Z30" s="67" t="s">
        <v>136</v>
      </c>
      <c r="AA30" s="67" t="s">
        <v>136</v>
      </c>
      <c r="AB30" s="67" t="s">
        <v>136</v>
      </c>
      <c r="AC30" s="67" t="s">
        <v>136</v>
      </c>
      <c r="AD30" s="67" t="s">
        <v>136</v>
      </c>
      <c r="AE30" s="67" t="s">
        <v>136</v>
      </c>
      <c r="AF30" s="67" t="s">
        <v>136</v>
      </c>
      <c r="AG30" s="67" t="s">
        <v>136</v>
      </c>
      <c r="AH30" s="67" t="s">
        <v>136</v>
      </c>
      <c r="AI30" s="67" t="s">
        <v>136</v>
      </c>
      <c r="AJ30" s="67" t="s">
        <v>136</v>
      </c>
      <c r="AK30" s="67" t="s">
        <v>136</v>
      </c>
      <c r="AL30" s="67" t="s">
        <v>136</v>
      </c>
      <c r="AM30" s="67" t="s">
        <v>136</v>
      </c>
      <c r="AN30" s="67" t="s">
        <v>136</v>
      </c>
      <c r="AO30" s="67" t="s">
        <v>136</v>
      </c>
      <c r="AP30" s="67" t="s">
        <v>136</v>
      </c>
      <c r="AQ30" s="67" t="s">
        <v>136</v>
      </c>
      <c r="AR30" s="67" t="s">
        <v>136</v>
      </c>
      <c r="AS30" s="67" t="s">
        <v>136</v>
      </c>
      <c r="AT30" s="67" t="s">
        <v>136</v>
      </c>
      <c r="AU30" s="67" t="s">
        <v>136</v>
      </c>
      <c r="AV30" s="67" t="s">
        <v>136</v>
      </c>
      <c r="AW30" s="67" t="s">
        <v>136</v>
      </c>
      <c r="AX30" s="67" t="s">
        <v>136</v>
      </c>
      <c r="AY30" s="67" t="s">
        <v>136</v>
      </c>
      <c r="AZ30" s="67" t="s">
        <v>136</v>
      </c>
      <c r="BA30" s="67" t="s">
        <v>136</v>
      </c>
      <c r="BB30" s="67" t="s">
        <v>136</v>
      </c>
      <c r="BC30" s="67" t="s">
        <v>136</v>
      </c>
      <c r="BD30" s="67" t="s">
        <v>136</v>
      </c>
      <c r="BE30" s="67" t="s">
        <v>136</v>
      </c>
      <c r="BF30" s="67" t="s">
        <v>136</v>
      </c>
      <c r="BG30" s="67" t="s">
        <v>136</v>
      </c>
      <c r="BH30" s="67" t="s">
        <v>136</v>
      </c>
      <c r="BI30" s="67" t="s">
        <v>136</v>
      </c>
      <c r="BJ30" s="67" t="s">
        <v>136</v>
      </c>
      <c r="BK30" s="67" t="s">
        <v>136</v>
      </c>
      <c r="BL30" s="67" t="s">
        <v>136</v>
      </c>
      <c r="BM30" s="67" t="s">
        <v>136</v>
      </c>
      <c r="BN30" s="67" t="s">
        <v>136</v>
      </c>
      <c r="BO30" s="67" t="s">
        <v>136</v>
      </c>
      <c r="BP30" s="67" t="s">
        <v>136</v>
      </c>
      <c r="BQ30" s="67" t="s">
        <v>136</v>
      </c>
      <c r="BR30" s="67" t="s">
        <v>136</v>
      </c>
      <c r="BS30" s="67" t="s">
        <v>136</v>
      </c>
      <c r="BT30" s="67" t="s">
        <v>136</v>
      </c>
      <c r="BU30" s="67" t="s">
        <v>136</v>
      </c>
      <c r="BV30" s="67" t="s">
        <v>136</v>
      </c>
      <c r="BW30" s="67" t="s">
        <v>136</v>
      </c>
      <c r="BX30" s="67" t="s">
        <v>136</v>
      </c>
      <c r="BY30" s="67" t="s">
        <v>136</v>
      </c>
      <c r="BZ30" s="67" t="s">
        <v>136</v>
      </c>
      <c r="CA30" s="67" t="s">
        <v>136</v>
      </c>
      <c r="CB30" s="67">
        <v>0</v>
      </c>
      <c r="CC30" s="67">
        <v>0</v>
      </c>
      <c r="CD30" s="67">
        <v>0</v>
      </c>
    </row>
    <row r="31" spans="2:82">
      <c r="B31" s="41" t="s">
        <v>384</v>
      </c>
      <c r="C31" s="95" t="s">
        <v>385</v>
      </c>
      <c r="D31" s="95" t="s">
        <v>133</v>
      </c>
      <c r="E31" s="67" t="s">
        <v>136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 t="s">
        <v>136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v>0</v>
      </c>
      <c r="AB31" s="67">
        <v>0</v>
      </c>
      <c r="AC31" s="67">
        <v>0</v>
      </c>
      <c r="AD31" s="67">
        <v>0</v>
      </c>
      <c r="AE31" s="67" t="s">
        <v>136</v>
      </c>
      <c r="AF31" s="67">
        <v>0</v>
      </c>
      <c r="AG31" s="67">
        <v>0</v>
      </c>
      <c r="AH31" s="67">
        <v>0</v>
      </c>
      <c r="AI31" s="67">
        <v>0</v>
      </c>
      <c r="AJ31" s="67">
        <v>0</v>
      </c>
      <c r="AK31" s="67">
        <v>0</v>
      </c>
      <c r="AL31" s="67">
        <v>0</v>
      </c>
      <c r="AM31" s="67">
        <v>0</v>
      </c>
      <c r="AN31" s="67">
        <v>0</v>
      </c>
      <c r="AO31" s="67">
        <v>0</v>
      </c>
      <c r="AP31" s="67">
        <v>0</v>
      </c>
      <c r="AQ31" s="67">
        <v>0</v>
      </c>
      <c r="AR31" s="67" t="s">
        <v>136</v>
      </c>
      <c r="AS31" s="67">
        <v>0</v>
      </c>
      <c r="AT31" s="67">
        <v>0</v>
      </c>
      <c r="AU31" s="67">
        <v>0</v>
      </c>
      <c r="AV31" s="67">
        <v>0</v>
      </c>
      <c r="AW31" s="67">
        <v>0</v>
      </c>
      <c r="AX31" s="67">
        <v>0</v>
      </c>
      <c r="AY31" s="67">
        <v>0</v>
      </c>
      <c r="AZ31" s="67">
        <v>0</v>
      </c>
      <c r="BA31" s="67">
        <v>0</v>
      </c>
      <c r="BB31" s="67">
        <v>0</v>
      </c>
      <c r="BC31" s="67">
        <v>0</v>
      </c>
      <c r="BD31" s="67">
        <v>0</v>
      </c>
      <c r="BE31" s="67" t="s">
        <v>136</v>
      </c>
      <c r="BF31" s="67">
        <v>0</v>
      </c>
      <c r="BG31" s="67">
        <v>0</v>
      </c>
      <c r="BH31" s="67">
        <v>0</v>
      </c>
      <c r="BI31" s="67">
        <v>0</v>
      </c>
      <c r="BJ31" s="67">
        <v>0</v>
      </c>
      <c r="BK31" s="67">
        <v>0</v>
      </c>
      <c r="BL31" s="67">
        <v>0</v>
      </c>
      <c r="BM31" s="67">
        <v>0</v>
      </c>
      <c r="BN31" s="67">
        <v>0</v>
      </c>
      <c r="BO31" s="67">
        <v>0</v>
      </c>
      <c r="BP31" s="67">
        <v>0</v>
      </c>
      <c r="BQ31" s="67">
        <v>0</v>
      </c>
      <c r="BR31" s="67" t="s">
        <v>136</v>
      </c>
      <c r="BS31" s="67">
        <v>0</v>
      </c>
      <c r="BT31" s="67">
        <v>0</v>
      </c>
      <c r="BU31" s="67">
        <v>0</v>
      </c>
      <c r="BV31" s="67">
        <v>0</v>
      </c>
      <c r="BW31" s="67">
        <v>0</v>
      </c>
      <c r="BX31" s="67">
        <v>0</v>
      </c>
      <c r="BY31" s="67">
        <v>0</v>
      </c>
      <c r="BZ31" s="67">
        <v>0</v>
      </c>
      <c r="CA31" s="67">
        <v>0</v>
      </c>
      <c r="CB31" s="67" t="s">
        <v>149</v>
      </c>
      <c r="CC31" s="67" t="s">
        <v>149</v>
      </c>
      <c r="CD31" s="67" t="s">
        <v>149</v>
      </c>
    </row>
    <row r="32" spans="2:82">
      <c r="B32" s="41" t="s">
        <v>386</v>
      </c>
      <c r="C32" s="95" t="s">
        <v>387</v>
      </c>
      <c r="D32" s="95" t="s">
        <v>133</v>
      </c>
      <c r="E32" s="67" t="s">
        <v>136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 t="s">
        <v>136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 t="s">
        <v>136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67">
        <v>0</v>
      </c>
      <c r="AP32" s="67">
        <v>0</v>
      </c>
      <c r="AQ32" s="67">
        <v>0</v>
      </c>
      <c r="AR32" s="67" t="s">
        <v>136</v>
      </c>
      <c r="AS32" s="67">
        <v>0</v>
      </c>
      <c r="AT32" s="67">
        <v>0</v>
      </c>
      <c r="AU32" s="67">
        <v>0</v>
      </c>
      <c r="AV32" s="67">
        <v>0</v>
      </c>
      <c r="AW32" s="67">
        <v>0</v>
      </c>
      <c r="AX32" s="67">
        <v>0</v>
      </c>
      <c r="AY32" s="67">
        <v>0</v>
      </c>
      <c r="AZ32" s="67">
        <v>0</v>
      </c>
      <c r="BA32" s="67">
        <v>0</v>
      </c>
      <c r="BB32" s="67">
        <v>0</v>
      </c>
      <c r="BC32" s="67">
        <v>0</v>
      </c>
      <c r="BD32" s="67">
        <v>0</v>
      </c>
      <c r="BE32" s="67" t="s">
        <v>136</v>
      </c>
      <c r="BF32" s="67">
        <v>0</v>
      </c>
      <c r="BG32" s="67">
        <v>0</v>
      </c>
      <c r="BH32" s="67">
        <v>0</v>
      </c>
      <c r="BI32" s="67">
        <v>0</v>
      </c>
      <c r="BJ32" s="67">
        <v>0</v>
      </c>
      <c r="BK32" s="67">
        <v>0</v>
      </c>
      <c r="BL32" s="67">
        <v>0</v>
      </c>
      <c r="BM32" s="67">
        <v>0</v>
      </c>
      <c r="BN32" s="67">
        <v>0</v>
      </c>
      <c r="BO32" s="67">
        <v>0</v>
      </c>
      <c r="BP32" s="67">
        <v>0</v>
      </c>
      <c r="BQ32" s="67">
        <v>0</v>
      </c>
      <c r="BR32" s="67" t="s">
        <v>136</v>
      </c>
      <c r="BS32" s="67">
        <v>0</v>
      </c>
      <c r="BT32" s="67">
        <v>0</v>
      </c>
      <c r="BU32" s="67">
        <v>0</v>
      </c>
      <c r="BV32" s="67">
        <v>0</v>
      </c>
      <c r="BW32" s="67">
        <v>0</v>
      </c>
      <c r="BX32" s="67">
        <v>0</v>
      </c>
      <c r="BY32" s="67">
        <v>0</v>
      </c>
      <c r="BZ32" s="67">
        <v>0</v>
      </c>
      <c r="CA32" s="67">
        <v>0</v>
      </c>
      <c r="CB32" s="67" t="s">
        <v>149</v>
      </c>
      <c r="CC32" s="67" t="s">
        <v>149</v>
      </c>
      <c r="CD32" s="67" t="s">
        <v>149</v>
      </c>
    </row>
    <row r="33" spans="2:82">
      <c r="B33" s="41" t="s">
        <v>388</v>
      </c>
      <c r="C33" s="94" t="s">
        <v>389</v>
      </c>
      <c r="D33" s="94" t="s">
        <v>133</v>
      </c>
      <c r="E33" s="92" t="s">
        <v>136</v>
      </c>
      <c r="F33" s="92">
        <v>0</v>
      </c>
      <c r="G33" s="92">
        <v>0</v>
      </c>
      <c r="H33" s="92">
        <v>0</v>
      </c>
      <c r="I33" s="92">
        <v>0</v>
      </c>
      <c r="J33" s="92">
        <v>0</v>
      </c>
      <c r="K33" s="92">
        <v>0</v>
      </c>
      <c r="L33" s="92">
        <v>0</v>
      </c>
      <c r="M33" s="92">
        <v>0</v>
      </c>
      <c r="N33" s="92">
        <v>0</v>
      </c>
      <c r="O33" s="92">
        <v>0</v>
      </c>
      <c r="P33" s="92">
        <v>0</v>
      </c>
      <c r="Q33" s="92">
        <v>0</v>
      </c>
      <c r="R33" s="92" t="s">
        <v>136</v>
      </c>
      <c r="S33" s="92">
        <v>0</v>
      </c>
      <c r="T33" s="92">
        <v>0</v>
      </c>
      <c r="U33" s="92">
        <v>0</v>
      </c>
      <c r="V33" s="92">
        <v>0</v>
      </c>
      <c r="W33" s="92">
        <v>0</v>
      </c>
      <c r="X33" s="92">
        <v>0</v>
      </c>
      <c r="Y33" s="92">
        <v>0</v>
      </c>
      <c r="Z33" s="92">
        <v>0</v>
      </c>
      <c r="AA33" s="92">
        <v>0</v>
      </c>
      <c r="AB33" s="92">
        <v>0</v>
      </c>
      <c r="AC33" s="92">
        <v>0</v>
      </c>
      <c r="AD33" s="92">
        <v>0</v>
      </c>
      <c r="AE33" s="92" t="s">
        <v>136</v>
      </c>
      <c r="AF33" s="92">
        <v>0</v>
      </c>
      <c r="AG33" s="92">
        <v>0</v>
      </c>
      <c r="AH33" s="92">
        <v>0</v>
      </c>
      <c r="AI33" s="92">
        <v>0</v>
      </c>
      <c r="AJ33" s="92">
        <v>0</v>
      </c>
      <c r="AK33" s="92">
        <v>0</v>
      </c>
      <c r="AL33" s="92">
        <v>0</v>
      </c>
      <c r="AM33" s="92">
        <v>0</v>
      </c>
      <c r="AN33" s="92">
        <v>0</v>
      </c>
      <c r="AO33" s="92">
        <v>0</v>
      </c>
      <c r="AP33" s="92">
        <v>0</v>
      </c>
      <c r="AQ33" s="92">
        <v>0</v>
      </c>
      <c r="AR33" s="92" t="s">
        <v>136</v>
      </c>
      <c r="AS33" s="92">
        <v>0</v>
      </c>
      <c r="AT33" s="92">
        <v>0</v>
      </c>
      <c r="AU33" s="92">
        <v>0</v>
      </c>
      <c r="AV33" s="92">
        <v>0</v>
      </c>
      <c r="AW33" s="92">
        <v>0</v>
      </c>
      <c r="AX33" s="92">
        <v>0</v>
      </c>
      <c r="AY33" s="92">
        <v>0</v>
      </c>
      <c r="AZ33" s="92">
        <v>0</v>
      </c>
      <c r="BA33" s="92">
        <v>0</v>
      </c>
      <c r="BB33" s="92">
        <v>0</v>
      </c>
      <c r="BC33" s="92">
        <v>0</v>
      </c>
      <c r="BD33" s="92">
        <v>0</v>
      </c>
      <c r="BE33" s="92" t="s">
        <v>136</v>
      </c>
      <c r="BF33" s="92">
        <v>0</v>
      </c>
      <c r="BG33" s="92">
        <v>0</v>
      </c>
      <c r="BH33" s="92">
        <v>0</v>
      </c>
      <c r="BI33" s="92">
        <v>0</v>
      </c>
      <c r="BJ33" s="92">
        <v>0</v>
      </c>
      <c r="BK33" s="92">
        <v>0</v>
      </c>
      <c r="BL33" s="92">
        <v>0</v>
      </c>
      <c r="BM33" s="92">
        <v>0</v>
      </c>
      <c r="BN33" s="92">
        <v>0</v>
      </c>
      <c r="BO33" s="92">
        <v>0</v>
      </c>
      <c r="BP33" s="92">
        <v>0</v>
      </c>
      <c r="BQ33" s="92">
        <v>0</v>
      </c>
      <c r="BR33" s="92" t="s">
        <v>136</v>
      </c>
      <c r="BS33" s="92">
        <v>0</v>
      </c>
      <c r="BT33" s="92">
        <v>0</v>
      </c>
      <c r="BU33" s="92">
        <v>0</v>
      </c>
      <c r="BV33" s="92">
        <v>0</v>
      </c>
      <c r="BW33" s="92">
        <v>0</v>
      </c>
      <c r="BX33" s="92">
        <v>0</v>
      </c>
      <c r="BY33" s="92">
        <v>0</v>
      </c>
      <c r="BZ33" s="92">
        <v>0</v>
      </c>
      <c r="CA33" s="92">
        <v>0</v>
      </c>
      <c r="CB33" s="92" t="s">
        <v>149</v>
      </c>
      <c r="CC33" s="92" t="s">
        <v>149</v>
      </c>
      <c r="CD33" s="92" t="s">
        <v>149</v>
      </c>
    </row>
    <row r="34" spans="2:82">
      <c r="B34" s="39" t="s">
        <v>390</v>
      </c>
      <c r="C34" s="93" t="s">
        <v>391</v>
      </c>
      <c r="D34" s="93" t="s">
        <v>133</v>
      </c>
      <c r="E34" s="189" t="s">
        <v>136</v>
      </c>
      <c r="F34" s="189" t="s">
        <v>136</v>
      </c>
      <c r="G34" s="189" t="s">
        <v>136</v>
      </c>
      <c r="H34" s="189" t="s">
        <v>136</v>
      </c>
      <c r="I34" s="189" t="s">
        <v>136</v>
      </c>
      <c r="J34" s="189" t="s">
        <v>136</v>
      </c>
      <c r="K34" s="189" t="s">
        <v>136</v>
      </c>
      <c r="L34" s="189" t="s">
        <v>136</v>
      </c>
      <c r="M34" s="189" t="s">
        <v>136</v>
      </c>
      <c r="N34" s="189" t="s">
        <v>136</v>
      </c>
      <c r="O34" s="189" t="s">
        <v>136</v>
      </c>
      <c r="P34" s="189" t="s">
        <v>136</v>
      </c>
      <c r="Q34" s="189" t="s">
        <v>136</v>
      </c>
      <c r="R34" s="189" t="s">
        <v>136</v>
      </c>
      <c r="S34" s="189" t="s">
        <v>136</v>
      </c>
      <c r="T34" s="189" t="s">
        <v>136</v>
      </c>
      <c r="U34" s="189" t="s">
        <v>136</v>
      </c>
      <c r="V34" s="189" t="s">
        <v>136</v>
      </c>
      <c r="W34" s="189" t="s">
        <v>136</v>
      </c>
      <c r="X34" s="189" t="s">
        <v>136</v>
      </c>
      <c r="Y34" s="189" t="s">
        <v>136</v>
      </c>
      <c r="Z34" s="189" t="s">
        <v>136</v>
      </c>
      <c r="AA34" s="189" t="s">
        <v>136</v>
      </c>
      <c r="AB34" s="189" t="s">
        <v>136</v>
      </c>
      <c r="AC34" s="189" t="s">
        <v>136</v>
      </c>
      <c r="AD34" s="189" t="s">
        <v>136</v>
      </c>
      <c r="AE34" s="189" t="s">
        <v>136</v>
      </c>
      <c r="AF34" s="189" t="s">
        <v>136</v>
      </c>
      <c r="AG34" s="189" t="s">
        <v>136</v>
      </c>
      <c r="AH34" s="189" t="s">
        <v>136</v>
      </c>
      <c r="AI34" s="189" t="s">
        <v>136</v>
      </c>
      <c r="AJ34" s="189" t="s">
        <v>136</v>
      </c>
      <c r="AK34" s="189" t="s">
        <v>136</v>
      </c>
      <c r="AL34" s="189" t="s">
        <v>136</v>
      </c>
      <c r="AM34" s="189" t="s">
        <v>136</v>
      </c>
      <c r="AN34" s="189" t="s">
        <v>136</v>
      </c>
      <c r="AO34" s="189" t="s">
        <v>136</v>
      </c>
      <c r="AP34" s="189" t="s">
        <v>136</v>
      </c>
      <c r="AQ34" s="189" t="s">
        <v>136</v>
      </c>
      <c r="AR34" s="189" t="s">
        <v>136</v>
      </c>
      <c r="AS34" s="189" t="s">
        <v>136</v>
      </c>
      <c r="AT34" s="189" t="s">
        <v>136</v>
      </c>
      <c r="AU34" s="189" t="s">
        <v>136</v>
      </c>
      <c r="AV34" s="189" t="s">
        <v>136</v>
      </c>
      <c r="AW34" s="189" t="s">
        <v>136</v>
      </c>
      <c r="AX34" s="189" t="s">
        <v>136</v>
      </c>
      <c r="AY34" s="189" t="s">
        <v>136</v>
      </c>
      <c r="AZ34" s="189" t="s">
        <v>136</v>
      </c>
      <c r="BA34" s="189" t="s">
        <v>136</v>
      </c>
      <c r="BB34" s="189" t="s">
        <v>136</v>
      </c>
      <c r="BC34" s="189" t="s">
        <v>136</v>
      </c>
      <c r="BD34" s="189" t="s">
        <v>136</v>
      </c>
      <c r="BE34" s="189" t="s">
        <v>136</v>
      </c>
      <c r="BF34" s="189" t="s">
        <v>136</v>
      </c>
      <c r="BG34" s="189" t="s">
        <v>136</v>
      </c>
      <c r="BH34" s="189" t="s">
        <v>136</v>
      </c>
      <c r="BI34" s="189" t="s">
        <v>136</v>
      </c>
      <c r="BJ34" s="189" t="s">
        <v>136</v>
      </c>
      <c r="BK34" s="189" t="s">
        <v>136</v>
      </c>
      <c r="BL34" s="189" t="s">
        <v>136</v>
      </c>
      <c r="BM34" s="189" t="s">
        <v>136</v>
      </c>
      <c r="BN34" s="189" t="s">
        <v>136</v>
      </c>
      <c r="BO34" s="189" t="s">
        <v>136</v>
      </c>
      <c r="BP34" s="189" t="s">
        <v>136</v>
      </c>
      <c r="BQ34" s="189" t="s">
        <v>136</v>
      </c>
      <c r="BR34" s="189" t="s">
        <v>136</v>
      </c>
      <c r="BS34" s="189" t="s">
        <v>136</v>
      </c>
      <c r="BT34" s="189" t="s">
        <v>136</v>
      </c>
      <c r="BU34" s="189" t="s">
        <v>136</v>
      </c>
      <c r="BV34" s="189" t="s">
        <v>136</v>
      </c>
      <c r="BW34" s="189" t="s">
        <v>136</v>
      </c>
      <c r="BX34" s="189" t="s">
        <v>136</v>
      </c>
      <c r="BY34" s="189" t="s">
        <v>136</v>
      </c>
      <c r="BZ34" s="189" t="s">
        <v>136</v>
      </c>
      <c r="CA34" s="189" t="s">
        <v>136</v>
      </c>
      <c r="CB34" s="189">
        <v>0</v>
      </c>
      <c r="CC34" s="189">
        <v>0</v>
      </c>
      <c r="CD34" s="189">
        <v>0</v>
      </c>
    </row>
    <row r="35" spans="2:82">
      <c r="B35" s="41" t="s">
        <v>392</v>
      </c>
      <c r="C35" s="94" t="s">
        <v>393</v>
      </c>
      <c r="D35" s="94" t="s">
        <v>133</v>
      </c>
      <c r="E35" s="63" t="s">
        <v>136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 t="s">
        <v>136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 t="s">
        <v>136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 t="s">
        <v>136</v>
      </c>
      <c r="AS35" s="63">
        <v>0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v>0</v>
      </c>
      <c r="BD35" s="63">
        <v>0</v>
      </c>
      <c r="BE35" s="63" t="s">
        <v>136</v>
      </c>
      <c r="BF35" s="63">
        <v>0</v>
      </c>
      <c r="BG35" s="63">
        <v>0</v>
      </c>
      <c r="BH35" s="63">
        <v>0</v>
      </c>
      <c r="BI35" s="63">
        <v>0</v>
      </c>
      <c r="BJ35" s="63">
        <v>0</v>
      </c>
      <c r="BK35" s="63">
        <v>0</v>
      </c>
      <c r="BL35" s="63">
        <v>0</v>
      </c>
      <c r="BM35" s="63">
        <v>0</v>
      </c>
      <c r="BN35" s="63">
        <v>0</v>
      </c>
      <c r="BO35" s="63">
        <v>0</v>
      </c>
      <c r="BP35" s="63">
        <v>0</v>
      </c>
      <c r="BQ35" s="63">
        <v>0</v>
      </c>
      <c r="BR35" s="63" t="s">
        <v>136</v>
      </c>
      <c r="BS35" s="63">
        <v>0</v>
      </c>
      <c r="BT35" s="63">
        <v>0</v>
      </c>
      <c r="BU35" s="63">
        <v>0</v>
      </c>
      <c r="BV35" s="63">
        <v>0</v>
      </c>
      <c r="BW35" s="63">
        <v>0</v>
      </c>
      <c r="BX35" s="63">
        <v>0</v>
      </c>
      <c r="BY35" s="63">
        <v>0</v>
      </c>
      <c r="BZ35" s="63">
        <v>0</v>
      </c>
      <c r="CA35" s="63">
        <v>0</v>
      </c>
      <c r="CB35" s="63" t="s">
        <v>149</v>
      </c>
      <c r="CC35" s="63" t="s">
        <v>149</v>
      </c>
      <c r="CD35" s="63" t="s">
        <v>149</v>
      </c>
    </row>
    <row r="36" spans="2:82">
      <c r="B36" s="41" t="s">
        <v>394</v>
      </c>
      <c r="C36" s="94" t="s">
        <v>395</v>
      </c>
      <c r="D36" s="94" t="s">
        <v>133</v>
      </c>
      <c r="E36" s="63" t="s">
        <v>136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 t="s">
        <v>136</v>
      </c>
      <c r="S36" s="63">
        <v>0</v>
      </c>
      <c r="T36" s="63">
        <v>0</v>
      </c>
      <c r="U36" s="63">
        <v>0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 t="s">
        <v>136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 t="s">
        <v>136</v>
      </c>
      <c r="AS36" s="63">
        <v>0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C36" s="63">
        <v>0</v>
      </c>
      <c r="BD36" s="63">
        <v>0</v>
      </c>
      <c r="BE36" s="63" t="s">
        <v>136</v>
      </c>
      <c r="BF36" s="63">
        <v>0</v>
      </c>
      <c r="BG36" s="63">
        <v>0</v>
      </c>
      <c r="BH36" s="63">
        <v>0</v>
      </c>
      <c r="BI36" s="63">
        <v>0</v>
      </c>
      <c r="BJ36" s="63">
        <v>0</v>
      </c>
      <c r="BK36" s="63">
        <v>0</v>
      </c>
      <c r="BL36" s="63">
        <v>0</v>
      </c>
      <c r="BM36" s="63">
        <v>0</v>
      </c>
      <c r="BN36" s="63">
        <v>0</v>
      </c>
      <c r="BO36" s="63">
        <v>0</v>
      </c>
      <c r="BP36" s="63">
        <v>0</v>
      </c>
      <c r="BQ36" s="63">
        <v>0</v>
      </c>
      <c r="BR36" s="63" t="s">
        <v>136</v>
      </c>
      <c r="BS36" s="63">
        <v>0</v>
      </c>
      <c r="BT36" s="63">
        <v>0</v>
      </c>
      <c r="BU36" s="63">
        <v>0</v>
      </c>
      <c r="BV36" s="63">
        <v>0</v>
      </c>
      <c r="BW36" s="63">
        <v>0</v>
      </c>
      <c r="BX36" s="63">
        <v>0</v>
      </c>
      <c r="BY36" s="63">
        <v>0</v>
      </c>
      <c r="BZ36" s="63">
        <v>0</v>
      </c>
      <c r="CA36" s="63">
        <v>0</v>
      </c>
      <c r="CB36" s="63" t="s">
        <v>149</v>
      </c>
      <c r="CC36" s="63" t="s">
        <v>149</v>
      </c>
      <c r="CD36" s="63" t="s">
        <v>149</v>
      </c>
    </row>
    <row r="37" spans="2:82">
      <c r="B37" s="41" t="s">
        <v>396</v>
      </c>
      <c r="C37" s="94" t="s">
        <v>397</v>
      </c>
      <c r="D37" s="94" t="s">
        <v>133</v>
      </c>
      <c r="E37" s="92" t="s">
        <v>136</v>
      </c>
      <c r="F37" s="92">
        <v>0</v>
      </c>
      <c r="G37" s="92">
        <v>0</v>
      </c>
      <c r="H37" s="92">
        <v>0</v>
      </c>
      <c r="I37" s="92">
        <v>0</v>
      </c>
      <c r="J37" s="92">
        <v>0</v>
      </c>
      <c r="K37" s="92">
        <v>0</v>
      </c>
      <c r="L37" s="92">
        <v>0</v>
      </c>
      <c r="M37" s="92">
        <v>0</v>
      </c>
      <c r="N37" s="92">
        <v>0</v>
      </c>
      <c r="O37" s="92">
        <v>0</v>
      </c>
      <c r="P37" s="92">
        <v>0</v>
      </c>
      <c r="Q37" s="92">
        <v>0</v>
      </c>
      <c r="R37" s="92" t="s">
        <v>136</v>
      </c>
      <c r="S37" s="92">
        <v>0</v>
      </c>
      <c r="T37" s="92">
        <v>0</v>
      </c>
      <c r="U37" s="92">
        <v>0</v>
      </c>
      <c r="V37" s="92">
        <v>0</v>
      </c>
      <c r="W37" s="92">
        <v>0</v>
      </c>
      <c r="X37" s="92">
        <v>0</v>
      </c>
      <c r="Y37" s="92">
        <v>0</v>
      </c>
      <c r="Z37" s="92">
        <v>0</v>
      </c>
      <c r="AA37" s="92">
        <v>0</v>
      </c>
      <c r="AB37" s="92">
        <v>0</v>
      </c>
      <c r="AC37" s="92">
        <v>0</v>
      </c>
      <c r="AD37" s="92">
        <v>0</v>
      </c>
      <c r="AE37" s="92" t="s">
        <v>136</v>
      </c>
      <c r="AF37" s="92">
        <v>0</v>
      </c>
      <c r="AG37" s="92">
        <v>0</v>
      </c>
      <c r="AH37" s="92">
        <v>0</v>
      </c>
      <c r="AI37" s="92">
        <v>0</v>
      </c>
      <c r="AJ37" s="92">
        <v>0</v>
      </c>
      <c r="AK37" s="92">
        <v>0</v>
      </c>
      <c r="AL37" s="92">
        <v>0</v>
      </c>
      <c r="AM37" s="92">
        <v>0</v>
      </c>
      <c r="AN37" s="92">
        <v>0</v>
      </c>
      <c r="AO37" s="92">
        <v>0</v>
      </c>
      <c r="AP37" s="92">
        <v>0</v>
      </c>
      <c r="AQ37" s="92">
        <v>0</v>
      </c>
      <c r="AR37" s="92" t="s">
        <v>136</v>
      </c>
      <c r="AS37" s="92">
        <v>0</v>
      </c>
      <c r="AT37" s="92">
        <v>0</v>
      </c>
      <c r="AU37" s="92">
        <v>0</v>
      </c>
      <c r="AV37" s="92">
        <v>0</v>
      </c>
      <c r="AW37" s="92">
        <v>0</v>
      </c>
      <c r="AX37" s="92">
        <v>0</v>
      </c>
      <c r="AY37" s="92">
        <v>0</v>
      </c>
      <c r="AZ37" s="92">
        <v>0</v>
      </c>
      <c r="BA37" s="92">
        <v>0</v>
      </c>
      <c r="BB37" s="92">
        <v>0</v>
      </c>
      <c r="BC37" s="92">
        <v>0</v>
      </c>
      <c r="BD37" s="92">
        <v>0</v>
      </c>
      <c r="BE37" s="92" t="s">
        <v>136</v>
      </c>
      <c r="BF37" s="92">
        <v>0</v>
      </c>
      <c r="BG37" s="92">
        <v>0</v>
      </c>
      <c r="BH37" s="92">
        <v>0</v>
      </c>
      <c r="BI37" s="92">
        <v>0</v>
      </c>
      <c r="BJ37" s="92">
        <v>0</v>
      </c>
      <c r="BK37" s="92">
        <v>0</v>
      </c>
      <c r="BL37" s="92">
        <v>0</v>
      </c>
      <c r="BM37" s="92">
        <v>0</v>
      </c>
      <c r="BN37" s="92">
        <v>0</v>
      </c>
      <c r="BO37" s="92">
        <v>0</v>
      </c>
      <c r="BP37" s="92">
        <v>0</v>
      </c>
      <c r="BQ37" s="92">
        <v>0</v>
      </c>
      <c r="BR37" s="92" t="s">
        <v>136</v>
      </c>
      <c r="BS37" s="92">
        <v>0</v>
      </c>
      <c r="BT37" s="92">
        <v>0</v>
      </c>
      <c r="BU37" s="92">
        <v>0</v>
      </c>
      <c r="BV37" s="92">
        <v>0</v>
      </c>
      <c r="BW37" s="92">
        <v>0</v>
      </c>
      <c r="BX37" s="92">
        <v>0</v>
      </c>
      <c r="BY37" s="92">
        <v>0</v>
      </c>
      <c r="BZ37" s="92">
        <v>0</v>
      </c>
      <c r="CA37" s="92">
        <v>0</v>
      </c>
      <c r="CB37" s="92" t="s">
        <v>149</v>
      </c>
      <c r="CC37" s="92" t="s">
        <v>149</v>
      </c>
      <c r="CD37" s="92" t="s">
        <v>149</v>
      </c>
    </row>
    <row r="38" spans="2:82">
      <c r="B38" s="41" t="s">
        <v>398</v>
      </c>
      <c r="C38" s="94" t="s">
        <v>399</v>
      </c>
      <c r="D38" s="94" t="s">
        <v>133</v>
      </c>
      <c r="E38" s="63" t="s">
        <v>136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 t="s">
        <v>136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 t="s">
        <v>136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 t="s">
        <v>136</v>
      </c>
      <c r="AS38" s="63">
        <v>0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  <c r="AZ38" s="63">
        <v>0</v>
      </c>
      <c r="BA38" s="63">
        <v>0</v>
      </c>
      <c r="BB38" s="63">
        <v>0</v>
      </c>
      <c r="BC38" s="63">
        <v>0</v>
      </c>
      <c r="BD38" s="63">
        <v>0</v>
      </c>
      <c r="BE38" s="63" t="s">
        <v>136</v>
      </c>
      <c r="BF38" s="63">
        <v>0</v>
      </c>
      <c r="BG38" s="63">
        <v>0</v>
      </c>
      <c r="BH38" s="63">
        <v>0</v>
      </c>
      <c r="BI38" s="63"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v>0</v>
      </c>
      <c r="BP38" s="63">
        <v>0</v>
      </c>
      <c r="BQ38" s="63">
        <v>0</v>
      </c>
      <c r="BR38" s="63" t="s">
        <v>136</v>
      </c>
      <c r="BS38" s="63">
        <v>0</v>
      </c>
      <c r="BT38" s="63">
        <v>0</v>
      </c>
      <c r="BU38" s="63"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>
        <v>0</v>
      </c>
      <c r="CB38" s="63" t="s">
        <v>149</v>
      </c>
      <c r="CC38" s="63" t="s">
        <v>149</v>
      </c>
      <c r="CD38" s="63" t="s">
        <v>149</v>
      </c>
    </row>
    <row r="39" spans="2:82">
      <c r="B39" s="41" t="s">
        <v>400</v>
      </c>
      <c r="C39" s="94" t="s">
        <v>401</v>
      </c>
      <c r="D39" s="94" t="s">
        <v>133</v>
      </c>
      <c r="E39" s="63" t="s">
        <v>136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  <c r="M39" s="63">
        <v>0</v>
      </c>
      <c r="N39" s="63">
        <v>0</v>
      </c>
      <c r="O39" s="63">
        <v>0</v>
      </c>
      <c r="P39" s="63">
        <v>0</v>
      </c>
      <c r="Q39" s="63">
        <v>0</v>
      </c>
      <c r="R39" s="63" t="s">
        <v>136</v>
      </c>
      <c r="S39" s="63">
        <v>0</v>
      </c>
      <c r="T39" s="63">
        <v>0</v>
      </c>
      <c r="U39" s="63">
        <v>0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3">
        <v>0</v>
      </c>
      <c r="AE39" s="63" t="s">
        <v>136</v>
      </c>
      <c r="AF39" s="63">
        <v>0</v>
      </c>
      <c r="AG39" s="63">
        <v>0</v>
      </c>
      <c r="AH39" s="63">
        <v>0</v>
      </c>
      <c r="AI39" s="63">
        <v>0</v>
      </c>
      <c r="AJ39" s="63"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 t="s">
        <v>136</v>
      </c>
      <c r="AS39" s="63">
        <v>0</v>
      </c>
      <c r="AT39" s="63">
        <v>0</v>
      </c>
      <c r="AU39" s="63">
        <v>0</v>
      </c>
      <c r="AV39" s="63">
        <v>0</v>
      </c>
      <c r="AW39" s="63">
        <v>0</v>
      </c>
      <c r="AX39" s="63">
        <v>0</v>
      </c>
      <c r="AY39" s="63">
        <v>0</v>
      </c>
      <c r="AZ39" s="63">
        <v>0</v>
      </c>
      <c r="BA39" s="63">
        <v>0</v>
      </c>
      <c r="BB39" s="63">
        <v>0</v>
      </c>
      <c r="BC39" s="63">
        <v>0</v>
      </c>
      <c r="BD39" s="63">
        <v>0</v>
      </c>
      <c r="BE39" s="63" t="s">
        <v>136</v>
      </c>
      <c r="BF39" s="63">
        <v>0</v>
      </c>
      <c r="BG39" s="63">
        <v>0</v>
      </c>
      <c r="BH39" s="63">
        <v>0</v>
      </c>
      <c r="BI39" s="63">
        <v>0</v>
      </c>
      <c r="BJ39" s="63">
        <v>0</v>
      </c>
      <c r="BK39" s="63">
        <v>0</v>
      </c>
      <c r="BL39" s="63">
        <v>0</v>
      </c>
      <c r="BM39" s="63">
        <v>0</v>
      </c>
      <c r="BN39" s="63">
        <v>0</v>
      </c>
      <c r="BO39" s="63">
        <v>0</v>
      </c>
      <c r="BP39" s="63">
        <v>0</v>
      </c>
      <c r="BQ39" s="63">
        <v>0</v>
      </c>
      <c r="BR39" s="63" t="s">
        <v>136</v>
      </c>
      <c r="BS39" s="63">
        <v>0</v>
      </c>
      <c r="BT39" s="63">
        <v>0</v>
      </c>
      <c r="BU39" s="63">
        <v>0</v>
      </c>
      <c r="BV39" s="63">
        <v>0</v>
      </c>
      <c r="BW39" s="63">
        <v>0</v>
      </c>
      <c r="BX39" s="63">
        <v>0</v>
      </c>
      <c r="BY39" s="63">
        <v>0</v>
      </c>
      <c r="BZ39" s="63">
        <v>0</v>
      </c>
      <c r="CA39" s="63">
        <v>0</v>
      </c>
      <c r="CB39" s="63" t="s">
        <v>149</v>
      </c>
      <c r="CC39" s="63" t="s">
        <v>149</v>
      </c>
      <c r="CD39" s="63" t="s">
        <v>149</v>
      </c>
    </row>
    <row r="40" spans="2:82">
      <c r="B40" s="41" t="s">
        <v>402</v>
      </c>
      <c r="C40" s="94" t="s">
        <v>403</v>
      </c>
      <c r="D40" s="94" t="s">
        <v>133</v>
      </c>
      <c r="E40" s="63" t="s">
        <v>136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 t="s">
        <v>136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 t="s">
        <v>136</v>
      </c>
      <c r="AF40" s="63">
        <v>0</v>
      </c>
      <c r="AG40" s="63">
        <v>0</v>
      </c>
      <c r="AH40" s="63">
        <v>0</v>
      </c>
      <c r="AI40" s="63">
        <v>0</v>
      </c>
      <c r="AJ40" s="63"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 t="s">
        <v>136</v>
      </c>
      <c r="AS40" s="63">
        <v>0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  <c r="AZ40" s="63">
        <v>0</v>
      </c>
      <c r="BA40" s="63">
        <v>0</v>
      </c>
      <c r="BB40" s="63">
        <v>0</v>
      </c>
      <c r="BC40" s="63">
        <v>0</v>
      </c>
      <c r="BD40" s="63">
        <v>0</v>
      </c>
      <c r="BE40" s="63" t="s">
        <v>136</v>
      </c>
      <c r="BF40" s="63">
        <v>0</v>
      </c>
      <c r="BG40" s="63">
        <v>0</v>
      </c>
      <c r="BH40" s="63">
        <v>0</v>
      </c>
      <c r="BI40" s="63">
        <v>0</v>
      </c>
      <c r="BJ40" s="63">
        <v>0</v>
      </c>
      <c r="BK40" s="63">
        <v>0</v>
      </c>
      <c r="BL40" s="63">
        <v>0</v>
      </c>
      <c r="BM40" s="63">
        <v>0</v>
      </c>
      <c r="BN40" s="63">
        <v>0</v>
      </c>
      <c r="BO40" s="63">
        <v>0</v>
      </c>
      <c r="BP40" s="63">
        <v>0</v>
      </c>
      <c r="BQ40" s="63">
        <v>0</v>
      </c>
      <c r="BR40" s="63" t="s">
        <v>136</v>
      </c>
      <c r="BS40" s="63">
        <v>0</v>
      </c>
      <c r="BT40" s="63">
        <v>0</v>
      </c>
      <c r="BU40" s="63">
        <v>0</v>
      </c>
      <c r="BV40" s="63">
        <v>0</v>
      </c>
      <c r="BW40" s="63">
        <v>0</v>
      </c>
      <c r="BX40" s="63">
        <v>0</v>
      </c>
      <c r="BY40" s="63">
        <v>0</v>
      </c>
      <c r="BZ40" s="63">
        <v>0</v>
      </c>
      <c r="CA40" s="63">
        <v>0</v>
      </c>
      <c r="CB40" s="63" t="s">
        <v>149</v>
      </c>
      <c r="CC40" s="63" t="s">
        <v>149</v>
      </c>
      <c r="CD40" s="63" t="s">
        <v>149</v>
      </c>
    </row>
    <row r="41" spans="2:82">
      <c r="B41" s="96" t="s">
        <v>404</v>
      </c>
      <c r="C41" s="97" t="s">
        <v>405</v>
      </c>
      <c r="D41" s="97" t="s">
        <v>133</v>
      </c>
      <c r="E41" s="188" t="s">
        <v>136</v>
      </c>
      <c r="F41" s="188">
        <v>0</v>
      </c>
      <c r="G41" s="188">
        <v>0</v>
      </c>
      <c r="H41" s="188">
        <v>0</v>
      </c>
      <c r="I41" s="188">
        <v>0</v>
      </c>
      <c r="J41" s="188">
        <v>0</v>
      </c>
      <c r="K41" s="188">
        <v>0</v>
      </c>
      <c r="L41" s="188">
        <v>0</v>
      </c>
      <c r="M41" s="188">
        <v>0</v>
      </c>
      <c r="N41" s="188">
        <v>0</v>
      </c>
      <c r="O41" s="188">
        <v>0</v>
      </c>
      <c r="P41" s="188">
        <v>0</v>
      </c>
      <c r="Q41" s="188">
        <v>0</v>
      </c>
      <c r="R41" s="188" t="s">
        <v>136</v>
      </c>
      <c r="S41" s="188">
        <v>0</v>
      </c>
      <c r="T41" s="188">
        <v>0</v>
      </c>
      <c r="U41" s="188">
        <v>0</v>
      </c>
      <c r="V41" s="188">
        <v>0</v>
      </c>
      <c r="W41" s="188">
        <v>0</v>
      </c>
      <c r="X41" s="188">
        <v>0</v>
      </c>
      <c r="Y41" s="188">
        <v>0</v>
      </c>
      <c r="Z41" s="188">
        <v>0</v>
      </c>
      <c r="AA41" s="188">
        <v>0</v>
      </c>
      <c r="AB41" s="188">
        <v>0</v>
      </c>
      <c r="AC41" s="188">
        <v>0</v>
      </c>
      <c r="AD41" s="188">
        <v>0</v>
      </c>
      <c r="AE41" s="188" t="s">
        <v>136</v>
      </c>
      <c r="AF41" s="188">
        <v>0</v>
      </c>
      <c r="AG41" s="188">
        <v>0</v>
      </c>
      <c r="AH41" s="188">
        <v>0</v>
      </c>
      <c r="AI41" s="188">
        <v>0</v>
      </c>
      <c r="AJ41" s="188">
        <v>0</v>
      </c>
      <c r="AK41" s="188">
        <v>0</v>
      </c>
      <c r="AL41" s="188">
        <v>0</v>
      </c>
      <c r="AM41" s="188">
        <v>0</v>
      </c>
      <c r="AN41" s="188">
        <v>0</v>
      </c>
      <c r="AO41" s="188">
        <v>0</v>
      </c>
      <c r="AP41" s="188">
        <v>0</v>
      </c>
      <c r="AQ41" s="188">
        <v>0</v>
      </c>
      <c r="AR41" s="188" t="s">
        <v>136</v>
      </c>
      <c r="AS41" s="188">
        <v>0</v>
      </c>
      <c r="AT41" s="188">
        <v>0</v>
      </c>
      <c r="AU41" s="188">
        <v>0</v>
      </c>
      <c r="AV41" s="188">
        <v>0</v>
      </c>
      <c r="AW41" s="188">
        <v>0</v>
      </c>
      <c r="AX41" s="188">
        <v>0</v>
      </c>
      <c r="AY41" s="188">
        <v>0</v>
      </c>
      <c r="AZ41" s="188">
        <v>0</v>
      </c>
      <c r="BA41" s="188">
        <v>0</v>
      </c>
      <c r="BB41" s="188">
        <v>0</v>
      </c>
      <c r="BC41" s="188">
        <v>0</v>
      </c>
      <c r="BD41" s="188">
        <v>0</v>
      </c>
      <c r="BE41" s="188" t="s">
        <v>136</v>
      </c>
      <c r="BF41" s="188">
        <v>0</v>
      </c>
      <c r="BG41" s="188">
        <v>0</v>
      </c>
      <c r="BH41" s="188">
        <v>0</v>
      </c>
      <c r="BI41" s="188">
        <v>0</v>
      </c>
      <c r="BJ41" s="188">
        <v>0</v>
      </c>
      <c r="BK41" s="188">
        <v>0</v>
      </c>
      <c r="BL41" s="188">
        <v>0</v>
      </c>
      <c r="BM41" s="188">
        <v>0</v>
      </c>
      <c r="BN41" s="188">
        <v>0</v>
      </c>
      <c r="BO41" s="188">
        <v>0</v>
      </c>
      <c r="BP41" s="188">
        <v>0</v>
      </c>
      <c r="BQ41" s="188">
        <v>0</v>
      </c>
      <c r="BR41" s="188" t="s">
        <v>136</v>
      </c>
      <c r="BS41" s="188">
        <v>0</v>
      </c>
      <c r="BT41" s="188">
        <v>0</v>
      </c>
      <c r="BU41" s="188">
        <v>0</v>
      </c>
      <c r="BV41" s="188">
        <v>0</v>
      </c>
      <c r="BW41" s="188">
        <v>0</v>
      </c>
      <c r="BX41" s="188">
        <v>0</v>
      </c>
      <c r="BY41" s="188">
        <v>0</v>
      </c>
      <c r="BZ41" s="188">
        <v>0</v>
      </c>
      <c r="CA41" s="188">
        <v>0</v>
      </c>
      <c r="CB41" s="188" t="s">
        <v>149</v>
      </c>
      <c r="CC41" s="188" t="s">
        <v>149</v>
      </c>
      <c r="CD41" s="188" t="s">
        <v>149</v>
      </c>
    </row>
    <row r="42" spans="2:82">
      <c r="B42" s="39" t="s">
        <v>137</v>
      </c>
      <c r="C42" s="27" t="s">
        <v>406</v>
      </c>
      <c r="D42" s="27" t="s">
        <v>133</v>
      </c>
      <c r="E42" s="119">
        <v>3108065.1</v>
      </c>
      <c r="F42" s="119">
        <v>262624.98</v>
      </c>
      <c r="G42" s="119">
        <v>306674.19</v>
      </c>
      <c r="H42" s="119">
        <v>247437.9</v>
      </c>
      <c r="I42" s="119">
        <v>267727.45</v>
      </c>
      <c r="J42" s="119">
        <v>252620.34</v>
      </c>
      <c r="K42" s="119">
        <v>247659.35</v>
      </c>
      <c r="L42" s="119">
        <v>252535.69</v>
      </c>
      <c r="M42" s="119">
        <v>247165.39</v>
      </c>
      <c r="N42" s="119">
        <v>257806.15</v>
      </c>
      <c r="O42" s="119">
        <v>259042.31</v>
      </c>
      <c r="P42" s="119">
        <v>253565.44</v>
      </c>
      <c r="Q42" s="119">
        <v>253205.91</v>
      </c>
      <c r="R42" s="119">
        <v>3142198.24</v>
      </c>
      <c r="S42" s="119">
        <v>268841.39</v>
      </c>
      <c r="T42" s="119">
        <v>325945.75</v>
      </c>
      <c r="U42" s="119">
        <v>267548.78999999998</v>
      </c>
      <c r="V42" s="119">
        <v>249100.07</v>
      </c>
      <c r="W42" s="119">
        <v>230311.06</v>
      </c>
      <c r="X42" s="119">
        <v>229892.07</v>
      </c>
      <c r="Y42" s="119">
        <v>233533.13</v>
      </c>
      <c r="Z42" s="119">
        <v>308068.19</v>
      </c>
      <c r="AA42" s="119">
        <v>246737.11</v>
      </c>
      <c r="AB42" s="119">
        <v>265939.89</v>
      </c>
      <c r="AC42" s="119">
        <v>253492.7</v>
      </c>
      <c r="AD42" s="119">
        <v>262788.09000000003</v>
      </c>
      <c r="AE42" s="119">
        <v>3361563.08</v>
      </c>
      <c r="AF42" s="119">
        <v>272193.76</v>
      </c>
      <c r="AG42" s="119">
        <v>333910.09999999998</v>
      </c>
      <c r="AH42" s="119">
        <v>272932.71000000002</v>
      </c>
      <c r="AI42" s="119">
        <v>273327.78000000003</v>
      </c>
      <c r="AJ42" s="119">
        <v>274526.37</v>
      </c>
      <c r="AK42" s="119">
        <v>267006.24</v>
      </c>
      <c r="AL42" s="119">
        <v>272463.40000000002</v>
      </c>
      <c r="AM42" s="119">
        <v>286902.42</v>
      </c>
      <c r="AN42" s="119">
        <v>271204.69</v>
      </c>
      <c r="AO42" s="119">
        <v>275573.36</v>
      </c>
      <c r="AP42" s="119">
        <v>281062.69</v>
      </c>
      <c r="AQ42" s="119">
        <v>280459.55</v>
      </c>
      <c r="AR42" s="119">
        <v>3644742.5</v>
      </c>
      <c r="AS42" s="119">
        <v>319068.59999999998</v>
      </c>
      <c r="AT42" s="119">
        <v>343114.01</v>
      </c>
      <c r="AU42" s="119">
        <v>293609.48</v>
      </c>
      <c r="AV42" s="119">
        <v>300789.76000000001</v>
      </c>
      <c r="AW42" s="119">
        <v>297179.65000000002</v>
      </c>
      <c r="AX42" s="119">
        <v>310636.01</v>
      </c>
      <c r="AY42" s="119">
        <v>284814.46000000002</v>
      </c>
      <c r="AZ42" s="119">
        <v>308094.3</v>
      </c>
      <c r="BA42" s="119">
        <v>285725.37</v>
      </c>
      <c r="BB42" s="119">
        <v>304795.94</v>
      </c>
      <c r="BC42" s="119">
        <v>301020.83</v>
      </c>
      <c r="BD42" s="119">
        <v>295894.09999999998</v>
      </c>
      <c r="BE42" s="119">
        <v>3907522.08</v>
      </c>
      <c r="BF42" s="119">
        <v>330130.71000000002</v>
      </c>
      <c r="BG42" s="119">
        <v>367864.42</v>
      </c>
      <c r="BH42" s="119">
        <v>324937.43</v>
      </c>
      <c r="BI42" s="119">
        <v>323950.52</v>
      </c>
      <c r="BJ42" s="119">
        <v>330734.98</v>
      </c>
      <c r="BK42" s="119">
        <v>311877.25</v>
      </c>
      <c r="BL42" s="119">
        <v>325319.31</v>
      </c>
      <c r="BM42" s="119">
        <v>309452.49</v>
      </c>
      <c r="BN42" s="119">
        <v>310615.98</v>
      </c>
      <c r="BO42" s="119">
        <v>327147.21999999997</v>
      </c>
      <c r="BP42" s="119">
        <v>321473.90999999997</v>
      </c>
      <c r="BQ42" s="119">
        <v>324017.86</v>
      </c>
      <c r="BR42" s="119">
        <v>3140493.7</v>
      </c>
      <c r="BS42" s="119">
        <v>351751.52</v>
      </c>
      <c r="BT42" s="119">
        <v>390549.12</v>
      </c>
      <c r="BU42" s="119">
        <v>322252.05</v>
      </c>
      <c r="BV42" s="119">
        <v>359866.22</v>
      </c>
      <c r="BW42" s="119">
        <v>349291.25</v>
      </c>
      <c r="BX42" s="119">
        <v>344444.82</v>
      </c>
      <c r="BY42" s="119">
        <v>333138.92</v>
      </c>
      <c r="BZ42" s="119">
        <v>358505.55</v>
      </c>
      <c r="CA42" s="119">
        <v>330694.26</v>
      </c>
      <c r="CB42" s="119">
        <v>0</v>
      </c>
      <c r="CC42" s="119">
        <v>0</v>
      </c>
      <c r="CD42" s="119">
        <v>0</v>
      </c>
    </row>
    <row r="43" spans="2:82">
      <c r="B43" s="39" t="s">
        <v>407</v>
      </c>
      <c r="C43" s="93" t="s">
        <v>408</v>
      </c>
      <c r="D43" s="93" t="s">
        <v>133</v>
      </c>
      <c r="E43" s="188">
        <v>3108065.1</v>
      </c>
      <c r="F43" s="188">
        <v>262624.98</v>
      </c>
      <c r="G43" s="188">
        <v>306674.19</v>
      </c>
      <c r="H43" s="188">
        <v>247437.9</v>
      </c>
      <c r="I43" s="188">
        <v>267727.45</v>
      </c>
      <c r="J43" s="188">
        <v>252620.34</v>
      </c>
      <c r="K43" s="188">
        <v>247659.35</v>
      </c>
      <c r="L43" s="188">
        <v>252535.69</v>
      </c>
      <c r="M43" s="188">
        <v>247165.39</v>
      </c>
      <c r="N43" s="188">
        <v>257806.15</v>
      </c>
      <c r="O43" s="188">
        <v>259042.31</v>
      </c>
      <c r="P43" s="188">
        <v>253565.44</v>
      </c>
      <c r="Q43" s="188">
        <v>253205.91</v>
      </c>
      <c r="R43" s="188">
        <v>3142198.24</v>
      </c>
      <c r="S43" s="188">
        <v>268841.39</v>
      </c>
      <c r="T43" s="188">
        <v>325945.75</v>
      </c>
      <c r="U43" s="188">
        <v>267548.78999999998</v>
      </c>
      <c r="V43" s="188">
        <v>249100.07</v>
      </c>
      <c r="W43" s="188">
        <v>230311.06</v>
      </c>
      <c r="X43" s="188">
        <v>229892.07</v>
      </c>
      <c r="Y43" s="188">
        <v>233533.13</v>
      </c>
      <c r="Z43" s="188">
        <v>308068.19</v>
      </c>
      <c r="AA43" s="188">
        <v>246737.11</v>
      </c>
      <c r="AB43" s="188">
        <v>265939.89</v>
      </c>
      <c r="AC43" s="188">
        <v>253492.7</v>
      </c>
      <c r="AD43" s="188">
        <v>262788.09000000003</v>
      </c>
      <c r="AE43" s="188">
        <v>3361563.08</v>
      </c>
      <c r="AF43" s="188">
        <v>272193.76</v>
      </c>
      <c r="AG43" s="188">
        <v>333910.09999999998</v>
      </c>
      <c r="AH43" s="188">
        <v>272932.71000000002</v>
      </c>
      <c r="AI43" s="188">
        <v>273327.78000000003</v>
      </c>
      <c r="AJ43" s="188">
        <v>274526.37</v>
      </c>
      <c r="AK43" s="188">
        <v>267006.24</v>
      </c>
      <c r="AL43" s="188">
        <v>272463.40000000002</v>
      </c>
      <c r="AM43" s="188">
        <v>286902.42</v>
      </c>
      <c r="AN43" s="188">
        <v>271204.69</v>
      </c>
      <c r="AO43" s="188">
        <v>275573.36</v>
      </c>
      <c r="AP43" s="188">
        <v>281062.69</v>
      </c>
      <c r="AQ43" s="188">
        <v>280459.55</v>
      </c>
      <c r="AR43" s="188">
        <v>3644742.5</v>
      </c>
      <c r="AS43" s="188">
        <v>319068.59999999998</v>
      </c>
      <c r="AT43" s="188">
        <v>343114.01</v>
      </c>
      <c r="AU43" s="188">
        <v>293609.48</v>
      </c>
      <c r="AV43" s="188">
        <v>300789.76000000001</v>
      </c>
      <c r="AW43" s="188">
        <v>297179.65000000002</v>
      </c>
      <c r="AX43" s="188">
        <v>310636.01</v>
      </c>
      <c r="AY43" s="188">
        <v>284814.46000000002</v>
      </c>
      <c r="AZ43" s="188">
        <v>308094.3</v>
      </c>
      <c r="BA43" s="188">
        <v>285725.37</v>
      </c>
      <c r="BB43" s="188">
        <v>304795.94</v>
      </c>
      <c r="BC43" s="188">
        <v>301020.83</v>
      </c>
      <c r="BD43" s="188">
        <v>295894.09999999998</v>
      </c>
      <c r="BE43" s="188">
        <v>3907522.08</v>
      </c>
      <c r="BF43" s="188">
        <v>330130.71000000002</v>
      </c>
      <c r="BG43" s="188">
        <v>367864.42</v>
      </c>
      <c r="BH43" s="188">
        <v>324937.43</v>
      </c>
      <c r="BI43" s="188">
        <v>323950.52</v>
      </c>
      <c r="BJ43" s="188">
        <v>330734.98</v>
      </c>
      <c r="BK43" s="188">
        <v>311877.25</v>
      </c>
      <c r="BL43" s="188">
        <v>325319.31</v>
      </c>
      <c r="BM43" s="188">
        <v>309452.49</v>
      </c>
      <c r="BN43" s="188">
        <v>310615.98</v>
      </c>
      <c r="BO43" s="188">
        <v>327147.21999999997</v>
      </c>
      <c r="BP43" s="188">
        <v>321473.90999999997</v>
      </c>
      <c r="BQ43" s="188">
        <v>324017.86</v>
      </c>
      <c r="BR43" s="188">
        <v>3140493.7</v>
      </c>
      <c r="BS43" s="188">
        <v>351751.52</v>
      </c>
      <c r="BT43" s="188">
        <v>390549.12</v>
      </c>
      <c r="BU43" s="188">
        <v>322252.05</v>
      </c>
      <c r="BV43" s="188">
        <v>359866.22</v>
      </c>
      <c r="BW43" s="188">
        <v>349291.25</v>
      </c>
      <c r="BX43" s="188">
        <v>344444.82</v>
      </c>
      <c r="BY43" s="188">
        <v>333138.92</v>
      </c>
      <c r="BZ43" s="188">
        <v>358505.55</v>
      </c>
      <c r="CA43" s="188">
        <v>330694.26</v>
      </c>
      <c r="CB43" s="188">
        <v>0</v>
      </c>
      <c r="CC43" s="188">
        <v>0</v>
      </c>
      <c r="CD43" s="188">
        <v>0</v>
      </c>
    </row>
    <row r="44" spans="2:82">
      <c r="B44" s="41" t="s">
        <v>409</v>
      </c>
      <c r="C44" s="94" t="s">
        <v>410</v>
      </c>
      <c r="D44" s="94" t="s">
        <v>133</v>
      </c>
      <c r="E44" s="63">
        <v>1173021.0900000001</v>
      </c>
      <c r="F44" s="63">
        <v>101524.97</v>
      </c>
      <c r="G44" s="63">
        <v>115838.64</v>
      </c>
      <c r="H44" s="63">
        <v>93169.93</v>
      </c>
      <c r="I44" s="63">
        <v>100814.98</v>
      </c>
      <c r="J44" s="63">
        <v>94732.77</v>
      </c>
      <c r="K44" s="63">
        <v>92840.320000000007</v>
      </c>
      <c r="L44" s="63">
        <v>95006.85</v>
      </c>
      <c r="M44" s="63">
        <v>92876.14</v>
      </c>
      <c r="N44" s="63">
        <v>97316.17</v>
      </c>
      <c r="O44" s="63">
        <v>98057.73</v>
      </c>
      <c r="P44" s="63">
        <v>95067.77</v>
      </c>
      <c r="Q44" s="63">
        <v>95774.82</v>
      </c>
      <c r="R44" s="63">
        <v>1192230.25</v>
      </c>
      <c r="S44" s="63">
        <v>103094.83</v>
      </c>
      <c r="T44" s="63">
        <v>123870.92</v>
      </c>
      <c r="U44" s="63">
        <v>100308.22</v>
      </c>
      <c r="V44" s="63">
        <v>98303.360000000001</v>
      </c>
      <c r="W44" s="63">
        <v>91554.34</v>
      </c>
      <c r="X44" s="63">
        <v>90632.79</v>
      </c>
      <c r="Y44" s="63">
        <v>90107.69</v>
      </c>
      <c r="Z44" s="63">
        <v>117471.28</v>
      </c>
      <c r="AA44" s="63">
        <v>90233.98</v>
      </c>
      <c r="AB44" s="63">
        <v>93778.55</v>
      </c>
      <c r="AC44" s="63">
        <v>95384.95</v>
      </c>
      <c r="AD44" s="63">
        <v>97489.34</v>
      </c>
      <c r="AE44" s="63">
        <v>1242287.32</v>
      </c>
      <c r="AF44" s="63">
        <v>101934.83</v>
      </c>
      <c r="AG44" s="63">
        <v>124971.54</v>
      </c>
      <c r="AH44" s="63">
        <v>101329.06</v>
      </c>
      <c r="AI44" s="63">
        <v>101650.14</v>
      </c>
      <c r="AJ44" s="63">
        <v>102143.1</v>
      </c>
      <c r="AK44" s="63">
        <v>98696.88</v>
      </c>
      <c r="AL44" s="63">
        <v>99681.95</v>
      </c>
      <c r="AM44" s="63">
        <v>105230.7</v>
      </c>
      <c r="AN44" s="63">
        <v>99374.74</v>
      </c>
      <c r="AO44" s="63">
        <v>101131.17</v>
      </c>
      <c r="AP44" s="63">
        <v>103037.05</v>
      </c>
      <c r="AQ44" s="63">
        <v>103106.15</v>
      </c>
      <c r="AR44" s="63">
        <v>1351360.95</v>
      </c>
      <c r="AS44" s="63">
        <v>115911.82</v>
      </c>
      <c r="AT44" s="63">
        <v>130457.05</v>
      </c>
      <c r="AU44" s="63">
        <v>108384.67</v>
      </c>
      <c r="AV44" s="63">
        <v>111512.2</v>
      </c>
      <c r="AW44" s="63">
        <v>108939.05</v>
      </c>
      <c r="AX44" s="63">
        <v>115829.65</v>
      </c>
      <c r="AY44" s="63">
        <v>104849.16</v>
      </c>
      <c r="AZ44" s="63">
        <v>114257.06</v>
      </c>
      <c r="BA44" s="63">
        <v>105005.41</v>
      </c>
      <c r="BB44" s="63">
        <v>112896.03</v>
      </c>
      <c r="BC44" s="63">
        <v>110962.15</v>
      </c>
      <c r="BD44" s="63">
        <v>112356.71</v>
      </c>
      <c r="BE44" s="63">
        <v>1354222.98</v>
      </c>
      <c r="BF44" s="63">
        <v>122743.36</v>
      </c>
      <c r="BG44" s="63">
        <v>138001.54</v>
      </c>
      <c r="BH44" s="63">
        <v>119763.09</v>
      </c>
      <c r="BI44" s="63">
        <v>119199.43</v>
      </c>
      <c r="BJ44" s="63">
        <v>122946.83</v>
      </c>
      <c r="BK44" s="63">
        <v>114848.75</v>
      </c>
      <c r="BL44" s="63">
        <v>120488.63</v>
      </c>
      <c r="BM44" s="63">
        <v>114223.03</v>
      </c>
      <c r="BN44" s="63">
        <v>111450.7</v>
      </c>
      <c r="BO44" s="63">
        <v>72560.149999999994</v>
      </c>
      <c r="BP44" s="63">
        <v>98212.52</v>
      </c>
      <c r="BQ44" s="63">
        <v>99784.95</v>
      </c>
      <c r="BR44" s="63">
        <v>1115278.6499999999</v>
      </c>
      <c r="BS44" s="63">
        <v>122685.37</v>
      </c>
      <c r="BT44" s="63">
        <v>131486.26</v>
      </c>
      <c r="BU44" s="63">
        <v>119477.68</v>
      </c>
      <c r="BV44" s="63">
        <v>127896.2</v>
      </c>
      <c r="BW44" s="63">
        <v>121233.86</v>
      </c>
      <c r="BX44" s="63">
        <v>119911.06</v>
      </c>
      <c r="BY44" s="63">
        <v>118839.77</v>
      </c>
      <c r="BZ44" s="63">
        <v>133709.29999999999</v>
      </c>
      <c r="CA44" s="63">
        <v>120039.15</v>
      </c>
      <c r="CB44" s="63" t="s">
        <v>149</v>
      </c>
      <c r="CC44" s="63" t="s">
        <v>149</v>
      </c>
      <c r="CD44" s="63" t="s">
        <v>149</v>
      </c>
    </row>
    <row r="45" spans="2:82">
      <c r="B45" s="41" t="s">
        <v>411</v>
      </c>
      <c r="C45" s="94" t="s">
        <v>412</v>
      </c>
      <c r="D45" s="94" t="s">
        <v>133</v>
      </c>
      <c r="E45" s="63">
        <v>1747055.8</v>
      </c>
      <c r="F45" s="63">
        <v>145805.94</v>
      </c>
      <c r="G45" s="63">
        <v>174504.25</v>
      </c>
      <c r="H45" s="63">
        <v>138595.04999999999</v>
      </c>
      <c r="I45" s="63">
        <v>151052.47</v>
      </c>
      <c r="J45" s="63">
        <v>142308.22</v>
      </c>
      <c r="K45" s="63">
        <v>139275.57</v>
      </c>
      <c r="L45" s="63">
        <v>141916.14000000001</v>
      </c>
      <c r="M45" s="63">
        <v>138300.26999999999</v>
      </c>
      <c r="N45" s="63">
        <v>144696.94</v>
      </c>
      <c r="O45" s="63">
        <v>144882.66</v>
      </c>
      <c r="P45" s="63">
        <v>142905.21</v>
      </c>
      <c r="Q45" s="63">
        <v>142813.07</v>
      </c>
      <c r="R45" s="63">
        <v>1767029.49</v>
      </c>
      <c r="S45" s="63">
        <v>150156.57</v>
      </c>
      <c r="T45" s="63">
        <v>186040.6</v>
      </c>
      <c r="U45" s="63">
        <v>149622.46</v>
      </c>
      <c r="V45" s="63">
        <v>146098.95000000001</v>
      </c>
      <c r="W45" s="63">
        <v>134586.32999999999</v>
      </c>
      <c r="X45" s="63">
        <v>134723.85999999999</v>
      </c>
      <c r="Y45" s="63">
        <v>130718.36</v>
      </c>
      <c r="Z45" s="63">
        <v>177562.7</v>
      </c>
      <c r="AA45" s="63">
        <v>135204.29999999999</v>
      </c>
      <c r="AB45" s="63">
        <v>139828.42000000001</v>
      </c>
      <c r="AC45" s="63">
        <v>137633.99</v>
      </c>
      <c r="AD45" s="63">
        <v>144852.96</v>
      </c>
      <c r="AE45" s="63">
        <v>1847427.85</v>
      </c>
      <c r="AF45" s="63">
        <v>148394.69</v>
      </c>
      <c r="AG45" s="63">
        <v>185214.14</v>
      </c>
      <c r="AH45" s="63">
        <v>149685.01999999999</v>
      </c>
      <c r="AI45" s="63">
        <v>150450.92000000001</v>
      </c>
      <c r="AJ45" s="63">
        <v>151210.56</v>
      </c>
      <c r="AK45" s="63">
        <v>146244.09</v>
      </c>
      <c r="AL45" s="63">
        <v>149368</v>
      </c>
      <c r="AM45" s="63">
        <v>157831.04999999999</v>
      </c>
      <c r="AN45" s="63">
        <v>148886.96</v>
      </c>
      <c r="AO45" s="63">
        <v>151430.68</v>
      </c>
      <c r="AP45" s="63">
        <v>154326.12</v>
      </c>
      <c r="AQ45" s="63">
        <v>154385.63</v>
      </c>
      <c r="AR45" s="63">
        <v>2013278.96</v>
      </c>
      <c r="AS45" s="63">
        <v>168064.55</v>
      </c>
      <c r="AT45" s="63">
        <v>197961.13</v>
      </c>
      <c r="AU45" s="63">
        <v>162634.59</v>
      </c>
      <c r="AV45" s="63">
        <v>166308.54</v>
      </c>
      <c r="AW45" s="63">
        <v>163072.99</v>
      </c>
      <c r="AX45" s="63">
        <v>172662.67</v>
      </c>
      <c r="AY45" s="63">
        <v>156043.94</v>
      </c>
      <c r="AZ45" s="63">
        <v>170606.56</v>
      </c>
      <c r="BA45" s="63">
        <v>157780.67000000001</v>
      </c>
      <c r="BB45" s="63">
        <v>168651.16</v>
      </c>
      <c r="BC45" s="63">
        <v>165398.67000000001</v>
      </c>
      <c r="BD45" s="63">
        <v>164093.5</v>
      </c>
      <c r="BE45" s="63">
        <v>2178278.6800000002</v>
      </c>
      <c r="BF45" s="63">
        <v>182334.73</v>
      </c>
      <c r="BG45" s="63">
        <v>203042.28</v>
      </c>
      <c r="BH45" s="63">
        <v>177896.9</v>
      </c>
      <c r="BI45" s="63">
        <v>179078.83</v>
      </c>
      <c r="BJ45" s="63">
        <v>182707.66</v>
      </c>
      <c r="BK45" s="63">
        <v>172354.67</v>
      </c>
      <c r="BL45" s="63">
        <v>180017.34</v>
      </c>
      <c r="BM45" s="63">
        <v>180326.01</v>
      </c>
      <c r="BN45" s="63">
        <v>174261.56</v>
      </c>
      <c r="BO45" s="63">
        <v>169289.9</v>
      </c>
      <c r="BP45" s="63">
        <v>190745.98</v>
      </c>
      <c r="BQ45" s="63">
        <v>186222.82</v>
      </c>
      <c r="BR45" s="63">
        <v>1782937.35</v>
      </c>
      <c r="BS45" s="63">
        <v>198698.48</v>
      </c>
      <c r="BT45" s="63">
        <v>228127.87</v>
      </c>
      <c r="BU45" s="63">
        <v>181971.77</v>
      </c>
      <c r="BV45" s="63">
        <v>205502.19</v>
      </c>
      <c r="BW45" s="63">
        <v>201464.44</v>
      </c>
      <c r="BX45" s="63">
        <v>198238.64</v>
      </c>
      <c r="BY45" s="63">
        <v>187391.32</v>
      </c>
      <c r="BZ45" s="63">
        <v>197311.49</v>
      </c>
      <c r="CA45" s="63">
        <v>184231.15</v>
      </c>
      <c r="CB45" s="63" t="s">
        <v>149</v>
      </c>
      <c r="CC45" s="63" t="s">
        <v>149</v>
      </c>
      <c r="CD45" s="63" t="s">
        <v>149</v>
      </c>
    </row>
    <row r="46" spans="2:82">
      <c r="B46" s="41" t="s">
        <v>413</v>
      </c>
      <c r="C46" s="94" t="s">
        <v>414</v>
      </c>
      <c r="D46" s="94" t="s">
        <v>133</v>
      </c>
      <c r="E46" s="63">
        <v>158718</v>
      </c>
      <c r="F46" s="63">
        <v>13124</v>
      </c>
      <c r="G46" s="63">
        <v>13478</v>
      </c>
      <c r="H46" s="63">
        <v>13283</v>
      </c>
      <c r="I46" s="63">
        <v>13470</v>
      </c>
      <c r="J46" s="63">
        <v>13245</v>
      </c>
      <c r="K46" s="63">
        <v>13281</v>
      </c>
      <c r="L46" s="63">
        <v>13232</v>
      </c>
      <c r="M46" s="63">
        <v>13482</v>
      </c>
      <c r="N46" s="63">
        <v>13298</v>
      </c>
      <c r="O46" s="63">
        <v>13252</v>
      </c>
      <c r="P46" s="63">
        <v>13237</v>
      </c>
      <c r="Q46" s="63">
        <v>12336</v>
      </c>
      <c r="R46" s="63">
        <v>153813</v>
      </c>
      <c r="S46" s="63">
        <v>13216</v>
      </c>
      <c r="T46" s="63">
        <v>13235</v>
      </c>
      <c r="U46" s="63">
        <v>14958</v>
      </c>
      <c r="V46" s="63">
        <v>3020</v>
      </c>
      <c r="W46" s="63">
        <v>2762</v>
      </c>
      <c r="X46" s="63">
        <v>2901</v>
      </c>
      <c r="Y46" s="63">
        <v>10476</v>
      </c>
      <c r="Z46" s="63">
        <v>10757</v>
      </c>
      <c r="AA46" s="63">
        <v>19129</v>
      </c>
      <c r="AB46" s="63">
        <v>28042</v>
      </c>
      <c r="AC46" s="63">
        <v>16790</v>
      </c>
      <c r="AD46" s="63">
        <v>18527</v>
      </c>
      <c r="AE46" s="63">
        <v>234920.06</v>
      </c>
      <c r="AF46" s="63">
        <v>18539</v>
      </c>
      <c r="AG46" s="63">
        <v>19450</v>
      </c>
      <c r="AH46" s="63">
        <v>18353</v>
      </c>
      <c r="AI46" s="63">
        <v>18664</v>
      </c>
      <c r="AJ46" s="63">
        <v>18171</v>
      </c>
      <c r="AK46" s="63">
        <v>18846</v>
      </c>
      <c r="AL46" s="63">
        <v>20809</v>
      </c>
      <c r="AM46" s="63">
        <v>20719</v>
      </c>
      <c r="AN46" s="63">
        <v>20326</v>
      </c>
      <c r="AO46" s="63">
        <v>20224</v>
      </c>
      <c r="AP46" s="63">
        <v>20754</v>
      </c>
      <c r="AQ46" s="63">
        <v>20065.060000000001</v>
      </c>
      <c r="AR46" s="63">
        <v>242039</v>
      </c>
      <c r="AS46" s="63">
        <v>31641</v>
      </c>
      <c r="AT46" s="63">
        <v>10144</v>
      </c>
      <c r="AU46" s="63">
        <v>19832</v>
      </c>
      <c r="AV46" s="63">
        <v>20659</v>
      </c>
      <c r="AW46" s="63">
        <v>21847</v>
      </c>
      <c r="AX46" s="63">
        <v>19571</v>
      </c>
      <c r="AY46" s="63">
        <v>21217</v>
      </c>
      <c r="AZ46" s="63">
        <v>20367</v>
      </c>
      <c r="BA46" s="63">
        <v>20309</v>
      </c>
      <c r="BB46" s="63">
        <v>20601</v>
      </c>
      <c r="BC46" s="63">
        <v>19882</v>
      </c>
      <c r="BD46" s="63">
        <v>15969</v>
      </c>
      <c r="BE46" s="63">
        <v>241881</v>
      </c>
      <c r="BF46" s="63">
        <v>22112</v>
      </c>
      <c r="BG46" s="63">
        <v>22995</v>
      </c>
      <c r="BH46" s="63">
        <v>23844</v>
      </c>
      <c r="BI46" s="63">
        <v>23029</v>
      </c>
      <c r="BJ46" s="63">
        <v>21924</v>
      </c>
      <c r="BK46" s="63">
        <v>21599</v>
      </c>
      <c r="BL46" s="63">
        <v>21793</v>
      </c>
      <c r="BM46" s="63">
        <v>12100</v>
      </c>
      <c r="BN46" s="63">
        <v>19609</v>
      </c>
      <c r="BO46" s="63">
        <v>15225</v>
      </c>
      <c r="BP46" s="63">
        <v>22240</v>
      </c>
      <c r="BQ46" s="63">
        <v>15411</v>
      </c>
      <c r="BR46" s="63">
        <v>188878</v>
      </c>
      <c r="BS46" s="63">
        <v>22550</v>
      </c>
      <c r="BT46" s="63">
        <v>19259</v>
      </c>
      <c r="BU46" s="63">
        <v>20784</v>
      </c>
      <c r="BV46" s="63">
        <v>20620</v>
      </c>
      <c r="BW46" s="63">
        <v>20960</v>
      </c>
      <c r="BX46" s="63">
        <v>20798</v>
      </c>
      <c r="BY46" s="63">
        <v>21200</v>
      </c>
      <c r="BZ46" s="63">
        <v>21948</v>
      </c>
      <c r="CA46" s="63">
        <v>20759</v>
      </c>
      <c r="CB46" s="63" t="s">
        <v>149</v>
      </c>
      <c r="CC46" s="63" t="s">
        <v>149</v>
      </c>
      <c r="CD46" s="63" t="s">
        <v>149</v>
      </c>
    </row>
    <row r="47" spans="2:82">
      <c r="B47" s="41" t="s">
        <v>415</v>
      </c>
      <c r="C47" s="94" t="s">
        <v>416</v>
      </c>
      <c r="D47" s="94" t="s">
        <v>133</v>
      </c>
      <c r="E47" s="63">
        <v>29270.21</v>
      </c>
      <c r="F47" s="63">
        <v>2170.08</v>
      </c>
      <c r="G47" s="63">
        <v>2853.29</v>
      </c>
      <c r="H47" s="63">
        <v>2389.92</v>
      </c>
      <c r="I47" s="63">
        <v>2389.9899999999998</v>
      </c>
      <c r="J47" s="63">
        <v>2334.34</v>
      </c>
      <c r="K47" s="63">
        <v>2262.46</v>
      </c>
      <c r="L47" s="63">
        <v>2380.69</v>
      </c>
      <c r="M47" s="63">
        <v>2506.98</v>
      </c>
      <c r="N47" s="63">
        <v>2495.0500000000002</v>
      </c>
      <c r="O47" s="63">
        <v>2849.92</v>
      </c>
      <c r="P47" s="63">
        <v>2355.46</v>
      </c>
      <c r="Q47" s="63">
        <v>2282.02</v>
      </c>
      <c r="R47" s="63">
        <v>29125.5</v>
      </c>
      <c r="S47" s="63">
        <v>2373.9899999999998</v>
      </c>
      <c r="T47" s="63">
        <v>2799.23</v>
      </c>
      <c r="U47" s="63">
        <v>2660.11</v>
      </c>
      <c r="V47" s="63">
        <v>1677.75</v>
      </c>
      <c r="W47" s="63">
        <v>1408.39</v>
      </c>
      <c r="X47" s="63">
        <v>1634.42</v>
      </c>
      <c r="Y47" s="63">
        <v>2231.08</v>
      </c>
      <c r="Z47" s="63">
        <v>2277.2199999999998</v>
      </c>
      <c r="AA47" s="63">
        <v>2169.83</v>
      </c>
      <c r="AB47" s="63">
        <v>4290.92</v>
      </c>
      <c r="AC47" s="63">
        <v>3683.76</v>
      </c>
      <c r="AD47" s="63">
        <v>1918.79</v>
      </c>
      <c r="AE47" s="63">
        <v>36927.85</v>
      </c>
      <c r="AF47" s="63">
        <v>3325.24</v>
      </c>
      <c r="AG47" s="63">
        <v>4274.43</v>
      </c>
      <c r="AH47" s="63">
        <v>3565.63</v>
      </c>
      <c r="AI47" s="63">
        <v>2562.7199999999998</v>
      </c>
      <c r="AJ47" s="63">
        <v>3001.72</v>
      </c>
      <c r="AK47" s="63">
        <v>3219.28</v>
      </c>
      <c r="AL47" s="63">
        <v>2604.4499999999998</v>
      </c>
      <c r="AM47" s="63">
        <v>3121.67</v>
      </c>
      <c r="AN47" s="63">
        <v>2616.9899999999998</v>
      </c>
      <c r="AO47" s="63">
        <v>2787.51</v>
      </c>
      <c r="AP47" s="63">
        <v>2945.52</v>
      </c>
      <c r="AQ47" s="63">
        <v>2902.71</v>
      </c>
      <c r="AR47" s="63">
        <v>38063.58</v>
      </c>
      <c r="AS47" s="63">
        <v>3451.23</v>
      </c>
      <c r="AT47" s="63">
        <v>4551.83</v>
      </c>
      <c r="AU47" s="63">
        <v>2758.22</v>
      </c>
      <c r="AV47" s="63">
        <v>2310.0300000000002</v>
      </c>
      <c r="AW47" s="63">
        <v>3320.61</v>
      </c>
      <c r="AX47" s="63">
        <v>2572.69</v>
      </c>
      <c r="AY47" s="63">
        <v>2704.35</v>
      </c>
      <c r="AZ47" s="63">
        <v>2863.68</v>
      </c>
      <c r="BA47" s="63">
        <v>2630.3</v>
      </c>
      <c r="BB47" s="63">
        <v>2647.75</v>
      </c>
      <c r="BC47" s="63">
        <v>4778.01</v>
      </c>
      <c r="BD47" s="63">
        <v>3474.89</v>
      </c>
      <c r="BE47" s="63">
        <v>133139.42000000001</v>
      </c>
      <c r="BF47" s="63">
        <v>2940.62</v>
      </c>
      <c r="BG47" s="63">
        <v>3825.59</v>
      </c>
      <c r="BH47" s="63">
        <v>3433.44</v>
      </c>
      <c r="BI47" s="63">
        <v>2643.27</v>
      </c>
      <c r="BJ47" s="63">
        <v>3156.5</v>
      </c>
      <c r="BK47" s="63">
        <v>3074.83</v>
      </c>
      <c r="BL47" s="63">
        <v>3020.34</v>
      </c>
      <c r="BM47" s="63">
        <v>2803.46</v>
      </c>
      <c r="BN47" s="63">
        <v>5294.72</v>
      </c>
      <c r="BO47" s="63">
        <v>70072.17</v>
      </c>
      <c r="BP47" s="63">
        <v>10275.41</v>
      </c>
      <c r="BQ47" s="63">
        <v>22599.08</v>
      </c>
      <c r="BR47" s="63">
        <v>53399.7</v>
      </c>
      <c r="BS47" s="63">
        <v>7817.67</v>
      </c>
      <c r="BT47" s="63">
        <v>11675.99</v>
      </c>
      <c r="BU47" s="63">
        <v>18.600000000000001</v>
      </c>
      <c r="BV47" s="63">
        <v>5847.84</v>
      </c>
      <c r="BW47" s="63">
        <v>5632.95</v>
      </c>
      <c r="BX47" s="63">
        <v>5497.12</v>
      </c>
      <c r="BY47" s="63">
        <v>5707.82</v>
      </c>
      <c r="BZ47" s="63">
        <v>5536.76</v>
      </c>
      <c r="CA47" s="63">
        <v>5664.96</v>
      </c>
      <c r="CB47" s="63" t="s">
        <v>149</v>
      </c>
      <c r="CC47" s="63" t="s">
        <v>149</v>
      </c>
      <c r="CD47" s="63" t="s">
        <v>149</v>
      </c>
    </row>
    <row r="48" spans="2:82">
      <c r="B48" s="39" t="s">
        <v>417</v>
      </c>
      <c r="C48" s="93" t="s">
        <v>418</v>
      </c>
      <c r="D48" s="93" t="s">
        <v>133</v>
      </c>
      <c r="E48" s="63" t="s">
        <v>136</v>
      </c>
      <c r="F48" s="63" t="s">
        <v>136</v>
      </c>
      <c r="G48" s="63" t="s">
        <v>136</v>
      </c>
      <c r="H48" s="63" t="s">
        <v>136</v>
      </c>
      <c r="I48" s="63" t="s">
        <v>136</v>
      </c>
      <c r="J48" s="63" t="s">
        <v>136</v>
      </c>
      <c r="K48" s="63" t="s">
        <v>136</v>
      </c>
      <c r="L48" s="63" t="s">
        <v>136</v>
      </c>
      <c r="M48" s="63" t="s">
        <v>136</v>
      </c>
      <c r="N48" s="63" t="s">
        <v>136</v>
      </c>
      <c r="O48" s="63" t="s">
        <v>136</v>
      </c>
      <c r="P48" s="63" t="s">
        <v>136</v>
      </c>
      <c r="Q48" s="63" t="s">
        <v>136</v>
      </c>
      <c r="R48" s="63" t="s">
        <v>136</v>
      </c>
      <c r="S48" s="63" t="s">
        <v>136</v>
      </c>
      <c r="T48" s="63" t="s">
        <v>136</v>
      </c>
      <c r="U48" s="63" t="s">
        <v>136</v>
      </c>
      <c r="V48" s="63" t="s">
        <v>136</v>
      </c>
      <c r="W48" s="63" t="s">
        <v>136</v>
      </c>
      <c r="X48" s="63" t="s">
        <v>136</v>
      </c>
      <c r="Y48" s="63" t="s">
        <v>136</v>
      </c>
      <c r="Z48" s="63" t="s">
        <v>136</v>
      </c>
      <c r="AA48" s="63" t="s">
        <v>136</v>
      </c>
      <c r="AB48" s="63" t="s">
        <v>136</v>
      </c>
      <c r="AC48" s="63" t="s">
        <v>136</v>
      </c>
      <c r="AD48" s="63" t="s">
        <v>136</v>
      </c>
      <c r="AE48" s="63" t="s">
        <v>136</v>
      </c>
      <c r="AF48" s="63" t="s">
        <v>136</v>
      </c>
      <c r="AG48" s="63" t="s">
        <v>136</v>
      </c>
      <c r="AH48" s="63" t="s">
        <v>136</v>
      </c>
      <c r="AI48" s="63" t="s">
        <v>136</v>
      </c>
      <c r="AJ48" s="63" t="s">
        <v>136</v>
      </c>
      <c r="AK48" s="63" t="s">
        <v>136</v>
      </c>
      <c r="AL48" s="63" t="s">
        <v>136</v>
      </c>
      <c r="AM48" s="63" t="s">
        <v>136</v>
      </c>
      <c r="AN48" s="63" t="s">
        <v>136</v>
      </c>
      <c r="AO48" s="63" t="s">
        <v>136</v>
      </c>
      <c r="AP48" s="63" t="s">
        <v>136</v>
      </c>
      <c r="AQ48" s="63" t="s">
        <v>136</v>
      </c>
      <c r="AR48" s="63" t="s">
        <v>136</v>
      </c>
      <c r="AS48" s="63" t="s">
        <v>136</v>
      </c>
      <c r="AT48" s="63" t="s">
        <v>136</v>
      </c>
      <c r="AU48" s="63" t="s">
        <v>136</v>
      </c>
      <c r="AV48" s="63" t="s">
        <v>136</v>
      </c>
      <c r="AW48" s="63" t="s">
        <v>136</v>
      </c>
      <c r="AX48" s="63" t="s">
        <v>136</v>
      </c>
      <c r="AY48" s="63" t="s">
        <v>136</v>
      </c>
      <c r="AZ48" s="63" t="s">
        <v>136</v>
      </c>
      <c r="BA48" s="63" t="s">
        <v>136</v>
      </c>
      <c r="BB48" s="63" t="s">
        <v>136</v>
      </c>
      <c r="BC48" s="63" t="s">
        <v>136</v>
      </c>
      <c r="BD48" s="63" t="s">
        <v>136</v>
      </c>
      <c r="BE48" s="63" t="s">
        <v>136</v>
      </c>
      <c r="BF48" s="63" t="s">
        <v>136</v>
      </c>
      <c r="BG48" s="63" t="s">
        <v>136</v>
      </c>
      <c r="BH48" s="63" t="s">
        <v>136</v>
      </c>
      <c r="BI48" s="63" t="s">
        <v>136</v>
      </c>
      <c r="BJ48" s="63" t="s">
        <v>136</v>
      </c>
      <c r="BK48" s="63" t="s">
        <v>136</v>
      </c>
      <c r="BL48" s="63" t="s">
        <v>136</v>
      </c>
      <c r="BM48" s="63" t="s">
        <v>136</v>
      </c>
      <c r="BN48" s="63" t="s">
        <v>136</v>
      </c>
      <c r="BO48" s="63" t="s">
        <v>136</v>
      </c>
      <c r="BP48" s="63" t="s">
        <v>136</v>
      </c>
      <c r="BQ48" s="63" t="s">
        <v>136</v>
      </c>
      <c r="BR48" s="63" t="s">
        <v>136</v>
      </c>
      <c r="BS48" s="63" t="s">
        <v>136</v>
      </c>
      <c r="BT48" s="63" t="s">
        <v>136</v>
      </c>
      <c r="BU48" s="63" t="s">
        <v>136</v>
      </c>
      <c r="BV48" s="63" t="s">
        <v>136</v>
      </c>
      <c r="BW48" s="63" t="s">
        <v>136</v>
      </c>
      <c r="BX48" s="63" t="s">
        <v>136</v>
      </c>
      <c r="BY48" s="63" t="s">
        <v>136</v>
      </c>
      <c r="BZ48" s="63" t="s">
        <v>136</v>
      </c>
      <c r="CA48" s="63" t="s">
        <v>136</v>
      </c>
      <c r="CB48" s="63">
        <v>0</v>
      </c>
      <c r="CC48" s="63">
        <v>0</v>
      </c>
      <c r="CD48" s="63">
        <v>0</v>
      </c>
    </row>
    <row r="49" spans="2:82">
      <c r="B49" s="41" t="s">
        <v>419</v>
      </c>
      <c r="C49" s="94" t="s">
        <v>410</v>
      </c>
      <c r="D49" s="94" t="s">
        <v>133</v>
      </c>
      <c r="E49" s="63" t="s">
        <v>136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  <c r="P49" s="63">
        <v>0</v>
      </c>
      <c r="Q49" s="63">
        <v>0</v>
      </c>
      <c r="R49" s="63" t="s">
        <v>136</v>
      </c>
      <c r="S49" s="63">
        <v>0</v>
      </c>
      <c r="T49" s="63">
        <v>0</v>
      </c>
      <c r="U49" s="63">
        <v>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 t="s">
        <v>136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 t="s">
        <v>136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v>0</v>
      </c>
      <c r="BD49" s="63">
        <v>0</v>
      </c>
      <c r="BE49" s="63" t="s">
        <v>136</v>
      </c>
      <c r="BF49" s="63">
        <v>0</v>
      </c>
      <c r="BG49" s="63">
        <v>0</v>
      </c>
      <c r="BH49" s="63">
        <v>0</v>
      </c>
      <c r="BI49" s="63">
        <v>0</v>
      </c>
      <c r="BJ49" s="63">
        <v>0</v>
      </c>
      <c r="BK49" s="63">
        <v>0</v>
      </c>
      <c r="BL49" s="63">
        <v>0</v>
      </c>
      <c r="BM49" s="63">
        <v>0</v>
      </c>
      <c r="BN49" s="63">
        <v>0</v>
      </c>
      <c r="BO49" s="63">
        <v>0</v>
      </c>
      <c r="BP49" s="63">
        <v>0</v>
      </c>
      <c r="BQ49" s="63">
        <v>0</v>
      </c>
      <c r="BR49" s="63" t="s">
        <v>136</v>
      </c>
      <c r="BS49" s="63">
        <v>0</v>
      </c>
      <c r="BT49" s="63">
        <v>0</v>
      </c>
      <c r="BU49" s="63">
        <v>0</v>
      </c>
      <c r="BV49" s="63">
        <v>0</v>
      </c>
      <c r="BW49" s="63">
        <v>0</v>
      </c>
      <c r="BX49" s="63">
        <v>0</v>
      </c>
      <c r="BY49" s="63">
        <v>0</v>
      </c>
      <c r="BZ49" s="63">
        <v>0</v>
      </c>
      <c r="CA49" s="63">
        <v>0</v>
      </c>
      <c r="CB49" s="63" t="s">
        <v>149</v>
      </c>
      <c r="CC49" s="63" t="s">
        <v>149</v>
      </c>
      <c r="CD49" s="63" t="s">
        <v>149</v>
      </c>
    </row>
    <row r="50" spans="2:82">
      <c r="B50" s="41" t="s">
        <v>420</v>
      </c>
      <c r="C50" s="94" t="s">
        <v>412</v>
      </c>
      <c r="D50" s="94" t="s">
        <v>133</v>
      </c>
      <c r="E50" s="63" t="s">
        <v>136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 t="s">
        <v>136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 t="s">
        <v>136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 t="s">
        <v>136</v>
      </c>
      <c r="AS50" s="63">
        <v>0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  <c r="AZ50" s="63">
        <v>0</v>
      </c>
      <c r="BA50" s="63">
        <v>0</v>
      </c>
      <c r="BB50" s="63">
        <v>0</v>
      </c>
      <c r="BC50" s="63">
        <v>0</v>
      </c>
      <c r="BD50" s="63">
        <v>0</v>
      </c>
      <c r="BE50" s="63" t="s">
        <v>136</v>
      </c>
      <c r="BF50" s="63">
        <v>0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  <c r="BR50" s="63" t="s">
        <v>136</v>
      </c>
      <c r="BS50" s="63">
        <v>0</v>
      </c>
      <c r="BT50" s="63">
        <v>0</v>
      </c>
      <c r="BU50" s="63"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>
        <v>0</v>
      </c>
      <c r="CB50" s="63" t="s">
        <v>149</v>
      </c>
      <c r="CC50" s="63" t="s">
        <v>149</v>
      </c>
      <c r="CD50" s="63" t="s">
        <v>149</v>
      </c>
    </row>
    <row r="51" spans="2:82">
      <c r="B51" s="42" t="s">
        <v>421</v>
      </c>
      <c r="C51" s="98" t="s">
        <v>422</v>
      </c>
      <c r="D51" s="98" t="s">
        <v>133</v>
      </c>
      <c r="E51" s="63" t="s">
        <v>136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 t="s">
        <v>136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 t="s">
        <v>136</v>
      </c>
      <c r="AF51" s="63">
        <v>0</v>
      </c>
      <c r="AG51" s="63">
        <v>0</v>
      </c>
      <c r="AH51" s="63">
        <v>0</v>
      </c>
      <c r="AI51" s="63">
        <v>0</v>
      </c>
      <c r="AJ51" s="63"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 t="s">
        <v>136</v>
      </c>
      <c r="AS51" s="63">
        <v>0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  <c r="AZ51" s="63">
        <v>0</v>
      </c>
      <c r="BA51" s="63">
        <v>0</v>
      </c>
      <c r="BB51" s="63">
        <v>0</v>
      </c>
      <c r="BC51" s="63">
        <v>0</v>
      </c>
      <c r="BD51" s="63">
        <v>0</v>
      </c>
      <c r="BE51" s="63" t="s">
        <v>136</v>
      </c>
      <c r="BF51" s="63">
        <v>0</v>
      </c>
      <c r="BG51" s="63">
        <v>0</v>
      </c>
      <c r="BH51" s="63">
        <v>0</v>
      </c>
      <c r="BI51" s="63">
        <v>0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v>0</v>
      </c>
      <c r="BP51" s="63">
        <v>0</v>
      </c>
      <c r="BQ51" s="63">
        <v>0</v>
      </c>
      <c r="BR51" s="63" t="s">
        <v>136</v>
      </c>
      <c r="BS51" s="63">
        <v>0</v>
      </c>
      <c r="BT51" s="63">
        <v>0</v>
      </c>
      <c r="BU51" s="63">
        <v>0</v>
      </c>
      <c r="BV51" s="63">
        <v>0</v>
      </c>
      <c r="BW51" s="63">
        <v>0</v>
      </c>
      <c r="BX51" s="63">
        <v>0</v>
      </c>
      <c r="BY51" s="63">
        <v>0</v>
      </c>
      <c r="BZ51" s="63">
        <v>0</v>
      </c>
      <c r="CA51" s="63">
        <v>0</v>
      </c>
      <c r="CB51" s="63" t="s">
        <v>149</v>
      </c>
      <c r="CC51" s="63" t="s">
        <v>149</v>
      </c>
      <c r="CD51" s="63" t="s">
        <v>149</v>
      </c>
    </row>
    <row r="52" spans="2:82">
      <c r="B52" s="39" t="s">
        <v>139</v>
      </c>
      <c r="C52" s="27" t="s">
        <v>423</v>
      </c>
      <c r="D52" s="27" t="s">
        <v>133</v>
      </c>
      <c r="E52" s="119">
        <v>482747.56</v>
      </c>
      <c r="F52" s="119">
        <v>39245.410000000003</v>
      </c>
      <c r="G52" s="119">
        <v>40813.29</v>
      </c>
      <c r="H52" s="119">
        <v>41577.11</v>
      </c>
      <c r="I52" s="119">
        <v>50384.37</v>
      </c>
      <c r="J52" s="119">
        <v>22899.58</v>
      </c>
      <c r="K52" s="119">
        <v>22487.439999999999</v>
      </c>
      <c r="L52" s="119">
        <v>74458</v>
      </c>
      <c r="M52" s="119">
        <v>12961.97</v>
      </c>
      <c r="N52" s="119">
        <v>8334.8700000000008</v>
      </c>
      <c r="O52" s="119">
        <v>36308.51</v>
      </c>
      <c r="P52" s="119">
        <v>15437.32</v>
      </c>
      <c r="Q52" s="119">
        <v>117839.69</v>
      </c>
      <c r="R52" s="119">
        <v>377398.46</v>
      </c>
      <c r="S52" s="119">
        <v>8404.8700000000008</v>
      </c>
      <c r="T52" s="119">
        <v>8488.49</v>
      </c>
      <c r="U52" s="119">
        <v>31473.21</v>
      </c>
      <c r="V52" s="119">
        <v>21722.57</v>
      </c>
      <c r="W52" s="119">
        <v>53308.88</v>
      </c>
      <c r="X52" s="119">
        <v>45581.85</v>
      </c>
      <c r="Y52" s="119">
        <v>32866.480000000003</v>
      </c>
      <c r="Z52" s="119">
        <v>23814.17</v>
      </c>
      <c r="AA52" s="119">
        <v>23499.45</v>
      </c>
      <c r="AB52" s="119">
        <v>49139.06</v>
      </c>
      <c r="AC52" s="119">
        <v>37106.370000000003</v>
      </c>
      <c r="AD52" s="119">
        <v>41993.07</v>
      </c>
      <c r="AE52" s="119">
        <v>506177.98</v>
      </c>
      <c r="AF52" s="119">
        <v>9040.8700000000008</v>
      </c>
      <c r="AG52" s="119">
        <v>17033.21</v>
      </c>
      <c r="AH52" s="119">
        <v>21261.39</v>
      </c>
      <c r="AI52" s="119">
        <v>27061.54</v>
      </c>
      <c r="AJ52" s="119">
        <v>46487.59</v>
      </c>
      <c r="AK52" s="119">
        <v>95534.58</v>
      </c>
      <c r="AL52" s="119">
        <v>52980.83</v>
      </c>
      <c r="AM52" s="119">
        <v>75652.17</v>
      </c>
      <c r="AN52" s="119">
        <v>13700.44</v>
      </c>
      <c r="AO52" s="119">
        <v>25054.28</v>
      </c>
      <c r="AP52" s="119">
        <v>62584.5</v>
      </c>
      <c r="AQ52" s="119">
        <v>59786.58</v>
      </c>
      <c r="AR52" s="119">
        <v>472766.44</v>
      </c>
      <c r="AS52" s="119">
        <v>9644.08</v>
      </c>
      <c r="AT52" s="119">
        <v>20576.86</v>
      </c>
      <c r="AU52" s="119">
        <v>50137.86</v>
      </c>
      <c r="AV52" s="119">
        <v>33217.26</v>
      </c>
      <c r="AW52" s="119">
        <v>9562.11</v>
      </c>
      <c r="AX52" s="119">
        <v>93044.45</v>
      </c>
      <c r="AY52" s="119">
        <v>8272.74</v>
      </c>
      <c r="AZ52" s="119">
        <v>111118.51</v>
      </c>
      <c r="BA52" s="119">
        <v>29640.85</v>
      </c>
      <c r="BB52" s="119">
        <v>46407.58</v>
      </c>
      <c r="BC52" s="119">
        <v>17219.96</v>
      </c>
      <c r="BD52" s="119">
        <v>43924.18</v>
      </c>
      <c r="BE52" s="119">
        <v>509866.98</v>
      </c>
      <c r="BF52" s="119">
        <v>9766.1299999999992</v>
      </c>
      <c r="BG52" s="119">
        <v>17571.18</v>
      </c>
      <c r="BH52" s="119">
        <v>55412.71</v>
      </c>
      <c r="BI52" s="119">
        <v>29743.18</v>
      </c>
      <c r="BJ52" s="119">
        <v>57595.86</v>
      </c>
      <c r="BK52" s="119">
        <v>55344.44</v>
      </c>
      <c r="BL52" s="119">
        <v>79680.179999999993</v>
      </c>
      <c r="BM52" s="119">
        <v>41452.76</v>
      </c>
      <c r="BN52" s="119">
        <v>17230.900000000001</v>
      </c>
      <c r="BO52" s="119">
        <v>42564.2</v>
      </c>
      <c r="BP52" s="119">
        <v>29780.97</v>
      </c>
      <c r="BQ52" s="119">
        <v>73724.479999999996</v>
      </c>
      <c r="BR52" s="119">
        <v>456775.5</v>
      </c>
      <c r="BS52" s="119">
        <v>31733.37</v>
      </c>
      <c r="BT52" s="119">
        <v>30229.95</v>
      </c>
      <c r="BU52" s="119">
        <v>69383.78</v>
      </c>
      <c r="BV52" s="119">
        <v>73948.06</v>
      </c>
      <c r="BW52" s="119">
        <v>50980.36</v>
      </c>
      <c r="BX52" s="119">
        <v>32600.37</v>
      </c>
      <c r="BY52" s="119">
        <v>68065.14</v>
      </c>
      <c r="BZ52" s="119">
        <v>80921.63</v>
      </c>
      <c r="CA52" s="119">
        <v>18912.830000000002</v>
      </c>
      <c r="CB52" s="119">
        <v>0</v>
      </c>
      <c r="CC52" s="119">
        <v>0</v>
      </c>
      <c r="CD52" s="119">
        <v>0</v>
      </c>
    </row>
    <row r="53" spans="2:82">
      <c r="B53" s="39" t="s">
        <v>424</v>
      </c>
      <c r="C53" s="93" t="s">
        <v>425</v>
      </c>
      <c r="D53" s="93" t="s">
        <v>133</v>
      </c>
      <c r="E53" s="188" t="s">
        <v>136</v>
      </c>
      <c r="F53" s="188" t="s">
        <v>136</v>
      </c>
      <c r="G53" s="188" t="s">
        <v>136</v>
      </c>
      <c r="H53" s="188" t="s">
        <v>136</v>
      </c>
      <c r="I53" s="188" t="s">
        <v>136</v>
      </c>
      <c r="J53" s="188" t="s">
        <v>136</v>
      </c>
      <c r="K53" s="188" t="s">
        <v>136</v>
      </c>
      <c r="L53" s="188" t="s">
        <v>136</v>
      </c>
      <c r="M53" s="188" t="s">
        <v>136</v>
      </c>
      <c r="N53" s="188" t="s">
        <v>136</v>
      </c>
      <c r="O53" s="188" t="s">
        <v>136</v>
      </c>
      <c r="P53" s="188" t="s">
        <v>136</v>
      </c>
      <c r="Q53" s="188" t="s">
        <v>136</v>
      </c>
      <c r="R53" s="188" t="s">
        <v>136</v>
      </c>
      <c r="S53" s="188" t="s">
        <v>136</v>
      </c>
      <c r="T53" s="188" t="s">
        <v>136</v>
      </c>
      <c r="U53" s="188" t="s">
        <v>136</v>
      </c>
      <c r="V53" s="188" t="s">
        <v>136</v>
      </c>
      <c r="W53" s="188" t="s">
        <v>136</v>
      </c>
      <c r="X53" s="188" t="s">
        <v>136</v>
      </c>
      <c r="Y53" s="188" t="s">
        <v>136</v>
      </c>
      <c r="Z53" s="188" t="s">
        <v>136</v>
      </c>
      <c r="AA53" s="188" t="s">
        <v>136</v>
      </c>
      <c r="AB53" s="188" t="s">
        <v>136</v>
      </c>
      <c r="AC53" s="188" t="s">
        <v>136</v>
      </c>
      <c r="AD53" s="188" t="s">
        <v>136</v>
      </c>
      <c r="AE53" s="188" t="s">
        <v>136</v>
      </c>
      <c r="AF53" s="188" t="s">
        <v>136</v>
      </c>
      <c r="AG53" s="188" t="s">
        <v>136</v>
      </c>
      <c r="AH53" s="188" t="s">
        <v>136</v>
      </c>
      <c r="AI53" s="188" t="s">
        <v>136</v>
      </c>
      <c r="AJ53" s="188" t="s">
        <v>136</v>
      </c>
      <c r="AK53" s="188" t="s">
        <v>136</v>
      </c>
      <c r="AL53" s="188" t="s">
        <v>136</v>
      </c>
      <c r="AM53" s="188" t="s">
        <v>136</v>
      </c>
      <c r="AN53" s="188" t="s">
        <v>136</v>
      </c>
      <c r="AO53" s="188" t="s">
        <v>136</v>
      </c>
      <c r="AP53" s="188" t="s">
        <v>136</v>
      </c>
      <c r="AQ53" s="188" t="s">
        <v>136</v>
      </c>
      <c r="AR53" s="188" t="s">
        <v>136</v>
      </c>
      <c r="AS53" s="188" t="s">
        <v>136</v>
      </c>
      <c r="AT53" s="188" t="s">
        <v>136</v>
      </c>
      <c r="AU53" s="188" t="s">
        <v>136</v>
      </c>
      <c r="AV53" s="188" t="s">
        <v>136</v>
      </c>
      <c r="AW53" s="188" t="s">
        <v>136</v>
      </c>
      <c r="AX53" s="188" t="s">
        <v>136</v>
      </c>
      <c r="AY53" s="188" t="s">
        <v>136</v>
      </c>
      <c r="AZ53" s="188" t="s">
        <v>136</v>
      </c>
      <c r="BA53" s="188" t="s">
        <v>136</v>
      </c>
      <c r="BB53" s="188" t="s">
        <v>136</v>
      </c>
      <c r="BC53" s="188" t="s">
        <v>136</v>
      </c>
      <c r="BD53" s="188" t="s">
        <v>136</v>
      </c>
      <c r="BE53" s="188" t="s">
        <v>136</v>
      </c>
      <c r="BF53" s="188" t="s">
        <v>136</v>
      </c>
      <c r="BG53" s="188" t="s">
        <v>136</v>
      </c>
      <c r="BH53" s="188" t="s">
        <v>136</v>
      </c>
      <c r="BI53" s="188" t="s">
        <v>136</v>
      </c>
      <c r="BJ53" s="188" t="s">
        <v>136</v>
      </c>
      <c r="BK53" s="188" t="s">
        <v>136</v>
      </c>
      <c r="BL53" s="188" t="s">
        <v>136</v>
      </c>
      <c r="BM53" s="188" t="s">
        <v>136</v>
      </c>
      <c r="BN53" s="188" t="s">
        <v>136</v>
      </c>
      <c r="BO53" s="188" t="s">
        <v>136</v>
      </c>
      <c r="BP53" s="188" t="s">
        <v>136</v>
      </c>
      <c r="BQ53" s="188" t="s">
        <v>136</v>
      </c>
      <c r="BR53" s="188" t="s">
        <v>136</v>
      </c>
      <c r="BS53" s="188" t="s">
        <v>136</v>
      </c>
      <c r="BT53" s="188" t="s">
        <v>136</v>
      </c>
      <c r="BU53" s="188" t="s">
        <v>136</v>
      </c>
      <c r="BV53" s="188" t="s">
        <v>136</v>
      </c>
      <c r="BW53" s="188" t="s">
        <v>136</v>
      </c>
      <c r="BX53" s="188" t="s">
        <v>136</v>
      </c>
      <c r="BY53" s="188" t="s">
        <v>136</v>
      </c>
      <c r="BZ53" s="188" t="s">
        <v>136</v>
      </c>
      <c r="CA53" s="188" t="s">
        <v>136</v>
      </c>
      <c r="CB53" s="188">
        <v>0</v>
      </c>
      <c r="CC53" s="188">
        <v>0</v>
      </c>
      <c r="CD53" s="188">
        <v>0</v>
      </c>
    </row>
    <row r="54" spans="2:82">
      <c r="B54" s="41" t="s">
        <v>426</v>
      </c>
      <c r="C54" s="94" t="s">
        <v>427</v>
      </c>
      <c r="D54" s="94" t="s">
        <v>133</v>
      </c>
      <c r="E54" s="63" t="s">
        <v>136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63">
        <v>0</v>
      </c>
      <c r="O54" s="63">
        <v>0</v>
      </c>
      <c r="P54" s="63">
        <v>0</v>
      </c>
      <c r="Q54" s="63">
        <v>0</v>
      </c>
      <c r="R54" s="63" t="s">
        <v>136</v>
      </c>
      <c r="S54" s="63">
        <v>0</v>
      </c>
      <c r="T54" s="63">
        <v>0</v>
      </c>
      <c r="U54" s="63">
        <v>0</v>
      </c>
      <c r="V54" s="63">
        <v>0</v>
      </c>
      <c r="W54" s="63">
        <v>0</v>
      </c>
      <c r="X54" s="63">
        <v>0</v>
      </c>
      <c r="Y54" s="63">
        <v>0</v>
      </c>
      <c r="Z54" s="63">
        <v>0</v>
      </c>
      <c r="AA54" s="63">
        <v>0</v>
      </c>
      <c r="AB54" s="63">
        <v>0</v>
      </c>
      <c r="AC54" s="63">
        <v>0</v>
      </c>
      <c r="AD54" s="63">
        <v>0</v>
      </c>
      <c r="AE54" s="63" t="s">
        <v>136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 t="s">
        <v>136</v>
      </c>
      <c r="AS54" s="63">
        <v>0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  <c r="AZ54" s="63">
        <v>0</v>
      </c>
      <c r="BA54" s="63">
        <v>0</v>
      </c>
      <c r="BB54" s="63">
        <v>0</v>
      </c>
      <c r="BC54" s="63">
        <v>0</v>
      </c>
      <c r="BD54" s="63">
        <v>0</v>
      </c>
      <c r="BE54" s="63" t="s">
        <v>136</v>
      </c>
      <c r="BF54" s="63">
        <v>0</v>
      </c>
      <c r="BG54" s="63">
        <v>0</v>
      </c>
      <c r="BH54" s="63">
        <v>0</v>
      </c>
      <c r="BI54" s="63">
        <v>0</v>
      </c>
      <c r="BJ54" s="63">
        <v>0</v>
      </c>
      <c r="BK54" s="63">
        <v>0</v>
      </c>
      <c r="BL54" s="63">
        <v>0</v>
      </c>
      <c r="BM54" s="63">
        <v>0</v>
      </c>
      <c r="BN54" s="63">
        <v>0</v>
      </c>
      <c r="BO54" s="63">
        <v>0</v>
      </c>
      <c r="BP54" s="63">
        <v>0</v>
      </c>
      <c r="BQ54" s="63">
        <v>0</v>
      </c>
      <c r="BR54" s="63" t="s">
        <v>136</v>
      </c>
      <c r="BS54" s="63">
        <v>0</v>
      </c>
      <c r="BT54" s="63">
        <v>0</v>
      </c>
      <c r="BU54" s="63">
        <v>0</v>
      </c>
      <c r="BV54" s="63">
        <v>0</v>
      </c>
      <c r="BW54" s="63">
        <v>0</v>
      </c>
      <c r="BX54" s="63">
        <v>0</v>
      </c>
      <c r="BY54" s="63">
        <v>0</v>
      </c>
      <c r="BZ54" s="63">
        <v>0</v>
      </c>
      <c r="CA54" s="63">
        <v>0</v>
      </c>
      <c r="CB54" s="63" t="s">
        <v>149</v>
      </c>
      <c r="CC54" s="63" t="s">
        <v>149</v>
      </c>
      <c r="CD54" s="63" t="s">
        <v>149</v>
      </c>
    </row>
    <row r="55" spans="2:82">
      <c r="B55" s="41" t="s">
        <v>428</v>
      </c>
      <c r="C55" s="94" t="s">
        <v>429</v>
      </c>
      <c r="D55" s="94" t="s">
        <v>133</v>
      </c>
      <c r="E55" s="63" t="s">
        <v>136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  <c r="M55" s="63">
        <v>0</v>
      </c>
      <c r="N55" s="63">
        <v>0</v>
      </c>
      <c r="O55" s="63">
        <v>0</v>
      </c>
      <c r="P55" s="63">
        <v>0</v>
      </c>
      <c r="Q55" s="63">
        <v>0</v>
      </c>
      <c r="R55" s="63" t="s">
        <v>136</v>
      </c>
      <c r="S55" s="63">
        <v>0</v>
      </c>
      <c r="T55" s="63">
        <v>0</v>
      </c>
      <c r="U55" s="63">
        <v>0</v>
      </c>
      <c r="V55" s="63">
        <v>0</v>
      </c>
      <c r="W55" s="63">
        <v>0</v>
      </c>
      <c r="X55" s="63">
        <v>0</v>
      </c>
      <c r="Y55" s="63">
        <v>0</v>
      </c>
      <c r="Z55" s="63">
        <v>0</v>
      </c>
      <c r="AA55" s="63">
        <v>0</v>
      </c>
      <c r="AB55" s="63">
        <v>0</v>
      </c>
      <c r="AC55" s="63">
        <v>0</v>
      </c>
      <c r="AD55" s="63">
        <v>0</v>
      </c>
      <c r="AE55" s="63" t="s">
        <v>136</v>
      </c>
      <c r="AF55" s="63">
        <v>0</v>
      </c>
      <c r="AG55" s="63">
        <v>0</v>
      </c>
      <c r="AH55" s="63">
        <v>0</v>
      </c>
      <c r="AI55" s="63">
        <v>0</v>
      </c>
      <c r="AJ55" s="63"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0</v>
      </c>
      <c r="AP55" s="63">
        <v>0</v>
      </c>
      <c r="AQ55" s="63">
        <v>0</v>
      </c>
      <c r="AR55" s="63" t="s">
        <v>136</v>
      </c>
      <c r="AS55" s="63">
        <v>0</v>
      </c>
      <c r="AT55" s="63">
        <v>0</v>
      </c>
      <c r="AU55" s="63">
        <v>0</v>
      </c>
      <c r="AV55" s="63">
        <v>0</v>
      </c>
      <c r="AW55" s="63">
        <v>0</v>
      </c>
      <c r="AX55" s="63">
        <v>0</v>
      </c>
      <c r="AY55" s="63">
        <v>0</v>
      </c>
      <c r="AZ55" s="63">
        <v>0</v>
      </c>
      <c r="BA55" s="63">
        <v>0</v>
      </c>
      <c r="BB55" s="63">
        <v>0</v>
      </c>
      <c r="BC55" s="63">
        <v>0</v>
      </c>
      <c r="BD55" s="63">
        <v>0</v>
      </c>
      <c r="BE55" s="63" t="s">
        <v>136</v>
      </c>
      <c r="BF55" s="63">
        <v>0</v>
      </c>
      <c r="BG55" s="63">
        <v>0</v>
      </c>
      <c r="BH55" s="63">
        <v>0</v>
      </c>
      <c r="BI55" s="63">
        <v>0</v>
      </c>
      <c r="BJ55" s="63">
        <v>0</v>
      </c>
      <c r="BK55" s="63">
        <v>0</v>
      </c>
      <c r="BL55" s="63">
        <v>0</v>
      </c>
      <c r="BM55" s="63">
        <v>0</v>
      </c>
      <c r="BN55" s="63">
        <v>0</v>
      </c>
      <c r="BO55" s="63">
        <v>0</v>
      </c>
      <c r="BP55" s="63">
        <v>0</v>
      </c>
      <c r="BQ55" s="63">
        <v>0</v>
      </c>
      <c r="BR55" s="63" t="s">
        <v>136</v>
      </c>
      <c r="BS55" s="63">
        <v>0</v>
      </c>
      <c r="BT55" s="63">
        <v>0</v>
      </c>
      <c r="BU55" s="63">
        <v>0</v>
      </c>
      <c r="BV55" s="63">
        <v>0</v>
      </c>
      <c r="BW55" s="63">
        <v>0</v>
      </c>
      <c r="BX55" s="63">
        <v>0</v>
      </c>
      <c r="BY55" s="63">
        <v>0</v>
      </c>
      <c r="BZ55" s="63">
        <v>0</v>
      </c>
      <c r="CA55" s="63">
        <v>0</v>
      </c>
      <c r="CB55" s="63" t="s">
        <v>149</v>
      </c>
      <c r="CC55" s="63" t="s">
        <v>149</v>
      </c>
      <c r="CD55" s="63" t="s">
        <v>149</v>
      </c>
    </row>
    <row r="56" spans="2:82">
      <c r="B56" s="39" t="s">
        <v>430</v>
      </c>
      <c r="C56" s="93" t="s">
        <v>431</v>
      </c>
      <c r="D56" s="93" t="s">
        <v>133</v>
      </c>
      <c r="E56" s="188" t="s">
        <v>136</v>
      </c>
      <c r="F56" s="188" t="s">
        <v>136</v>
      </c>
      <c r="G56" s="188" t="s">
        <v>136</v>
      </c>
      <c r="H56" s="188" t="s">
        <v>136</v>
      </c>
      <c r="I56" s="188" t="s">
        <v>136</v>
      </c>
      <c r="J56" s="188" t="s">
        <v>136</v>
      </c>
      <c r="K56" s="188" t="s">
        <v>136</v>
      </c>
      <c r="L56" s="188" t="s">
        <v>136</v>
      </c>
      <c r="M56" s="188" t="s">
        <v>136</v>
      </c>
      <c r="N56" s="188" t="s">
        <v>136</v>
      </c>
      <c r="O56" s="188" t="s">
        <v>136</v>
      </c>
      <c r="P56" s="188" t="s">
        <v>136</v>
      </c>
      <c r="Q56" s="188" t="s">
        <v>136</v>
      </c>
      <c r="R56" s="188" t="s">
        <v>136</v>
      </c>
      <c r="S56" s="188" t="s">
        <v>136</v>
      </c>
      <c r="T56" s="188" t="s">
        <v>136</v>
      </c>
      <c r="U56" s="188" t="s">
        <v>136</v>
      </c>
      <c r="V56" s="188" t="s">
        <v>136</v>
      </c>
      <c r="W56" s="188" t="s">
        <v>136</v>
      </c>
      <c r="X56" s="188" t="s">
        <v>136</v>
      </c>
      <c r="Y56" s="188" t="s">
        <v>136</v>
      </c>
      <c r="Z56" s="188" t="s">
        <v>136</v>
      </c>
      <c r="AA56" s="188" t="s">
        <v>136</v>
      </c>
      <c r="AB56" s="188" t="s">
        <v>136</v>
      </c>
      <c r="AC56" s="188" t="s">
        <v>136</v>
      </c>
      <c r="AD56" s="188" t="s">
        <v>136</v>
      </c>
      <c r="AE56" s="188" t="s">
        <v>136</v>
      </c>
      <c r="AF56" s="188" t="s">
        <v>136</v>
      </c>
      <c r="AG56" s="188" t="s">
        <v>136</v>
      </c>
      <c r="AH56" s="188" t="s">
        <v>136</v>
      </c>
      <c r="AI56" s="188" t="s">
        <v>136</v>
      </c>
      <c r="AJ56" s="188" t="s">
        <v>136</v>
      </c>
      <c r="AK56" s="188" t="s">
        <v>136</v>
      </c>
      <c r="AL56" s="188" t="s">
        <v>136</v>
      </c>
      <c r="AM56" s="188" t="s">
        <v>136</v>
      </c>
      <c r="AN56" s="188" t="s">
        <v>136</v>
      </c>
      <c r="AO56" s="188" t="s">
        <v>136</v>
      </c>
      <c r="AP56" s="188" t="s">
        <v>136</v>
      </c>
      <c r="AQ56" s="188" t="s">
        <v>136</v>
      </c>
      <c r="AR56" s="188" t="s">
        <v>136</v>
      </c>
      <c r="AS56" s="188" t="s">
        <v>136</v>
      </c>
      <c r="AT56" s="188" t="s">
        <v>136</v>
      </c>
      <c r="AU56" s="188" t="s">
        <v>136</v>
      </c>
      <c r="AV56" s="188" t="s">
        <v>136</v>
      </c>
      <c r="AW56" s="188" t="s">
        <v>136</v>
      </c>
      <c r="AX56" s="188" t="s">
        <v>136</v>
      </c>
      <c r="AY56" s="188" t="s">
        <v>136</v>
      </c>
      <c r="AZ56" s="188" t="s">
        <v>136</v>
      </c>
      <c r="BA56" s="188" t="s">
        <v>136</v>
      </c>
      <c r="BB56" s="188" t="s">
        <v>136</v>
      </c>
      <c r="BC56" s="188" t="s">
        <v>136</v>
      </c>
      <c r="BD56" s="188" t="s">
        <v>136</v>
      </c>
      <c r="BE56" s="188" t="s">
        <v>136</v>
      </c>
      <c r="BF56" s="188" t="s">
        <v>136</v>
      </c>
      <c r="BG56" s="188" t="s">
        <v>136</v>
      </c>
      <c r="BH56" s="188" t="s">
        <v>136</v>
      </c>
      <c r="BI56" s="188" t="s">
        <v>136</v>
      </c>
      <c r="BJ56" s="188" t="s">
        <v>136</v>
      </c>
      <c r="BK56" s="188" t="s">
        <v>136</v>
      </c>
      <c r="BL56" s="188" t="s">
        <v>136</v>
      </c>
      <c r="BM56" s="188" t="s">
        <v>136</v>
      </c>
      <c r="BN56" s="188" t="s">
        <v>136</v>
      </c>
      <c r="BO56" s="188" t="s">
        <v>136</v>
      </c>
      <c r="BP56" s="188" t="s">
        <v>136</v>
      </c>
      <c r="BQ56" s="188" t="s">
        <v>136</v>
      </c>
      <c r="BR56" s="188" t="s">
        <v>136</v>
      </c>
      <c r="BS56" s="188" t="s">
        <v>136</v>
      </c>
      <c r="BT56" s="188" t="s">
        <v>136</v>
      </c>
      <c r="BU56" s="188" t="s">
        <v>136</v>
      </c>
      <c r="BV56" s="188" t="s">
        <v>136</v>
      </c>
      <c r="BW56" s="188" t="s">
        <v>136</v>
      </c>
      <c r="BX56" s="188" t="s">
        <v>136</v>
      </c>
      <c r="BY56" s="188" t="s">
        <v>136</v>
      </c>
      <c r="BZ56" s="188" t="s">
        <v>136</v>
      </c>
      <c r="CA56" s="188" t="s">
        <v>136</v>
      </c>
      <c r="CB56" s="188">
        <v>0</v>
      </c>
      <c r="CC56" s="188">
        <v>0</v>
      </c>
      <c r="CD56" s="188">
        <v>0</v>
      </c>
    </row>
    <row r="57" spans="2:82">
      <c r="B57" s="41" t="s">
        <v>432</v>
      </c>
      <c r="C57" s="94" t="s">
        <v>433</v>
      </c>
      <c r="D57" s="94" t="s">
        <v>133</v>
      </c>
      <c r="E57" s="63" t="s">
        <v>136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0</v>
      </c>
      <c r="M57" s="63">
        <v>0</v>
      </c>
      <c r="N57" s="63">
        <v>0</v>
      </c>
      <c r="O57" s="63">
        <v>0</v>
      </c>
      <c r="P57" s="63">
        <v>0</v>
      </c>
      <c r="Q57" s="63">
        <v>0</v>
      </c>
      <c r="R57" s="63" t="s">
        <v>136</v>
      </c>
      <c r="S57" s="63">
        <v>0</v>
      </c>
      <c r="T57" s="63">
        <v>0</v>
      </c>
      <c r="U57" s="63">
        <v>0</v>
      </c>
      <c r="V57" s="63">
        <v>0</v>
      </c>
      <c r="W57" s="63">
        <v>0</v>
      </c>
      <c r="X57" s="63">
        <v>0</v>
      </c>
      <c r="Y57" s="63">
        <v>0</v>
      </c>
      <c r="Z57" s="63">
        <v>0</v>
      </c>
      <c r="AA57" s="63">
        <v>0</v>
      </c>
      <c r="AB57" s="63">
        <v>0</v>
      </c>
      <c r="AC57" s="63">
        <v>0</v>
      </c>
      <c r="AD57" s="63">
        <v>0</v>
      </c>
      <c r="AE57" s="63" t="s">
        <v>136</v>
      </c>
      <c r="AF57" s="63">
        <v>0</v>
      </c>
      <c r="AG57" s="63">
        <v>0</v>
      </c>
      <c r="AH57" s="63">
        <v>0</v>
      </c>
      <c r="AI57" s="63">
        <v>0</v>
      </c>
      <c r="AJ57" s="63">
        <v>0</v>
      </c>
      <c r="AK57" s="63">
        <v>0</v>
      </c>
      <c r="AL57" s="63">
        <v>0</v>
      </c>
      <c r="AM57" s="63">
        <v>0</v>
      </c>
      <c r="AN57" s="63">
        <v>0</v>
      </c>
      <c r="AO57" s="63">
        <v>0</v>
      </c>
      <c r="AP57" s="63">
        <v>0</v>
      </c>
      <c r="AQ57" s="63">
        <v>0</v>
      </c>
      <c r="AR57" s="63" t="s">
        <v>136</v>
      </c>
      <c r="AS57" s="63">
        <v>0</v>
      </c>
      <c r="AT57" s="63">
        <v>0</v>
      </c>
      <c r="AU57" s="63">
        <v>0</v>
      </c>
      <c r="AV57" s="63">
        <v>0</v>
      </c>
      <c r="AW57" s="63">
        <v>0</v>
      </c>
      <c r="AX57" s="63">
        <v>0</v>
      </c>
      <c r="AY57" s="63">
        <v>0</v>
      </c>
      <c r="AZ57" s="63">
        <v>0</v>
      </c>
      <c r="BA57" s="63">
        <v>0</v>
      </c>
      <c r="BB57" s="63">
        <v>0</v>
      </c>
      <c r="BC57" s="63">
        <v>0</v>
      </c>
      <c r="BD57" s="63">
        <v>0</v>
      </c>
      <c r="BE57" s="63" t="s">
        <v>136</v>
      </c>
      <c r="BF57" s="63">
        <v>0</v>
      </c>
      <c r="BG57" s="63">
        <v>0</v>
      </c>
      <c r="BH57" s="63">
        <v>0</v>
      </c>
      <c r="BI57" s="63">
        <v>0</v>
      </c>
      <c r="BJ57" s="63">
        <v>0</v>
      </c>
      <c r="BK57" s="63">
        <v>0</v>
      </c>
      <c r="BL57" s="63">
        <v>0</v>
      </c>
      <c r="BM57" s="63">
        <v>0</v>
      </c>
      <c r="BN57" s="63">
        <v>0</v>
      </c>
      <c r="BO57" s="63">
        <v>0</v>
      </c>
      <c r="BP57" s="63">
        <v>0</v>
      </c>
      <c r="BQ57" s="63">
        <v>0</v>
      </c>
      <c r="BR57" s="63" t="s">
        <v>136</v>
      </c>
      <c r="BS57" s="63">
        <v>0</v>
      </c>
      <c r="BT57" s="63">
        <v>0</v>
      </c>
      <c r="BU57" s="63">
        <v>0</v>
      </c>
      <c r="BV57" s="63">
        <v>0</v>
      </c>
      <c r="BW57" s="63">
        <v>0</v>
      </c>
      <c r="BX57" s="63">
        <v>0</v>
      </c>
      <c r="BY57" s="63">
        <v>0</v>
      </c>
      <c r="BZ57" s="63">
        <v>0</v>
      </c>
      <c r="CA57" s="63">
        <v>0</v>
      </c>
      <c r="CB57" s="63" t="s">
        <v>149</v>
      </c>
      <c r="CC57" s="63" t="s">
        <v>149</v>
      </c>
      <c r="CD57" s="63" t="s">
        <v>149</v>
      </c>
    </row>
    <row r="58" spans="2:82">
      <c r="B58" s="41" t="s">
        <v>434</v>
      </c>
      <c r="C58" s="94" t="s">
        <v>435</v>
      </c>
      <c r="D58" s="94" t="s">
        <v>133</v>
      </c>
      <c r="E58" s="63" t="s">
        <v>136</v>
      </c>
      <c r="F58" s="63">
        <v>0</v>
      </c>
      <c r="G58" s="63">
        <v>0</v>
      </c>
      <c r="H58" s="63">
        <v>0</v>
      </c>
      <c r="I58" s="63">
        <v>0</v>
      </c>
      <c r="J58" s="63">
        <v>0</v>
      </c>
      <c r="K58" s="63">
        <v>0</v>
      </c>
      <c r="L58" s="63">
        <v>0</v>
      </c>
      <c r="M58" s="63">
        <v>0</v>
      </c>
      <c r="N58" s="63">
        <v>0</v>
      </c>
      <c r="O58" s="63">
        <v>0</v>
      </c>
      <c r="P58" s="63">
        <v>0</v>
      </c>
      <c r="Q58" s="63">
        <v>0</v>
      </c>
      <c r="R58" s="63" t="s">
        <v>136</v>
      </c>
      <c r="S58" s="63">
        <v>0</v>
      </c>
      <c r="T58" s="63">
        <v>0</v>
      </c>
      <c r="U58" s="63">
        <v>0</v>
      </c>
      <c r="V58" s="63">
        <v>0</v>
      </c>
      <c r="W58" s="63">
        <v>0</v>
      </c>
      <c r="X58" s="63">
        <v>0</v>
      </c>
      <c r="Y58" s="63">
        <v>0</v>
      </c>
      <c r="Z58" s="63">
        <v>0</v>
      </c>
      <c r="AA58" s="63">
        <v>0</v>
      </c>
      <c r="AB58" s="63">
        <v>0</v>
      </c>
      <c r="AC58" s="63">
        <v>0</v>
      </c>
      <c r="AD58" s="63">
        <v>0</v>
      </c>
      <c r="AE58" s="63" t="s">
        <v>136</v>
      </c>
      <c r="AF58" s="63">
        <v>0</v>
      </c>
      <c r="AG58" s="63">
        <v>0</v>
      </c>
      <c r="AH58" s="63">
        <v>0</v>
      </c>
      <c r="AI58" s="63">
        <v>0</v>
      </c>
      <c r="AJ58" s="63">
        <v>0</v>
      </c>
      <c r="AK58" s="63">
        <v>0</v>
      </c>
      <c r="AL58" s="63">
        <v>0</v>
      </c>
      <c r="AM58" s="63">
        <v>0</v>
      </c>
      <c r="AN58" s="63">
        <v>0</v>
      </c>
      <c r="AO58" s="63">
        <v>0</v>
      </c>
      <c r="AP58" s="63">
        <v>0</v>
      </c>
      <c r="AQ58" s="63">
        <v>0</v>
      </c>
      <c r="AR58" s="63" t="s">
        <v>136</v>
      </c>
      <c r="AS58" s="63">
        <v>0</v>
      </c>
      <c r="AT58" s="63">
        <v>0</v>
      </c>
      <c r="AU58" s="63">
        <v>0</v>
      </c>
      <c r="AV58" s="63">
        <v>0</v>
      </c>
      <c r="AW58" s="63">
        <v>0</v>
      </c>
      <c r="AX58" s="63">
        <v>0</v>
      </c>
      <c r="AY58" s="63">
        <v>0</v>
      </c>
      <c r="AZ58" s="63">
        <v>0</v>
      </c>
      <c r="BA58" s="63">
        <v>0</v>
      </c>
      <c r="BB58" s="63">
        <v>0</v>
      </c>
      <c r="BC58" s="63">
        <v>0</v>
      </c>
      <c r="BD58" s="63">
        <v>0</v>
      </c>
      <c r="BE58" s="63" t="s">
        <v>136</v>
      </c>
      <c r="BF58" s="63">
        <v>0</v>
      </c>
      <c r="BG58" s="63">
        <v>0</v>
      </c>
      <c r="BH58" s="63">
        <v>0</v>
      </c>
      <c r="BI58" s="63">
        <v>0</v>
      </c>
      <c r="BJ58" s="63">
        <v>0</v>
      </c>
      <c r="BK58" s="63">
        <v>0</v>
      </c>
      <c r="BL58" s="63">
        <v>0</v>
      </c>
      <c r="BM58" s="63">
        <v>0</v>
      </c>
      <c r="BN58" s="63">
        <v>0</v>
      </c>
      <c r="BO58" s="63">
        <v>0</v>
      </c>
      <c r="BP58" s="63">
        <v>0</v>
      </c>
      <c r="BQ58" s="63">
        <v>0</v>
      </c>
      <c r="BR58" s="63" t="s">
        <v>136</v>
      </c>
      <c r="BS58" s="63">
        <v>0</v>
      </c>
      <c r="BT58" s="63">
        <v>0</v>
      </c>
      <c r="BU58" s="63">
        <v>0</v>
      </c>
      <c r="BV58" s="63">
        <v>0</v>
      </c>
      <c r="BW58" s="63">
        <v>0</v>
      </c>
      <c r="BX58" s="63">
        <v>0</v>
      </c>
      <c r="BY58" s="63">
        <v>0</v>
      </c>
      <c r="BZ58" s="63">
        <v>0</v>
      </c>
      <c r="CA58" s="63">
        <v>0</v>
      </c>
      <c r="CB58" s="63" t="s">
        <v>149</v>
      </c>
      <c r="CC58" s="63" t="s">
        <v>149</v>
      </c>
      <c r="CD58" s="63" t="s">
        <v>149</v>
      </c>
    </row>
    <row r="59" spans="2:82">
      <c r="B59" s="39" t="s">
        <v>436</v>
      </c>
      <c r="C59" s="93" t="s">
        <v>437</v>
      </c>
      <c r="D59" s="93" t="s">
        <v>133</v>
      </c>
      <c r="E59" s="188">
        <v>482747.56</v>
      </c>
      <c r="F59" s="188">
        <v>39245.410000000003</v>
      </c>
      <c r="G59" s="188">
        <v>40813.29</v>
      </c>
      <c r="H59" s="188">
        <v>41577.11</v>
      </c>
      <c r="I59" s="188">
        <v>50384.37</v>
      </c>
      <c r="J59" s="188">
        <v>22899.58</v>
      </c>
      <c r="K59" s="188">
        <v>22487.439999999999</v>
      </c>
      <c r="L59" s="188">
        <v>74458</v>
      </c>
      <c r="M59" s="188">
        <v>12961.97</v>
      </c>
      <c r="N59" s="188">
        <v>8334.8700000000008</v>
      </c>
      <c r="O59" s="188">
        <v>36308.51</v>
      </c>
      <c r="P59" s="188">
        <v>15437.32</v>
      </c>
      <c r="Q59" s="188">
        <v>117839.69</v>
      </c>
      <c r="R59" s="188">
        <v>377398.46</v>
      </c>
      <c r="S59" s="188">
        <v>8404.8700000000008</v>
      </c>
      <c r="T59" s="188">
        <v>8488.49</v>
      </c>
      <c r="U59" s="188">
        <v>31473.21</v>
      </c>
      <c r="V59" s="188">
        <v>21722.57</v>
      </c>
      <c r="W59" s="188">
        <v>53308.88</v>
      </c>
      <c r="X59" s="188">
        <v>45581.85</v>
      </c>
      <c r="Y59" s="188">
        <v>32866.480000000003</v>
      </c>
      <c r="Z59" s="188">
        <v>23814.17</v>
      </c>
      <c r="AA59" s="188">
        <v>23499.45</v>
      </c>
      <c r="AB59" s="188">
        <v>49139.06</v>
      </c>
      <c r="AC59" s="188">
        <v>37106.370000000003</v>
      </c>
      <c r="AD59" s="188">
        <v>41993.07</v>
      </c>
      <c r="AE59" s="188">
        <v>506177.98</v>
      </c>
      <c r="AF59" s="188">
        <v>9040.8700000000008</v>
      </c>
      <c r="AG59" s="188">
        <v>17033.21</v>
      </c>
      <c r="AH59" s="188">
        <v>21261.39</v>
      </c>
      <c r="AI59" s="188">
        <v>27061.54</v>
      </c>
      <c r="AJ59" s="188">
        <v>46487.59</v>
      </c>
      <c r="AK59" s="188">
        <v>95534.58</v>
      </c>
      <c r="AL59" s="188">
        <v>52980.83</v>
      </c>
      <c r="AM59" s="188">
        <v>75652.17</v>
      </c>
      <c r="AN59" s="188">
        <v>13700.44</v>
      </c>
      <c r="AO59" s="188">
        <v>25054.28</v>
      </c>
      <c r="AP59" s="188">
        <v>62584.5</v>
      </c>
      <c r="AQ59" s="188">
        <v>59786.58</v>
      </c>
      <c r="AR59" s="188">
        <v>472766.44</v>
      </c>
      <c r="AS59" s="188">
        <v>9644.08</v>
      </c>
      <c r="AT59" s="188">
        <v>20576.86</v>
      </c>
      <c r="AU59" s="188">
        <v>50137.86</v>
      </c>
      <c r="AV59" s="188">
        <v>33217.26</v>
      </c>
      <c r="AW59" s="188">
        <v>9562.11</v>
      </c>
      <c r="AX59" s="188">
        <v>93044.45</v>
      </c>
      <c r="AY59" s="188">
        <v>8272.74</v>
      </c>
      <c r="AZ59" s="188">
        <v>111118.51</v>
      </c>
      <c r="BA59" s="188">
        <v>29640.85</v>
      </c>
      <c r="BB59" s="188">
        <v>46407.58</v>
      </c>
      <c r="BC59" s="188">
        <v>17219.96</v>
      </c>
      <c r="BD59" s="188">
        <v>43924.18</v>
      </c>
      <c r="BE59" s="188">
        <v>509866.98</v>
      </c>
      <c r="BF59" s="188">
        <v>9766.1299999999992</v>
      </c>
      <c r="BG59" s="188">
        <v>17571.18</v>
      </c>
      <c r="BH59" s="188">
        <v>55412.71</v>
      </c>
      <c r="BI59" s="188">
        <v>29743.18</v>
      </c>
      <c r="BJ59" s="188">
        <v>57595.86</v>
      </c>
      <c r="BK59" s="188">
        <v>55344.44</v>
      </c>
      <c r="BL59" s="188">
        <v>79680.179999999993</v>
      </c>
      <c r="BM59" s="188">
        <v>41452.76</v>
      </c>
      <c r="BN59" s="188">
        <v>17230.900000000001</v>
      </c>
      <c r="BO59" s="188">
        <v>42564.2</v>
      </c>
      <c r="BP59" s="188">
        <v>29780.97</v>
      </c>
      <c r="BQ59" s="188">
        <v>73724.479999999996</v>
      </c>
      <c r="BR59" s="188">
        <v>456775.5</v>
      </c>
      <c r="BS59" s="188">
        <v>31733.37</v>
      </c>
      <c r="BT59" s="188">
        <v>30229.95</v>
      </c>
      <c r="BU59" s="188">
        <v>69383.78</v>
      </c>
      <c r="BV59" s="188">
        <v>73948.06</v>
      </c>
      <c r="BW59" s="188">
        <v>50980.36</v>
      </c>
      <c r="BX59" s="188">
        <v>32600.37</v>
      </c>
      <c r="BY59" s="188">
        <v>68065.14</v>
      </c>
      <c r="BZ59" s="188">
        <v>80921.63</v>
      </c>
      <c r="CA59" s="188">
        <v>18912.830000000002</v>
      </c>
      <c r="CB59" s="188">
        <v>0</v>
      </c>
      <c r="CC59" s="188">
        <v>0</v>
      </c>
      <c r="CD59" s="188">
        <v>0</v>
      </c>
    </row>
    <row r="60" spans="2:82">
      <c r="B60" s="41" t="s">
        <v>438</v>
      </c>
      <c r="C60" s="94" t="s">
        <v>433</v>
      </c>
      <c r="D60" s="94" t="s">
        <v>133</v>
      </c>
      <c r="E60" s="63">
        <v>482609.72</v>
      </c>
      <c r="F60" s="63">
        <v>39234.5</v>
      </c>
      <c r="G60" s="63">
        <v>40802.449999999997</v>
      </c>
      <c r="H60" s="63">
        <v>41555.82</v>
      </c>
      <c r="I60" s="63">
        <v>50373.760000000002</v>
      </c>
      <c r="J60" s="63">
        <v>22889.21</v>
      </c>
      <c r="K60" s="63">
        <v>22477.19</v>
      </c>
      <c r="L60" s="63">
        <v>74447.710000000006</v>
      </c>
      <c r="M60" s="63">
        <v>12951.25</v>
      </c>
      <c r="N60" s="63">
        <v>8324.1</v>
      </c>
      <c r="O60" s="63">
        <v>36298.1</v>
      </c>
      <c r="P60" s="63">
        <v>15426.53</v>
      </c>
      <c r="Q60" s="63">
        <v>117829.1</v>
      </c>
      <c r="R60" s="63">
        <v>376702.89</v>
      </c>
      <c r="S60" s="63">
        <v>8394.2999999999993</v>
      </c>
      <c r="T60" s="63">
        <v>8467.56</v>
      </c>
      <c r="U60" s="63">
        <v>31463</v>
      </c>
      <c r="V60" s="63">
        <v>21711.88</v>
      </c>
      <c r="W60" s="63">
        <v>53297.59</v>
      </c>
      <c r="X60" s="63">
        <v>45570.41</v>
      </c>
      <c r="Y60" s="63">
        <v>32854.93</v>
      </c>
      <c r="Z60" s="63">
        <v>23802.85</v>
      </c>
      <c r="AA60" s="63">
        <v>23487.99</v>
      </c>
      <c r="AB60" s="63">
        <v>48574.78</v>
      </c>
      <c r="AC60" s="63">
        <v>37095.440000000002</v>
      </c>
      <c r="AD60" s="63">
        <v>41982.16</v>
      </c>
      <c r="AE60" s="63">
        <v>505925.55</v>
      </c>
      <c r="AF60" s="63">
        <v>9030.23</v>
      </c>
      <c r="AG60" s="63">
        <v>17012.04</v>
      </c>
      <c r="AH60" s="63">
        <v>21251.119999999999</v>
      </c>
      <c r="AI60" s="63">
        <v>27051.37</v>
      </c>
      <c r="AJ60" s="63">
        <v>46477.05</v>
      </c>
      <c r="AK60" s="63">
        <v>95523.76</v>
      </c>
      <c r="AL60" s="63">
        <v>52970.25</v>
      </c>
      <c r="AM60" s="63">
        <v>75641.789999999994</v>
      </c>
      <c r="AN60" s="63">
        <v>13674.42</v>
      </c>
      <c r="AO60" s="63">
        <v>25042.46</v>
      </c>
      <c r="AP60" s="63">
        <v>62572.54</v>
      </c>
      <c r="AQ60" s="63">
        <v>59678.52</v>
      </c>
      <c r="AR60" s="63">
        <v>472519.53</v>
      </c>
      <c r="AS60" s="63">
        <v>9632.64</v>
      </c>
      <c r="AT60" s="63">
        <v>20532.53</v>
      </c>
      <c r="AU60" s="63">
        <v>50119.38</v>
      </c>
      <c r="AV60" s="63">
        <v>33205.74</v>
      </c>
      <c r="AW60" s="63">
        <v>9534.67</v>
      </c>
      <c r="AX60" s="63">
        <v>93035.02</v>
      </c>
      <c r="AY60" s="63">
        <v>8246.1299999999992</v>
      </c>
      <c r="AZ60" s="63">
        <v>111105.48</v>
      </c>
      <c r="BA60" s="63">
        <v>29614.63</v>
      </c>
      <c r="BB60" s="63">
        <v>46397.59</v>
      </c>
      <c r="BC60" s="63">
        <v>17207.07</v>
      </c>
      <c r="BD60" s="63">
        <v>43888.63</v>
      </c>
      <c r="BE60" s="63">
        <v>509626.64</v>
      </c>
      <c r="BF60" s="63">
        <v>9756.33</v>
      </c>
      <c r="BG60" s="63">
        <v>17549.61</v>
      </c>
      <c r="BH60" s="63">
        <v>55384.88</v>
      </c>
      <c r="BI60" s="63">
        <v>29731.1</v>
      </c>
      <c r="BJ60" s="63">
        <v>57561.599999999999</v>
      </c>
      <c r="BK60" s="63">
        <v>55320.67</v>
      </c>
      <c r="BL60" s="63">
        <v>79651.039999999994</v>
      </c>
      <c r="BM60" s="63">
        <v>41440.39</v>
      </c>
      <c r="BN60" s="63">
        <v>17209.439999999999</v>
      </c>
      <c r="BO60" s="63">
        <v>42543.5</v>
      </c>
      <c r="BP60" s="63">
        <v>29768.41</v>
      </c>
      <c r="BQ60" s="63">
        <v>73709.67</v>
      </c>
      <c r="BR60" s="63">
        <v>456582.83</v>
      </c>
      <c r="BS60" s="63">
        <v>31718.94</v>
      </c>
      <c r="BT60" s="63">
        <v>30205.79</v>
      </c>
      <c r="BU60" s="63">
        <v>69370.45</v>
      </c>
      <c r="BV60" s="63">
        <v>73934.990000000005</v>
      </c>
      <c r="BW60" s="63">
        <v>50959.22</v>
      </c>
      <c r="BX60" s="63">
        <v>32562.18</v>
      </c>
      <c r="BY60" s="63">
        <v>68042.86</v>
      </c>
      <c r="BZ60" s="63">
        <v>80899.990000000005</v>
      </c>
      <c r="CA60" s="63">
        <v>18888.41</v>
      </c>
      <c r="CB60" s="63" t="s">
        <v>149</v>
      </c>
      <c r="CC60" s="63" t="s">
        <v>149</v>
      </c>
      <c r="CD60" s="63" t="s">
        <v>149</v>
      </c>
    </row>
    <row r="61" spans="2:82">
      <c r="B61" s="42" t="s">
        <v>439</v>
      </c>
      <c r="C61" s="98" t="s">
        <v>440</v>
      </c>
      <c r="D61" s="98" t="s">
        <v>133</v>
      </c>
      <c r="E61" s="63">
        <v>137.85</v>
      </c>
      <c r="F61" s="63">
        <v>10.91</v>
      </c>
      <c r="G61" s="63">
        <v>10.85</v>
      </c>
      <c r="H61" s="63">
        <v>21.3</v>
      </c>
      <c r="I61" s="63">
        <v>10.61</v>
      </c>
      <c r="J61" s="63">
        <v>10.38</v>
      </c>
      <c r="K61" s="63">
        <v>10.25</v>
      </c>
      <c r="L61" s="63">
        <v>10.3</v>
      </c>
      <c r="M61" s="63">
        <v>10.72</v>
      </c>
      <c r="N61" s="63">
        <v>10.76</v>
      </c>
      <c r="O61" s="63">
        <v>10.41</v>
      </c>
      <c r="P61" s="63">
        <v>10.78</v>
      </c>
      <c r="Q61" s="63">
        <v>10.59</v>
      </c>
      <c r="R61" s="63">
        <v>695.57</v>
      </c>
      <c r="S61" s="63">
        <v>10.56</v>
      </c>
      <c r="T61" s="63">
        <v>20.93</v>
      </c>
      <c r="U61" s="63">
        <v>10.210000000000001</v>
      </c>
      <c r="V61" s="63">
        <v>10.69</v>
      </c>
      <c r="W61" s="63">
        <v>11.29</v>
      </c>
      <c r="X61" s="63">
        <v>11.43</v>
      </c>
      <c r="Y61" s="63">
        <v>11.55</v>
      </c>
      <c r="Z61" s="63">
        <v>11.31</v>
      </c>
      <c r="AA61" s="63">
        <v>11.46</v>
      </c>
      <c r="AB61" s="63">
        <v>564.28</v>
      </c>
      <c r="AC61" s="63">
        <v>10.93</v>
      </c>
      <c r="AD61" s="63">
        <v>10.91</v>
      </c>
      <c r="AE61" s="63">
        <v>252.43</v>
      </c>
      <c r="AF61" s="63">
        <v>10.64</v>
      </c>
      <c r="AG61" s="63">
        <v>21.17</v>
      </c>
      <c r="AH61" s="63">
        <v>10.27</v>
      </c>
      <c r="AI61" s="63">
        <v>10.18</v>
      </c>
      <c r="AJ61" s="63">
        <v>10.54</v>
      </c>
      <c r="AK61" s="63">
        <v>10.82</v>
      </c>
      <c r="AL61" s="63">
        <v>10.57</v>
      </c>
      <c r="AM61" s="63">
        <v>10.38</v>
      </c>
      <c r="AN61" s="63">
        <v>26.02</v>
      </c>
      <c r="AO61" s="63">
        <v>11.82</v>
      </c>
      <c r="AP61" s="63">
        <v>11.97</v>
      </c>
      <c r="AQ61" s="63">
        <v>108.06</v>
      </c>
      <c r="AR61" s="63">
        <v>246.91</v>
      </c>
      <c r="AS61" s="63">
        <v>11.43</v>
      </c>
      <c r="AT61" s="63">
        <v>44.33</v>
      </c>
      <c r="AU61" s="63">
        <v>18.48</v>
      </c>
      <c r="AV61" s="63">
        <v>11.52</v>
      </c>
      <c r="AW61" s="63">
        <v>27.44</v>
      </c>
      <c r="AX61" s="63">
        <v>9.43</v>
      </c>
      <c r="AY61" s="63">
        <v>26.61</v>
      </c>
      <c r="AZ61" s="63">
        <v>13.03</v>
      </c>
      <c r="BA61" s="63">
        <v>26.21</v>
      </c>
      <c r="BB61" s="63">
        <v>9.99</v>
      </c>
      <c r="BC61" s="63">
        <v>12.89</v>
      </c>
      <c r="BD61" s="63">
        <v>35.549999999999997</v>
      </c>
      <c r="BE61" s="63">
        <v>240.34</v>
      </c>
      <c r="BF61" s="63">
        <v>9.8000000000000007</v>
      </c>
      <c r="BG61" s="63">
        <v>21.57</v>
      </c>
      <c r="BH61" s="63">
        <v>27.83</v>
      </c>
      <c r="BI61" s="63">
        <v>12.07</v>
      </c>
      <c r="BJ61" s="63">
        <v>34.26</v>
      </c>
      <c r="BK61" s="63">
        <v>23.76</v>
      </c>
      <c r="BL61" s="63">
        <v>29.13</v>
      </c>
      <c r="BM61" s="63">
        <v>12.37</v>
      </c>
      <c r="BN61" s="63">
        <v>21.47</v>
      </c>
      <c r="BO61" s="63">
        <v>20.69</v>
      </c>
      <c r="BP61" s="63">
        <v>12.57</v>
      </c>
      <c r="BQ61" s="63">
        <v>14.81</v>
      </c>
      <c r="BR61" s="63">
        <v>192.67</v>
      </c>
      <c r="BS61" s="63">
        <v>14.43</v>
      </c>
      <c r="BT61" s="63">
        <v>24.16</v>
      </c>
      <c r="BU61" s="63">
        <v>13.32</v>
      </c>
      <c r="BV61" s="63">
        <v>13.07</v>
      </c>
      <c r="BW61" s="63">
        <v>21.14</v>
      </c>
      <c r="BX61" s="63">
        <v>38.19</v>
      </c>
      <c r="BY61" s="63">
        <v>22.28</v>
      </c>
      <c r="BZ61" s="63">
        <v>21.64</v>
      </c>
      <c r="CA61" s="63">
        <v>24.42</v>
      </c>
      <c r="CB61" s="63" t="s">
        <v>149</v>
      </c>
      <c r="CC61" s="63" t="s">
        <v>149</v>
      </c>
      <c r="CD61" s="63" t="s">
        <v>149</v>
      </c>
    </row>
    <row r="62" spans="2:82">
      <c r="B62" s="39" t="s">
        <v>141</v>
      </c>
      <c r="C62" s="27" t="s">
        <v>441</v>
      </c>
      <c r="D62" s="27" t="s">
        <v>133</v>
      </c>
      <c r="E62" s="119">
        <v>1163761.48</v>
      </c>
      <c r="F62" s="119">
        <v>97944.1</v>
      </c>
      <c r="G62" s="119">
        <v>86669.55</v>
      </c>
      <c r="H62" s="119">
        <v>94009.18</v>
      </c>
      <c r="I62" s="119">
        <v>101813.39</v>
      </c>
      <c r="J62" s="119">
        <v>91412.14</v>
      </c>
      <c r="K62" s="119">
        <v>108802.82</v>
      </c>
      <c r="L62" s="119">
        <v>94696.75</v>
      </c>
      <c r="M62" s="119">
        <v>95542.59</v>
      </c>
      <c r="N62" s="119">
        <v>95064.65</v>
      </c>
      <c r="O62" s="119">
        <v>100216.15</v>
      </c>
      <c r="P62" s="119">
        <v>90696.61</v>
      </c>
      <c r="Q62" s="119">
        <v>106893.55</v>
      </c>
      <c r="R62" s="119">
        <v>1242382.6399999999</v>
      </c>
      <c r="S62" s="119">
        <v>106792.77</v>
      </c>
      <c r="T62" s="119">
        <v>109429.48</v>
      </c>
      <c r="U62" s="119">
        <v>93802.58</v>
      </c>
      <c r="V62" s="119">
        <v>88473.97</v>
      </c>
      <c r="W62" s="119">
        <v>113024.13</v>
      </c>
      <c r="X62" s="119">
        <v>86159.63</v>
      </c>
      <c r="Y62" s="119">
        <v>109391.98</v>
      </c>
      <c r="Z62" s="119">
        <v>116699.79</v>
      </c>
      <c r="AA62" s="119">
        <v>106674.92</v>
      </c>
      <c r="AB62" s="119">
        <v>103120.34</v>
      </c>
      <c r="AC62" s="119">
        <v>99369.97</v>
      </c>
      <c r="AD62" s="119">
        <v>109443.09</v>
      </c>
      <c r="AE62" s="119">
        <v>1298529.6599999999</v>
      </c>
      <c r="AF62" s="119">
        <v>118430.46</v>
      </c>
      <c r="AG62" s="119">
        <v>97302.05</v>
      </c>
      <c r="AH62" s="119">
        <v>103240.3</v>
      </c>
      <c r="AI62" s="119">
        <v>116029.15</v>
      </c>
      <c r="AJ62" s="119">
        <v>102604.52</v>
      </c>
      <c r="AK62" s="119">
        <v>98748.69</v>
      </c>
      <c r="AL62" s="119">
        <v>108951.7</v>
      </c>
      <c r="AM62" s="119">
        <v>103847.97</v>
      </c>
      <c r="AN62" s="119">
        <v>102991.82</v>
      </c>
      <c r="AO62" s="119">
        <v>174379.22</v>
      </c>
      <c r="AP62" s="119">
        <v>43265.77</v>
      </c>
      <c r="AQ62" s="119">
        <v>128738.02</v>
      </c>
      <c r="AR62" s="119">
        <v>1592984.48</v>
      </c>
      <c r="AS62" s="119">
        <v>144991.92000000001</v>
      </c>
      <c r="AT62" s="119">
        <v>117482.72</v>
      </c>
      <c r="AU62" s="119">
        <v>159804.57999999999</v>
      </c>
      <c r="AV62" s="119">
        <v>123523.49</v>
      </c>
      <c r="AW62" s="119">
        <v>129674.49</v>
      </c>
      <c r="AX62" s="119">
        <v>125051.12</v>
      </c>
      <c r="AY62" s="119">
        <v>118523.36</v>
      </c>
      <c r="AZ62" s="119">
        <v>124034.9</v>
      </c>
      <c r="BA62" s="119">
        <v>136401.01</v>
      </c>
      <c r="BB62" s="119">
        <v>119401.43</v>
      </c>
      <c r="BC62" s="119">
        <v>151473.38</v>
      </c>
      <c r="BD62" s="119">
        <v>142622.09</v>
      </c>
      <c r="BE62" s="119">
        <v>2113692.13</v>
      </c>
      <c r="BF62" s="119">
        <v>137084.82999999999</v>
      </c>
      <c r="BG62" s="119">
        <v>197696.01</v>
      </c>
      <c r="BH62" s="119">
        <v>131857.98000000001</v>
      </c>
      <c r="BI62" s="119">
        <v>264225.40000000002</v>
      </c>
      <c r="BJ62" s="119">
        <v>137772.88</v>
      </c>
      <c r="BK62" s="119">
        <v>155146.47</v>
      </c>
      <c r="BL62" s="119">
        <v>184697.37</v>
      </c>
      <c r="BM62" s="119">
        <v>152691.43</v>
      </c>
      <c r="BN62" s="119">
        <v>307726.65999999997</v>
      </c>
      <c r="BO62" s="119">
        <v>150541.96</v>
      </c>
      <c r="BP62" s="119">
        <v>152710.85</v>
      </c>
      <c r="BQ62" s="119">
        <v>141540.26999999999</v>
      </c>
      <c r="BR62" s="119">
        <v>1445768.18</v>
      </c>
      <c r="BS62" s="119">
        <v>143983.71</v>
      </c>
      <c r="BT62" s="119">
        <v>142440.39000000001</v>
      </c>
      <c r="BU62" s="119">
        <v>142991.4</v>
      </c>
      <c r="BV62" s="119">
        <v>175928.19</v>
      </c>
      <c r="BW62" s="119">
        <v>178894.96</v>
      </c>
      <c r="BX62" s="119">
        <v>190963.54</v>
      </c>
      <c r="BY62" s="119">
        <v>162649.64000000001</v>
      </c>
      <c r="BZ62" s="119">
        <v>160156.93</v>
      </c>
      <c r="CA62" s="119">
        <v>147759.42000000001</v>
      </c>
      <c r="CB62" s="119">
        <v>0</v>
      </c>
      <c r="CC62" s="119">
        <v>0</v>
      </c>
      <c r="CD62" s="119">
        <v>0</v>
      </c>
    </row>
    <row r="63" spans="2:82">
      <c r="B63" s="39" t="s">
        <v>442</v>
      </c>
      <c r="C63" s="93" t="s">
        <v>443</v>
      </c>
      <c r="D63" s="93" t="s">
        <v>133</v>
      </c>
      <c r="E63" s="188">
        <v>668844.97</v>
      </c>
      <c r="F63" s="188">
        <v>49736.47</v>
      </c>
      <c r="G63" s="188">
        <v>50790.57</v>
      </c>
      <c r="H63" s="188">
        <v>55774.71</v>
      </c>
      <c r="I63" s="188">
        <v>54904.12</v>
      </c>
      <c r="J63" s="188">
        <v>54157.04</v>
      </c>
      <c r="K63" s="188">
        <v>55760.42</v>
      </c>
      <c r="L63" s="188">
        <v>57747.73</v>
      </c>
      <c r="M63" s="188">
        <v>56896.67</v>
      </c>
      <c r="N63" s="188">
        <v>60346.16</v>
      </c>
      <c r="O63" s="188">
        <v>59133.82</v>
      </c>
      <c r="P63" s="188">
        <v>55702.21</v>
      </c>
      <c r="Q63" s="188">
        <v>57895.05</v>
      </c>
      <c r="R63" s="188">
        <v>702465.01</v>
      </c>
      <c r="S63" s="188">
        <v>56439.33</v>
      </c>
      <c r="T63" s="188">
        <v>52963.92</v>
      </c>
      <c r="U63" s="188">
        <v>56311.98</v>
      </c>
      <c r="V63" s="188">
        <v>54052.41</v>
      </c>
      <c r="W63" s="188">
        <v>51632.92</v>
      </c>
      <c r="X63" s="188">
        <v>50707.54</v>
      </c>
      <c r="Y63" s="188">
        <v>61703.94</v>
      </c>
      <c r="Z63" s="188">
        <v>62714.64</v>
      </c>
      <c r="AA63" s="188">
        <v>67696.19</v>
      </c>
      <c r="AB63" s="188">
        <v>63021.39</v>
      </c>
      <c r="AC63" s="188">
        <v>60938.82</v>
      </c>
      <c r="AD63" s="188">
        <v>64281.93</v>
      </c>
      <c r="AE63" s="188">
        <v>797132.18</v>
      </c>
      <c r="AF63" s="188">
        <v>64168.97</v>
      </c>
      <c r="AG63" s="188">
        <v>61491.95</v>
      </c>
      <c r="AH63" s="188">
        <v>64866.34</v>
      </c>
      <c r="AI63" s="188">
        <v>63553.29</v>
      </c>
      <c r="AJ63" s="188">
        <v>63227.62</v>
      </c>
      <c r="AK63" s="188">
        <v>63230.41</v>
      </c>
      <c r="AL63" s="188">
        <v>69586.100000000006</v>
      </c>
      <c r="AM63" s="188">
        <v>64769.49</v>
      </c>
      <c r="AN63" s="188">
        <v>68448.960000000006</v>
      </c>
      <c r="AO63" s="188">
        <v>129547.51</v>
      </c>
      <c r="AP63" s="188">
        <v>5698.52</v>
      </c>
      <c r="AQ63" s="188">
        <v>78543.02</v>
      </c>
      <c r="AR63" s="188">
        <v>1062150.3600000001</v>
      </c>
      <c r="AS63" s="188">
        <v>73692.66</v>
      </c>
      <c r="AT63" s="188">
        <v>69070.740000000005</v>
      </c>
      <c r="AU63" s="188">
        <v>91637.39</v>
      </c>
      <c r="AV63" s="188">
        <v>82178.81</v>
      </c>
      <c r="AW63" s="188">
        <v>90064.52</v>
      </c>
      <c r="AX63" s="188">
        <v>90770.2</v>
      </c>
      <c r="AY63" s="188">
        <v>78915.12</v>
      </c>
      <c r="AZ63" s="188">
        <v>88973.99</v>
      </c>
      <c r="BA63" s="188">
        <v>99493.29</v>
      </c>
      <c r="BB63" s="188">
        <v>93681.2</v>
      </c>
      <c r="BC63" s="188">
        <v>95430.080000000002</v>
      </c>
      <c r="BD63" s="188">
        <v>108242.34</v>
      </c>
      <c r="BE63" s="188">
        <v>1193265.53</v>
      </c>
      <c r="BF63" s="188">
        <v>81161</v>
      </c>
      <c r="BG63" s="188">
        <v>113092.92</v>
      </c>
      <c r="BH63" s="188">
        <v>85576.22</v>
      </c>
      <c r="BI63" s="188">
        <v>92820.46</v>
      </c>
      <c r="BJ63" s="188">
        <v>88801.86</v>
      </c>
      <c r="BK63" s="188">
        <v>93151.5</v>
      </c>
      <c r="BL63" s="188">
        <v>143171.44</v>
      </c>
      <c r="BM63" s="188">
        <v>101035.46</v>
      </c>
      <c r="BN63" s="188">
        <v>107051.75</v>
      </c>
      <c r="BO63" s="188">
        <v>101073.37</v>
      </c>
      <c r="BP63" s="188">
        <v>95313.12</v>
      </c>
      <c r="BQ63" s="188">
        <v>91016.43</v>
      </c>
      <c r="BR63" s="188">
        <v>983055.8</v>
      </c>
      <c r="BS63" s="188">
        <v>97646.75</v>
      </c>
      <c r="BT63" s="188">
        <v>97462.88</v>
      </c>
      <c r="BU63" s="188">
        <v>103687.07</v>
      </c>
      <c r="BV63" s="188">
        <v>93093.39</v>
      </c>
      <c r="BW63" s="188">
        <v>129893.2</v>
      </c>
      <c r="BX63" s="188">
        <v>120080.87</v>
      </c>
      <c r="BY63" s="188">
        <v>118620.91</v>
      </c>
      <c r="BZ63" s="188">
        <v>119028.26</v>
      </c>
      <c r="CA63" s="188">
        <v>103542.47</v>
      </c>
      <c r="CB63" s="188">
        <v>0</v>
      </c>
      <c r="CC63" s="188">
        <v>0</v>
      </c>
      <c r="CD63" s="188">
        <v>0</v>
      </c>
    </row>
    <row r="64" spans="2:82">
      <c r="B64" s="41" t="s">
        <v>444</v>
      </c>
      <c r="C64" s="94" t="s">
        <v>445</v>
      </c>
      <c r="D64" s="94" t="s">
        <v>133</v>
      </c>
      <c r="E64" s="63">
        <v>668844.97</v>
      </c>
      <c r="F64" s="63">
        <v>49736.47</v>
      </c>
      <c r="G64" s="63">
        <v>50790.57</v>
      </c>
      <c r="H64" s="63">
        <v>55774.71</v>
      </c>
      <c r="I64" s="63">
        <v>54904.12</v>
      </c>
      <c r="J64" s="63">
        <v>54157.04</v>
      </c>
      <c r="K64" s="63">
        <v>55760.42</v>
      </c>
      <c r="L64" s="63">
        <v>57747.73</v>
      </c>
      <c r="M64" s="63">
        <v>56896.67</v>
      </c>
      <c r="N64" s="63">
        <v>60346.16</v>
      </c>
      <c r="O64" s="63">
        <v>59133.82</v>
      </c>
      <c r="P64" s="63">
        <v>55702.21</v>
      </c>
      <c r="Q64" s="63">
        <v>57895.05</v>
      </c>
      <c r="R64" s="63">
        <v>702465.01</v>
      </c>
      <c r="S64" s="63">
        <v>56439.33</v>
      </c>
      <c r="T64" s="63">
        <v>52963.92</v>
      </c>
      <c r="U64" s="63">
        <v>56311.98</v>
      </c>
      <c r="V64" s="63">
        <v>54052.41</v>
      </c>
      <c r="W64" s="63">
        <v>51632.92</v>
      </c>
      <c r="X64" s="63">
        <v>50707.54</v>
      </c>
      <c r="Y64" s="63">
        <v>61703.94</v>
      </c>
      <c r="Z64" s="63">
        <v>62714.64</v>
      </c>
      <c r="AA64" s="63">
        <v>67696.19</v>
      </c>
      <c r="AB64" s="63">
        <v>63021.39</v>
      </c>
      <c r="AC64" s="63">
        <v>60938.82</v>
      </c>
      <c r="AD64" s="63">
        <v>64281.93</v>
      </c>
      <c r="AE64" s="63">
        <v>797132.18</v>
      </c>
      <c r="AF64" s="63">
        <v>64168.97</v>
      </c>
      <c r="AG64" s="63">
        <v>61491.95</v>
      </c>
      <c r="AH64" s="63">
        <v>64866.34</v>
      </c>
      <c r="AI64" s="63">
        <v>63553.29</v>
      </c>
      <c r="AJ64" s="63">
        <v>63227.62</v>
      </c>
      <c r="AK64" s="63">
        <v>63230.41</v>
      </c>
      <c r="AL64" s="63">
        <v>69586.100000000006</v>
      </c>
      <c r="AM64" s="63">
        <v>64769.49</v>
      </c>
      <c r="AN64" s="63">
        <v>68448.960000000006</v>
      </c>
      <c r="AO64" s="63">
        <v>129547.51</v>
      </c>
      <c r="AP64" s="63">
        <v>5698.52</v>
      </c>
      <c r="AQ64" s="63">
        <v>78543.02</v>
      </c>
      <c r="AR64" s="63">
        <v>1062150.3600000001</v>
      </c>
      <c r="AS64" s="63">
        <v>73692.66</v>
      </c>
      <c r="AT64" s="63">
        <v>69070.740000000005</v>
      </c>
      <c r="AU64" s="63">
        <v>91637.39</v>
      </c>
      <c r="AV64" s="63">
        <v>82178.81</v>
      </c>
      <c r="AW64" s="63">
        <v>90064.52</v>
      </c>
      <c r="AX64" s="63">
        <v>90770.2</v>
      </c>
      <c r="AY64" s="63">
        <v>78915.12</v>
      </c>
      <c r="AZ64" s="63">
        <v>88973.99</v>
      </c>
      <c r="BA64" s="63">
        <v>99493.29</v>
      </c>
      <c r="BB64" s="63">
        <v>93681.2</v>
      </c>
      <c r="BC64" s="63">
        <v>95430.080000000002</v>
      </c>
      <c r="BD64" s="63">
        <v>108242.34</v>
      </c>
      <c r="BE64" s="63">
        <v>1193265.53</v>
      </c>
      <c r="BF64" s="63">
        <v>81161</v>
      </c>
      <c r="BG64" s="63">
        <v>113092.92</v>
      </c>
      <c r="BH64" s="63">
        <v>85576.22</v>
      </c>
      <c r="BI64" s="63">
        <v>92820.46</v>
      </c>
      <c r="BJ64" s="63">
        <v>88801.86</v>
      </c>
      <c r="BK64" s="63">
        <v>93151.5</v>
      </c>
      <c r="BL64" s="63">
        <v>143171.44</v>
      </c>
      <c r="BM64" s="63">
        <v>101035.46</v>
      </c>
      <c r="BN64" s="63">
        <v>107051.75</v>
      </c>
      <c r="BO64" s="63">
        <v>101073.37</v>
      </c>
      <c r="BP64" s="63">
        <v>95313.12</v>
      </c>
      <c r="BQ64" s="63">
        <v>91016.43</v>
      </c>
      <c r="BR64" s="63">
        <v>983055.8</v>
      </c>
      <c r="BS64" s="63">
        <v>97646.75</v>
      </c>
      <c r="BT64" s="63">
        <v>97462.88</v>
      </c>
      <c r="BU64" s="63">
        <v>103687.07</v>
      </c>
      <c r="BV64" s="63">
        <v>93093.39</v>
      </c>
      <c r="BW64" s="63">
        <v>129893.2</v>
      </c>
      <c r="BX64" s="63">
        <v>120080.87</v>
      </c>
      <c r="BY64" s="63">
        <v>118620.91</v>
      </c>
      <c r="BZ64" s="63">
        <v>119028.26</v>
      </c>
      <c r="CA64" s="63">
        <v>103542.47</v>
      </c>
      <c r="CB64" s="63">
        <v>0</v>
      </c>
      <c r="CC64" s="63">
        <v>0</v>
      </c>
      <c r="CD64" s="63">
        <v>0</v>
      </c>
    </row>
    <row r="65" spans="2:82">
      <c r="B65" s="41" t="s">
        <v>446</v>
      </c>
      <c r="C65" s="95" t="s">
        <v>447</v>
      </c>
      <c r="D65" s="95" t="s">
        <v>133</v>
      </c>
      <c r="E65" s="63" t="s">
        <v>136</v>
      </c>
      <c r="F65" s="63">
        <v>0</v>
      </c>
      <c r="G65" s="63">
        <v>0</v>
      </c>
      <c r="H65" s="63">
        <v>0</v>
      </c>
      <c r="I65" s="63">
        <v>0</v>
      </c>
      <c r="J65" s="63">
        <v>0</v>
      </c>
      <c r="K65" s="63">
        <v>0</v>
      </c>
      <c r="L65" s="63">
        <v>0</v>
      </c>
      <c r="M65" s="63">
        <v>0</v>
      </c>
      <c r="N65" s="63">
        <v>0</v>
      </c>
      <c r="O65" s="63">
        <v>0</v>
      </c>
      <c r="P65" s="63">
        <v>0</v>
      </c>
      <c r="Q65" s="63">
        <v>0</v>
      </c>
      <c r="R65" s="63" t="s">
        <v>136</v>
      </c>
      <c r="S65" s="63">
        <v>0</v>
      </c>
      <c r="T65" s="63">
        <v>0</v>
      </c>
      <c r="U65" s="63">
        <v>0</v>
      </c>
      <c r="V65" s="63">
        <v>0</v>
      </c>
      <c r="W65" s="63">
        <v>0</v>
      </c>
      <c r="X65" s="63">
        <v>0</v>
      </c>
      <c r="Y65" s="63">
        <v>0</v>
      </c>
      <c r="Z65" s="63">
        <v>0</v>
      </c>
      <c r="AA65" s="63">
        <v>0</v>
      </c>
      <c r="AB65" s="63">
        <v>0</v>
      </c>
      <c r="AC65" s="63">
        <v>0</v>
      </c>
      <c r="AD65" s="63">
        <v>0</v>
      </c>
      <c r="AE65" s="63" t="s">
        <v>136</v>
      </c>
      <c r="AF65" s="63">
        <v>0</v>
      </c>
      <c r="AG65" s="63">
        <v>0</v>
      </c>
      <c r="AH65" s="63">
        <v>0</v>
      </c>
      <c r="AI65" s="63">
        <v>0</v>
      </c>
      <c r="AJ65" s="63">
        <v>0</v>
      </c>
      <c r="AK65" s="63">
        <v>0</v>
      </c>
      <c r="AL65" s="63">
        <v>0</v>
      </c>
      <c r="AM65" s="63">
        <v>0</v>
      </c>
      <c r="AN65" s="63">
        <v>0</v>
      </c>
      <c r="AO65" s="63">
        <v>0</v>
      </c>
      <c r="AP65" s="63">
        <v>0</v>
      </c>
      <c r="AQ65" s="63">
        <v>0</v>
      </c>
      <c r="AR65" s="63" t="s">
        <v>136</v>
      </c>
      <c r="AS65" s="63">
        <v>0</v>
      </c>
      <c r="AT65" s="63">
        <v>0</v>
      </c>
      <c r="AU65" s="63">
        <v>0</v>
      </c>
      <c r="AV65" s="63">
        <v>0</v>
      </c>
      <c r="AW65" s="63">
        <v>0</v>
      </c>
      <c r="AX65" s="63">
        <v>0</v>
      </c>
      <c r="AY65" s="63">
        <v>0</v>
      </c>
      <c r="AZ65" s="63">
        <v>0</v>
      </c>
      <c r="BA65" s="63">
        <v>0</v>
      </c>
      <c r="BB65" s="63">
        <v>0</v>
      </c>
      <c r="BC65" s="63">
        <v>0</v>
      </c>
      <c r="BD65" s="63">
        <v>0</v>
      </c>
      <c r="BE65" s="63" t="s">
        <v>136</v>
      </c>
      <c r="BF65" s="63">
        <v>0</v>
      </c>
      <c r="BG65" s="63">
        <v>0</v>
      </c>
      <c r="BH65" s="63">
        <v>0</v>
      </c>
      <c r="BI65" s="63">
        <v>0</v>
      </c>
      <c r="BJ65" s="63">
        <v>0</v>
      </c>
      <c r="BK65" s="63">
        <v>0</v>
      </c>
      <c r="BL65" s="63">
        <v>0</v>
      </c>
      <c r="BM65" s="63">
        <v>0</v>
      </c>
      <c r="BN65" s="63">
        <v>0</v>
      </c>
      <c r="BO65" s="63">
        <v>0</v>
      </c>
      <c r="BP65" s="63">
        <v>0</v>
      </c>
      <c r="BQ65" s="63">
        <v>0</v>
      </c>
      <c r="BR65" s="63" t="s">
        <v>136</v>
      </c>
      <c r="BS65" s="63">
        <v>0</v>
      </c>
      <c r="BT65" s="63">
        <v>0</v>
      </c>
      <c r="BU65" s="63">
        <v>0</v>
      </c>
      <c r="BV65" s="63">
        <v>0</v>
      </c>
      <c r="BW65" s="63">
        <v>0</v>
      </c>
      <c r="BX65" s="63">
        <v>0</v>
      </c>
      <c r="BY65" s="63">
        <v>0</v>
      </c>
      <c r="BZ65" s="63">
        <v>0</v>
      </c>
      <c r="CA65" s="63">
        <v>0</v>
      </c>
      <c r="CB65" s="63" t="s">
        <v>149</v>
      </c>
      <c r="CC65" s="63" t="s">
        <v>149</v>
      </c>
      <c r="CD65" s="63" t="s">
        <v>149</v>
      </c>
    </row>
    <row r="66" spans="2:82">
      <c r="B66" s="41" t="s">
        <v>448</v>
      </c>
      <c r="C66" s="95" t="s">
        <v>449</v>
      </c>
      <c r="D66" s="95" t="s">
        <v>133</v>
      </c>
      <c r="E66" s="63">
        <v>668817.88</v>
      </c>
      <c r="F66" s="63">
        <v>49736.47</v>
      </c>
      <c r="G66" s="63">
        <v>50790.57</v>
      </c>
      <c r="H66" s="63">
        <v>55747.62</v>
      </c>
      <c r="I66" s="63">
        <v>54904.12</v>
      </c>
      <c r="J66" s="63">
        <v>54157.04</v>
      </c>
      <c r="K66" s="63">
        <v>55760.42</v>
      </c>
      <c r="L66" s="63">
        <v>57747.73</v>
      </c>
      <c r="M66" s="63">
        <v>56896.67</v>
      </c>
      <c r="N66" s="63">
        <v>60346.16</v>
      </c>
      <c r="O66" s="63">
        <v>59133.82</v>
      </c>
      <c r="P66" s="63">
        <v>55702.21</v>
      </c>
      <c r="Q66" s="63">
        <v>57895.05</v>
      </c>
      <c r="R66" s="63">
        <v>702465.01</v>
      </c>
      <c r="S66" s="63">
        <v>56439.33</v>
      </c>
      <c r="T66" s="63">
        <v>52963.92</v>
      </c>
      <c r="U66" s="63">
        <v>56311.98</v>
      </c>
      <c r="V66" s="63">
        <v>54052.41</v>
      </c>
      <c r="W66" s="63">
        <v>51632.92</v>
      </c>
      <c r="X66" s="63">
        <v>50707.54</v>
      </c>
      <c r="Y66" s="63">
        <v>61703.94</v>
      </c>
      <c r="Z66" s="63">
        <v>62714.64</v>
      </c>
      <c r="AA66" s="63">
        <v>67696.19</v>
      </c>
      <c r="AB66" s="63">
        <v>63021.39</v>
      </c>
      <c r="AC66" s="63">
        <v>60938.82</v>
      </c>
      <c r="AD66" s="63">
        <v>64281.93</v>
      </c>
      <c r="AE66" s="63">
        <v>797132.18</v>
      </c>
      <c r="AF66" s="63">
        <v>64168.97</v>
      </c>
      <c r="AG66" s="63">
        <v>61491.95</v>
      </c>
      <c r="AH66" s="63">
        <v>64866.34</v>
      </c>
      <c r="AI66" s="63">
        <v>63553.29</v>
      </c>
      <c r="AJ66" s="63">
        <v>63227.62</v>
      </c>
      <c r="AK66" s="63">
        <v>63230.41</v>
      </c>
      <c r="AL66" s="63">
        <v>69586.100000000006</v>
      </c>
      <c r="AM66" s="63">
        <v>64769.49</v>
      </c>
      <c r="AN66" s="63">
        <v>68448.960000000006</v>
      </c>
      <c r="AO66" s="63">
        <v>129547.51</v>
      </c>
      <c r="AP66" s="63">
        <v>5698.52</v>
      </c>
      <c r="AQ66" s="63">
        <v>78543.02</v>
      </c>
      <c r="AR66" s="63">
        <v>1062150.3600000001</v>
      </c>
      <c r="AS66" s="63">
        <v>73692.66</v>
      </c>
      <c r="AT66" s="63">
        <v>69070.740000000005</v>
      </c>
      <c r="AU66" s="63">
        <v>91637.39</v>
      </c>
      <c r="AV66" s="63">
        <v>82178.81</v>
      </c>
      <c r="AW66" s="63">
        <v>90064.52</v>
      </c>
      <c r="AX66" s="63">
        <v>90770.2</v>
      </c>
      <c r="AY66" s="63">
        <v>78915.12</v>
      </c>
      <c r="AZ66" s="63">
        <v>88973.99</v>
      </c>
      <c r="BA66" s="63">
        <v>99493.29</v>
      </c>
      <c r="BB66" s="63">
        <v>93681.2</v>
      </c>
      <c r="BC66" s="63">
        <v>95430.080000000002</v>
      </c>
      <c r="BD66" s="63">
        <v>108242.34</v>
      </c>
      <c r="BE66" s="63">
        <v>1193265.53</v>
      </c>
      <c r="BF66" s="63">
        <v>81161</v>
      </c>
      <c r="BG66" s="63">
        <v>113092.92</v>
      </c>
      <c r="BH66" s="63">
        <v>85576.22</v>
      </c>
      <c r="BI66" s="63">
        <v>92820.46</v>
      </c>
      <c r="BJ66" s="63">
        <v>88801.86</v>
      </c>
      <c r="BK66" s="63">
        <v>93151.5</v>
      </c>
      <c r="BL66" s="63">
        <v>143171.44</v>
      </c>
      <c r="BM66" s="63">
        <v>101035.46</v>
      </c>
      <c r="BN66" s="63">
        <v>107051.75</v>
      </c>
      <c r="BO66" s="63">
        <v>101073.37</v>
      </c>
      <c r="BP66" s="63">
        <v>95313.12</v>
      </c>
      <c r="BQ66" s="63">
        <v>91016.43</v>
      </c>
      <c r="BR66" s="63">
        <v>983055.8</v>
      </c>
      <c r="BS66" s="63">
        <v>97646.75</v>
      </c>
      <c r="BT66" s="63">
        <v>97462.88</v>
      </c>
      <c r="BU66" s="63">
        <v>103687.07</v>
      </c>
      <c r="BV66" s="63">
        <v>93093.39</v>
      </c>
      <c r="BW66" s="63">
        <v>129893.2</v>
      </c>
      <c r="BX66" s="63">
        <v>120080.87</v>
      </c>
      <c r="BY66" s="63">
        <v>118620.91</v>
      </c>
      <c r="BZ66" s="63">
        <v>119028.26</v>
      </c>
      <c r="CA66" s="63">
        <v>103542.47</v>
      </c>
      <c r="CB66" s="63" t="s">
        <v>149</v>
      </c>
      <c r="CC66" s="63" t="s">
        <v>149</v>
      </c>
      <c r="CD66" s="63" t="s">
        <v>149</v>
      </c>
    </row>
    <row r="67" spans="2:82">
      <c r="B67" s="41" t="s">
        <v>450</v>
      </c>
      <c r="C67" s="95" t="s">
        <v>437</v>
      </c>
      <c r="D67" s="95" t="s">
        <v>133</v>
      </c>
      <c r="E67" s="63">
        <v>27.09</v>
      </c>
      <c r="F67" s="63">
        <v>0</v>
      </c>
      <c r="G67" s="63">
        <v>0</v>
      </c>
      <c r="H67" s="63">
        <v>27.09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0</v>
      </c>
      <c r="O67" s="63">
        <v>0</v>
      </c>
      <c r="P67" s="63">
        <v>0</v>
      </c>
      <c r="Q67" s="63">
        <v>0</v>
      </c>
      <c r="R67" s="63" t="s">
        <v>136</v>
      </c>
      <c r="S67" s="63">
        <v>0</v>
      </c>
      <c r="T67" s="63">
        <v>0</v>
      </c>
      <c r="U67" s="63">
        <v>0</v>
      </c>
      <c r="V67" s="63">
        <v>0</v>
      </c>
      <c r="W67" s="63">
        <v>0</v>
      </c>
      <c r="X67" s="63">
        <v>0</v>
      </c>
      <c r="Y67" s="63">
        <v>0</v>
      </c>
      <c r="Z67" s="63">
        <v>0</v>
      </c>
      <c r="AA67" s="63">
        <v>0</v>
      </c>
      <c r="AB67" s="63">
        <v>0</v>
      </c>
      <c r="AC67" s="63">
        <v>0</v>
      </c>
      <c r="AD67" s="63">
        <v>0</v>
      </c>
      <c r="AE67" s="63" t="s">
        <v>136</v>
      </c>
      <c r="AF67" s="63">
        <v>0</v>
      </c>
      <c r="AG67" s="63">
        <v>0</v>
      </c>
      <c r="AH67" s="63">
        <v>0</v>
      </c>
      <c r="AI67" s="63">
        <v>0</v>
      </c>
      <c r="AJ67" s="63">
        <v>0</v>
      </c>
      <c r="AK67" s="63">
        <v>0</v>
      </c>
      <c r="AL67" s="63">
        <v>0</v>
      </c>
      <c r="AM67" s="63">
        <v>0</v>
      </c>
      <c r="AN67" s="63">
        <v>0</v>
      </c>
      <c r="AO67" s="63">
        <v>0</v>
      </c>
      <c r="AP67" s="63">
        <v>0</v>
      </c>
      <c r="AQ67" s="63">
        <v>0</v>
      </c>
      <c r="AR67" s="63" t="s">
        <v>136</v>
      </c>
      <c r="AS67" s="63">
        <v>0</v>
      </c>
      <c r="AT67" s="63">
        <v>0</v>
      </c>
      <c r="AU67" s="63">
        <v>0</v>
      </c>
      <c r="AV67" s="63">
        <v>0</v>
      </c>
      <c r="AW67" s="63">
        <v>0</v>
      </c>
      <c r="AX67" s="63">
        <v>0</v>
      </c>
      <c r="AY67" s="63">
        <v>0</v>
      </c>
      <c r="AZ67" s="63">
        <v>0</v>
      </c>
      <c r="BA67" s="63">
        <v>0</v>
      </c>
      <c r="BB67" s="63">
        <v>0</v>
      </c>
      <c r="BC67" s="63">
        <v>0</v>
      </c>
      <c r="BD67" s="63">
        <v>0</v>
      </c>
      <c r="BE67" s="63" t="s">
        <v>136</v>
      </c>
      <c r="BF67" s="63">
        <v>0</v>
      </c>
      <c r="BG67" s="63">
        <v>0</v>
      </c>
      <c r="BH67" s="63">
        <v>0</v>
      </c>
      <c r="BI67" s="63">
        <v>0</v>
      </c>
      <c r="BJ67" s="63">
        <v>0</v>
      </c>
      <c r="BK67" s="63">
        <v>0</v>
      </c>
      <c r="BL67" s="63">
        <v>0</v>
      </c>
      <c r="BM67" s="63">
        <v>0</v>
      </c>
      <c r="BN67" s="63">
        <v>0</v>
      </c>
      <c r="BO67" s="63">
        <v>0</v>
      </c>
      <c r="BP67" s="63">
        <v>0</v>
      </c>
      <c r="BQ67" s="63">
        <v>0</v>
      </c>
      <c r="BR67" s="63" t="s">
        <v>136</v>
      </c>
      <c r="BS67" s="63">
        <v>0</v>
      </c>
      <c r="BT67" s="63">
        <v>0</v>
      </c>
      <c r="BU67" s="63">
        <v>0</v>
      </c>
      <c r="BV67" s="63">
        <v>0</v>
      </c>
      <c r="BW67" s="63">
        <v>0</v>
      </c>
      <c r="BX67" s="63">
        <v>0</v>
      </c>
      <c r="BY67" s="63">
        <v>0</v>
      </c>
      <c r="BZ67" s="63">
        <v>0</v>
      </c>
      <c r="CA67" s="63">
        <v>0</v>
      </c>
      <c r="CB67" s="63" t="s">
        <v>149</v>
      </c>
      <c r="CC67" s="63" t="s">
        <v>149</v>
      </c>
      <c r="CD67" s="63" t="s">
        <v>149</v>
      </c>
    </row>
    <row r="68" spans="2:82">
      <c r="B68" s="41" t="s">
        <v>451</v>
      </c>
      <c r="C68" s="94" t="s">
        <v>452</v>
      </c>
      <c r="D68" s="94" t="s">
        <v>133</v>
      </c>
      <c r="E68" s="63" t="s">
        <v>136</v>
      </c>
      <c r="F68" s="63">
        <v>0</v>
      </c>
      <c r="G68" s="63">
        <v>0</v>
      </c>
      <c r="H68" s="63">
        <v>0</v>
      </c>
      <c r="I68" s="63">
        <v>0</v>
      </c>
      <c r="J68" s="63">
        <v>0</v>
      </c>
      <c r="K68" s="63">
        <v>0</v>
      </c>
      <c r="L68" s="63">
        <v>0</v>
      </c>
      <c r="M68" s="63">
        <v>0</v>
      </c>
      <c r="N68" s="63">
        <v>0</v>
      </c>
      <c r="O68" s="63">
        <v>0</v>
      </c>
      <c r="P68" s="63">
        <v>0</v>
      </c>
      <c r="Q68" s="63">
        <v>0</v>
      </c>
      <c r="R68" s="63" t="s">
        <v>136</v>
      </c>
      <c r="S68" s="63">
        <v>0</v>
      </c>
      <c r="T68" s="63">
        <v>0</v>
      </c>
      <c r="U68" s="63">
        <v>0</v>
      </c>
      <c r="V68" s="63">
        <v>0</v>
      </c>
      <c r="W68" s="63">
        <v>0</v>
      </c>
      <c r="X68" s="63">
        <v>0</v>
      </c>
      <c r="Y68" s="63">
        <v>0</v>
      </c>
      <c r="Z68" s="63">
        <v>0</v>
      </c>
      <c r="AA68" s="63">
        <v>0</v>
      </c>
      <c r="AB68" s="63">
        <v>0</v>
      </c>
      <c r="AC68" s="63">
        <v>0</v>
      </c>
      <c r="AD68" s="63">
        <v>0</v>
      </c>
      <c r="AE68" s="63" t="s">
        <v>136</v>
      </c>
      <c r="AF68" s="63">
        <v>0</v>
      </c>
      <c r="AG68" s="63">
        <v>0</v>
      </c>
      <c r="AH68" s="63">
        <v>0</v>
      </c>
      <c r="AI68" s="63">
        <v>0</v>
      </c>
      <c r="AJ68" s="63">
        <v>0</v>
      </c>
      <c r="AK68" s="63">
        <v>0</v>
      </c>
      <c r="AL68" s="63">
        <v>0</v>
      </c>
      <c r="AM68" s="63">
        <v>0</v>
      </c>
      <c r="AN68" s="63">
        <v>0</v>
      </c>
      <c r="AO68" s="63">
        <v>0</v>
      </c>
      <c r="AP68" s="63">
        <v>0</v>
      </c>
      <c r="AQ68" s="63">
        <v>0</v>
      </c>
      <c r="AR68" s="63" t="s">
        <v>136</v>
      </c>
      <c r="AS68" s="63">
        <v>0</v>
      </c>
      <c r="AT68" s="63">
        <v>0</v>
      </c>
      <c r="AU68" s="63">
        <v>0</v>
      </c>
      <c r="AV68" s="63">
        <v>0</v>
      </c>
      <c r="AW68" s="63">
        <v>0</v>
      </c>
      <c r="AX68" s="63">
        <v>0</v>
      </c>
      <c r="AY68" s="63">
        <v>0</v>
      </c>
      <c r="AZ68" s="63">
        <v>0</v>
      </c>
      <c r="BA68" s="63">
        <v>0</v>
      </c>
      <c r="BB68" s="63">
        <v>0</v>
      </c>
      <c r="BC68" s="63">
        <v>0</v>
      </c>
      <c r="BD68" s="63">
        <v>0</v>
      </c>
      <c r="BE68" s="63" t="s">
        <v>136</v>
      </c>
      <c r="BF68" s="63">
        <v>0</v>
      </c>
      <c r="BG68" s="63">
        <v>0</v>
      </c>
      <c r="BH68" s="63">
        <v>0</v>
      </c>
      <c r="BI68" s="63">
        <v>0</v>
      </c>
      <c r="BJ68" s="63">
        <v>0</v>
      </c>
      <c r="BK68" s="63">
        <v>0</v>
      </c>
      <c r="BL68" s="63">
        <v>0</v>
      </c>
      <c r="BM68" s="63">
        <v>0</v>
      </c>
      <c r="BN68" s="63">
        <v>0</v>
      </c>
      <c r="BO68" s="63">
        <v>0</v>
      </c>
      <c r="BP68" s="63">
        <v>0</v>
      </c>
      <c r="BQ68" s="63">
        <v>0</v>
      </c>
      <c r="BR68" s="63" t="s">
        <v>136</v>
      </c>
      <c r="BS68" s="63">
        <v>0</v>
      </c>
      <c r="BT68" s="63">
        <v>0</v>
      </c>
      <c r="BU68" s="63">
        <v>0</v>
      </c>
      <c r="BV68" s="63">
        <v>0</v>
      </c>
      <c r="BW68" s="63">
        <v>0</v>
      </c>
      <c r="BX68" s="63">
        <v>0</v>
      </c>
      <c r="BY68" s="63">
        <v>0</v>
      </c>
      <c r="BZ68" s="63">
        <v>0</v>
      </c>
      <c r="CA68" s="63">
        <v>0</v>
      </c>
      <c r="CB68" s="63" t="s">
        <v>149</v>
      </c>
      <c r="CC68" s="63" t="s">
        <v>149</v>
      </c>
      <c r="CD68" s="63" t="s">
        <v>149</v>
      </c>
    </row>
    <row r="69" spans="2:82">
      <c r="B69" s="41" t="s">
        <v>453</v>
      </c>
      <c r="C69" s="94" t="s">
        <v>454</v>
      </c>
      <c r="D69" s="94" t="s">
        <v>133</v>
      </c>
      <c r="E69" s="63" t="s">
        <v>136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63">
        <v>0</v>
      </c>
      <c r="N69" s="63">
        <v>0</v>
      </c>
      <c r="O69" s="63">
        <v>0</v>
      </c>
      <c r="P69" s="63">
        <v>0</v>
      </c>
      <c r="Q69" s="63">
        <v>0</v>
      </c>
      <c r="R69" s="63" t="s">
        <v>136</v>
      </c>
      <c r="S69" s="63">
        <v>0</v>
      </c>
      <c r="T69" s="63">
        <v>0</v>
      </c>
      <c r="U69" s="63">
        <v>0</v>
      </c>
      <c r="V69" s="63">
        <v>0</v>
      </c>
      <c r="W69" s="63">
        <v>0</v>
      </c>
      <c r="X69" s="63">
        <v>0</v>
      </c>
      <c r="Y69" s="63">
        <v>0</v>
      </c>
      <c r="Z69" s="63">
        <v>0</v>
      </c>
      <c r="AA69" s="63">
        <v>0</v>
      </c>
      <c r="AB69" s="63">
        <v>0</v>
      </c>
      <c r="AC69" s="63">
        <v>0</v>
      </c>
      <c r="AD69" s="63">
        <v>0</v>
      </c>
      <c r="AE69" s="63" t="s">
        <v>136</v>
      </c>
      <c r="AF69" s="63">
        <v>0</v>
      </c>
      <c r="AG69" s="63">
        <v>0</v>
      </c>
      <c r="AH69" s="63">
        <v>0</v>
      </c>
      <c r="AI69" s="63">
        <v>0</v>
      </c>
      <c r="AJ69" s="63">
        <v>0</v>
      </c>
      <c r="AK69" s="63">
        <v>0</v>
      </c>
      <c r="AL69" s="63">
        <v>0</v>
      </c>
      <c r="AM69" s="63">
        <v>0</v>
      </c>
      <c r="AN69" s="63">
        <v>0</v>
      </c>
      <c r="AO69" s="63">
        <v>0</v>
      </c>
      <c r="AP69" s="63">
        <v>0</v>
      </c>
      <c r="AQ69" s="63">
        <v>0</v>
      </c>
      <c r="AR69" s="63" t="s">
        <v>136</v>
      </c>
      <c r="AS69" s="63">
        <v>0</v>
      </c>
      <c r="AT69" s="63">
        <v>0</v>
      </c>
      <c r="AU69" s="63">
        <v>0</v>
      </c>
      <c r="AV69" s="63">
        <v>0</v>
      </c>
      <c r="AW69" s="63">
        <v>0</v>
      </c>
      <c r="AX69" s="63">
        <v>0</v>
      </c>
      <c r="AY69" s="63">
        <v>0</v>
      </c>
      <c r="AZ69" s="63">
        <v>0</v>
      </c>
      <c r="BA69" s="63">
        <v>0</v>
      </c>
      <c r="BB69" s="63">
        <v>0</v>
      </c>
      <c r="BC69" s="63">
        <v>0</v>
      </c>
      <c r="BD69" s="63">
        <v>0</v>
      </c>
      <c r="BE69" s="63" t="s">
        <v>136</v>
      </c>
      <c r="BF69" s="63">
        <v>0</v>
      </c>
      <c r="BG69" s="63">
        <v>0</v>
      </c>
      <c r="BH69" s="63">
        <v>0</v>
      </c>
      <c r="BI69" s="63">
        <v>0</v>
      </c>
      <c r="BJ69" s="63">
        <v>0</v>
      </c>
      <c r="BK69" s="63">
        <v>0</v>
      </c>
      <c r="BL69" s="63">
        <v>0</v>
      </c>
      <c r="BM69" s="63">
        <v>0</v>
      </c>
      <c r="BN69" s="63">
        <v>0</v>
      </c>
      <c r="BO69" s="63">
        <v>0</v>
      </c>
      <c r="BP69" s="63">
        <v>0</v>
      </c>
      <c r="BQ69" s="63">
        <v>0</v>
      </c>
      <c r="BR69" s="63" t="s">
        <v>136</v>
      </c>
      <c r="BS69" s="63">
        <v>0</v>
      </c>
      <c r="BT69" s="63">
        <v>0</v>
      </c>
      <c r="BU69" s="63">
        <v>0</v>
      </c>
      <c r="BV69" s="63">
        <v>0</v>
      </c>
      <c r="BW69" s="63">
        <v>0</v>
      </c>
      <c r="BX69" s="63">
        <v>0</v>
      </c>
      <c r="BY69" s="63">
        <v>0</v>
      </c>
      <c r="BZ69" s="63">
        <v>0</v>
      </c>
      <c r="CA69" s="63">
        <v>0</v>
      </c>
      <c r="CB69" s="63" t="s">
        <v>149</v>
      </c>
      <c r="CC69" s="63" t="s">
        <v>149</v>
      </c>
      <c r="CD69" s="63" t="s">
        <v>149</v>
      </c>
    </row>
    <row r="70" spans="2:82">
      <c r="B70" s="41" t="s">
        <v>455</v>
      </c>
      <c r="C70" s="94" t="s">
        <v>456</v>
      </c>
      <c r="D70" s="94" t="s">
        <v>133</v>
      </c>
      <c r="E70" s="63" t="s">
        <v>136</v>
      </c>
      <c r="F70" s="63">
        <v>0</v>
      </c>
      <c r="G70" s="63">
        <v>0</v>
      </c>
      <c r="H70" s="63">
        <v>0</v>
      </c>
      <c r="I70" s="63">
        <v>0</v>
      </c>
      <c r="J70" s="63">
        <v>0</v>
      </c>
      <c r="K70" s="63">
        <v>0</v>
      </c>
      <c r="L70" s="63">
        <v>0</v>
      </c>
      <c r="M70" s="63">
        <v>0</v>
      </c>
      <c r="N70" s="63">
        <v>0</v>
      </c>
      <c r="O70" s="63">
        <v>0</v>
      </c>
      <c r="P70" s="63">
        <v>0</v>
      </c>
      <c r="Q70" s="63">
        <v>0</v>
      </c>
      <c r="R70" s="63" t="s">
        <v>136</v>
      </c>
      <c r="S70" s="63">
        <v>0</v>
      </c>
      <c r="T70" s="63">
        <v>0</v>
      </c>
      <c r="U70" s="63">
        <v>0</v>
      </c>
      <c r="V70" s="63">
        <v>0</v>
      </c>
      <c r="W70" s="63">
        <v>0</v>
      </c>
      <c r="X70" s="63">
        <v>0</v>
      </c>
      <c r="Y70" s="63">
        <v>0</v>
      </c>
      <c r="Z70" s="63">
        <v>0</v>
      </c>
      <c r="AA70" s="63">
        <v>0</v>
      </c>
      <c r="AB70" s="63">
        <v>0</v>
      </c>
      <c r="AC70" s="63">
        <v>0</v>
      </c>
      <c r="AD70" s="63">
        <v>0</v>
      </c>
      <c r="AE70" s="63" t="s">
        <v>136</v>
      </c>
      <c r="AF70" s="63">
        <v>0</v>
      </c>
      <c r="AG70" s="63">
        <v>0</v>
      </c>
      <c r="AH70" s="63">
        <v>0</v>
      </c>
      <c r="AI70" s="63">
        <v>0</v>
      </c>
      <c r="AJ70" s="63">
        <v>0</v>
      </c>
      <c r="AK70" s="63">
        <v>0</v>
      </c>
      <c r="AL70" s="63">
        <v>0</v>
      </c>
      <c r="AM70" s="63">
        <v>0</v>
      </c>
      <c r="AN70" s="63">
        <v>0</v>
      </c>
      <c r="AO70" s="63">
        <v>0</v>
      </c>
      <c r="AP70" s="63">
        <v>0</v>
      </c>
      <c r="AQ70" s="63">
        <v>0</v>
      </c>
      <c r="AR70" s="63" t="s">
        <v>136</v>
      </c>
      <c r="AS70" s="63">
        <v>0</v>
      </c>
      <c r="AT70" s="63">
        <v>0</v>
      </c>
      <c r="AU70" s="63">
        <v>0</v>
      </c>
      <c r="AV70" s="63">
        <v>0</v>
      </c>
      <c r="AW70" s="63">
        <v>0</v>
      </c>
      <c r="AX70" s="63">
        <v>0</v>
      </c>
      <c r="AY70" s="63">
        <v>0</v>
      </c>
      <c r="AZ70" s="63">
        <v>0</v>
      </c>
      <c r="BA70" s="63">
        <v>0</v>
      </c>
      <c r="BB70" s="63">
        <v>0</v>
      </c>
      <c r="BC70" s="63">
        <v>0</v>
      </c>
      <c r="BD70" s="63">
        <v>0</v>
      </c>
      <c r="BE70" s="63" t="s">
        <v>136</v>
      </c>
      <c r="BF70" s="63">
        <v>0</v>
      </c>
      <c r="BG70" s="63">
        <v>0</v>
      </c>
      <c r="BH70" s="63">
        <v>0</v>
      </c>
      <c r="BI70" s="63">
        <v>0</v>
      </c>
      <c r="BJ70" s="63">
        <v>0</v>
      </c>
      <c r="BK70" s="63">
        <v>0</v>
      </c>
      <c r="BL70" s="63">
        <v>0</v>
      </c>
      <c r="BM70" s="63">
        <v>0</v>
      </c>
      <c r="BN70" s="63">
        <v>0</v>
      </c>
      <c r="BO70" s="63">
        <v>0</v>
      </c>
      <c r="BP70" s="63">
        <v>0</v>
      </c>
      <c r="BQ70" s="63">
        <v>0</v>
      </c>
      <c r="BR70" s="63" t="s">
        <v>136</v>
      </c>
      <c r="BS70" s="63">
        <v>0</v>
      </c>
      <c r="BT70" s="63">
        <v>0</v>
      </c>
      <c r="BU70" s="63">
        <v>0</v>
      </c>
      <c r="BV70" s="63">
        <v>0</v>
      </c>
      <c r="BW70" s="63">
        <v>0</v>
      </c>
      <c r="BX70" s="63">
        <v>0</v>
      </c>
      <c r="BY70" s="63">
        <v>0</v>
      </c>
      <c r="BZ70" s="63">
        <v>0</v>
      </c>
      <c r="CA70" s="63">
        <v>0</v>
      </c>
      <c r="CB70" s="63" t="s">
        <v>149</v>
      </c>
      <c r="CC70" s="63" t="s">
        <v>149</v>
      </c>
      <c r="CD70" s="63" t="s">
        <v>149</v>
      </c>
    </row>
    <row r="71" spans="2:82">
      <c r="B71" s="41" t="s">
        <v>457</v>
      </c>
      <c r="C71" s="94" t="s">
        <v>458</v>
      </c>
      <c r="D71" s="94" t="s">
        <v>133</v>
      </c>
      <c r="E71" s="63" t="s">
        <v>136</v>
      </c>
      <c r="F71" s="63">
        <v>0</v>
      </c>
      <c r="G71" s="63">
        <v>0</v>
      </c>
      <c r="H71" s="63">
        <v>0</v>
      </c>
      <c r="I71" s="63">
        <v>0</v>
      </c>
      <c r="J71" s="63">
        <v>0</v>
      </c>
      <c r="K71" s="63">
        <v>0</v>
      </c>
      <c r="L71" s="63">
        <v>0</v>
      </c>
      <c r="M71" s="63">
        <v>0</v>
      </c>
      <c r="N71" s="63">
        <v>0</v>
      </c>
      <c r="O71" s="63">
        <v>0</v>
      </c>
      <c r="P71" s="63">
        <v>0</v>
      </c>
      <c r="Q71" s="63">
        <v>0</v>
      </c>
      <c r="R71" s="63" t="s">
        <v>136</v>
      </c>
      <c r="S71" s="63">
        <v>0</v>
      </c>
      <c r="T71" s="63">
        <v>0</v>
      </c>
      <c r="U71" s="63">
        <v>0</v>
      </c>
      <c r="V71" s="63">
        <v>0</v>
      </c>
      <c r="W71" s="63">
        <v>0</v>
      </c>
      <c r="X71" s="63">
        <v>0</v>
      </c>
      <c r="Y71" s="63">
        <v>0</v>
      </c>
      <c r="Z71" s="63">
        <v>0</v>
      </c>
      <c r="AA71" s="63">
        <v>0</v>
      </c>
      <c r="AB71" s="63">
        <v>0</v>
      </c>
      <c r="AC71" s="63">
        <v>0</v>
      </c>
      <c r="AD71" s="63">
        <v>0</v>
      </c>
      <c r="AE71" s="63" t="s">
        <v>136</v>
      </c>
      <c r="AF71" s="63">
        <v>0</v>
      </c>
      <c r="AG71" s="63">
        <v>0</v>
      </c>
      <c r="AH71" s="63">
        <v>0</v>
      </c>
      <c r="AI71" s="63">
        <v>0</v>
      </c>
      <c r="AJ71" s="63">
        <v>0</v>
      </c>
      <c r="AK71" s="63">
        <v>0</v>
      </c>
      <c r="AL71" s="63">
        <v>0</v>
      </c>
      <c r="AM71" s="63">
        <v>0</v>
      </c>
      <c r="AN71" s="63">
        <v>0</v>
      </c>
      <c r="AO71" s="63">
        <v>0</v>
      </c>
      <c r="AP71" s="63">
        <v>0</v>
      </c>
      <c r="AQ71" s="63">
        <v>0</v>
      </c>
      <c r="AR71" s="63" t="s">
        <v>136</v>
      </c>
      <c r="AS71" s="63">
        <v>0</v>
      </c>
      <c r="AT71" s="63">
        <v>0</v>
      </c>
      <c r="AU71" s="63">
        <v>0</v>
      </c>
      <c r="AV71" s="63">
        <v>0</v>
      </c>
      <c r="AW71" s="63">
        <v>0</v>
      </c>
      <c r="AX71" s="63">
        <v>0</v>
      </c>
      <c r="AY71" s="63">
        <v>0</v>
      </c>
      <c r="AZ71" s="63">
        <v>0</v>
      </c>
      <c r="BA71" s="63">
        <v>0</v>
      </c>
      <c r="BB71" s="63">
        <v>0</v>
      </c>
      <c r="BC71" s="63">
        <v>0</v>
      </c>
      <c r="BD71" s="63">
        <v>0</v>
      </c>
      <c r="BE71" s="63" t="s">
        <v>136</v>
      </c>
      <c r="BF71" s="63">
        <v>0</v>
      </c>
      <c r="BG71" s="63">
        <v>0</v>
      </c>
      <c r="BH71" s="63">
        <v>0</v>
      </c>
      <c r="BI71" s="63">
        <v>0</v>
      </c>
      <c r="BJ71" s="63">
        <v>0</v>
      </c>
      <c r="BK71" s="63">
        <v>0</v>
      </c>
      <c r="BL71" s="63">
        <v>0</v>
      </c>
      <c r="BM71" s="63">
        <v>0</v>
      </c>
      <c r="BN71" s="63">
        <v>0</v>
      </c>
      <c r="BO71" s="63">
        <v>0</v>
      </c>
      <c r="BP71" s="63">
        <v>0</v>
      </c>
      <c r="BQ71" s="63">
        <v>0</v>
      </c>
      <c r="BR71" s="63" t="s">
        <v>136</v>
      </c>
      <c r="BS71" s="63">
        <v>0</v>
      </c>
      <c r="BT71" s="63">
        <v>0</v>
      </c>
      <c r="BU71" s="63">
        <v>0</v>
      </c>
      <c r="BV71" s="63">
        <v>0</v>
      </c>
      <c r="BW71" s="63">
        <v>0</v>
      </c>
      <c r="BX71" s="63">
        <v>0</v>
      </c>
      <c r="BY71" s="63">
        <v>0</v>
      </c>
      <c r="BZ71" s="63">
        <v>0</v>
      </c>
      <c r="CA71" s="63">
        <v>0</v>
      </c>
      <c r="CB71" s="63" t="s">
        <v>149</v>
      </c>
      <c r="CC71" s="63" t="s">
        <v>149</v>
      </c>
      <c r="CD71" s="63" t="s">
        <v>149</v>
      </c>
    </row>
    <row r="72" spans="2:82">
      <c r="B72" s="41" t="s">
        <v>459</v>
      </c>
      <c r="C72" s="94" t="s">
        <v>460</v>
      </c>
      <c r="D72" s="94" t="s">
        <v>133</v>
      </c>
      <c r="E72" s="63" t="s">
        <v>136</v>
      </c>
      <c r="F72" s="63">
        <v>0</v>
      </c>
      <c r="G72" s="63">
        <v>0</v>
      </c>
      <c r="H72" s="63">
        <v>0</v>
      </c>
      <c r="I72" s="63">
        <v>0</v>
      </c>
      <c r="J72" s="63">
        <v>0</v>
      </c>
      <c r="K72" s="63">
        <v>0</v>
      </c>
      <c r="L72" s="63">
        <v>0</v>
      </c>
      <c r="M72" s="63">
        <v>0</v>
      </c>
      <c r="N72" s="63">
        <v>0</v>
      </c>
      <c r="O72" s="63">
        <v>0</v>
      </c>
      <c r="P72" s="63">
        <v>0</v>
      </c>
      <c r="Q72" s="63">
        <v>0</v>
      </c>
      <c r="R72" s="63" t="s">
        <v>136</v>
      </c>
      <c r="S72" s="63">
        <v>0</v>
      </c>
      <c r="T72" s="63">
        <v>0</v>
      </c>
      <c r="U72" s="63">
        <v>0</v>
      </c>
      <c r="V72" s="63">
        <v>0</v>
      </c>
      <c r="W72" s="63">
        <v>0</v>
      </c>
      <c r="X72" s="63">
        <v>0</v>
      </c>
      <c r="Y72" s="63">
        <v>0</v>
      </c>
      <c r="Z72" s="63">
        <v>0</v>
      </c>
      <c r="AA72" s="63">
        <v>0</v>
      </c>
      <c r="AB72" s="63">
        <v>0</v>
      </c>
      <c r="AC72" s="63">
        <v>0</v>
      </c>
      <c r="AD72" s="63">
        <v>0</v>
      </c>
      <c r="AE72" s="63" t="s">
        <v>136</v>
      </c>
      <c r="AF72" s="63">
        <v>0</v>
      </c>
      <c r="AG72" s="63">
        <v>0</v>
      </c>
      <c r="AH72" s="63">
        <v>0</v>
      </c>
      <c r="AI72" s="63">
        <v>0</v>
      </c>
      <c r="AJ72" s="63">
        <v>0</v>
      </c>
      <c r="AK72" s="63">
        <v>0</v>
      </c>
      <c r="AL72" s="63">
        <v>0</v>
      </c>
      <c r="AM72" s="63">
        <v>0</v>
      </c>
      <c r="AN72" s="63">
        <v>0</v>
      </c>
      <c r="AO72" s="63">
        <v>0</v>
      </c>
      <c r="AP72" s="63">
        <v>0</v>
      </c>
      <c r="AQ72" s="63">
        <v>0</v>
      </c>
      <c r="AR72" s="63" t="s">
        <v>136</v>
      </c>
      <c r="AS72" s="63">
        <v>0</v>
      </c>
      <c r="AT72" s="63">
        <v>0</v>
      </c>
      <c r="AU72" s="63">
        <v>0</v>
      </c>
      <c r="AV72" s="63">
        <v>0</v>
      </c>
      <c r="AW72" s="63">
        <v>0</v>
      </c>
      <c r="AX72" s="63">
        <v>0</v>
      </c>
      <c r="AY72" s="63">
        <v>0</v>
      </c>
      <c r="AZ72" s="63">
        <v>0</v>
      </c>
      <c r="BA72" s="63">
        <v>0</v>
      </c>
      <c r="BB72" s="63">
        <v>0</v>
      </c>
      <c r="BC72" s="63">
        <v>0</v>
      </c>
      <c r="BD72" s="63">
        <v>0</v>
      </c>
      <c r="BE72" s="63" t="s">
        <v>136</v>
      </c>
      <c r="BF72" s="63">
        <v>0</v>
      </c>
      <c r="BG72" s="63">
        <v>0</v>
      </c>
      <c r="BH72" s="63">
        <v>0</v>
      </c>
      <c r="BI72" s="63">
        <v>0</v>
      </c>
      <c r="BJ72" s="63">
        <v>0</v>
      </c>
      <c r="BK72" s="63">
        <v>0</v>
      </c>
      <c r="BL72" s="63">
        <v>0</v>
      </c>
      <c r="BM72" s="63">
        <v>0</v>
      </c>
      <c r="BN72" s="63">
        <v>0</v>
      </c>
      <c r="BO72" s="63">
        <v>0</v>
      </c>
      <c r="BP72" s="63">
        <v>0</v>
      </c>
      <c r="BQ72" s="63">
        <v>0</v>
      </c>
      <c r="BR72" s="63" t="s">
        <v>136</v>
      </c>
      <c r="BS72" s="63">
        <v>0</v>
      </c>
      <c r="BT72" s="63">
        <v>0</v>
      </c>
      <c r="BU72" s="63">
        <v>0</v>
      </c>
      <c r="BV72" s="63">
        <v>0</v>
      </c>
      <c r="BW72" s="63">
        <v>0</v>
      </c>
      <c r="BX72" s="63">
        <v>0</v>
      </c>
      <c r="BY72" s="63">
        <v>0</v>
      </c>
      <c r="BZ72" s="63">
        <v>0</v>
      </c>
      <c r="CA72" s="63">
        <v>0</v>
      </c>
      <c r="CB72" s="63" t="s">
        <v>149</v>
      </c>
      <c r="CC72" s="63" t="s">
        <v>149</v>
      </c>
      <c r="CD72" s="63" t="s">
        <v>149</v>
      </c>
    </row>
    <row r="73" spans="2:82">
      <c r="B73" s="39" t="s">
        <v>461</v>
      </c>
      <c r="C73" s="93" t="s">
        <v>462</v>
      </c>
      <c r="D73" s="93" t="s">
        <v>133</v>
      </c>
      <c r="E73" s="188">
        <v>325476</v>
      </c>
      <c r="F73" s="188">
        <v>34372.44</v>
      </c>
      <c r="G73" s="188">
        <v>27061.74</v>
      </c>
      <c r="H73" s="188">
        <v>29679.15</v>
      </c>
      <c r="I73" s="188">
        <v>25245.67</v>
      </c>
      <c r="J73" s="188">
        <v>26263</v>
      </c>
      <c r="K73" s="188">
        <v>24335</v>
      </c>
      <c r="L73" s="188">
        <v>26189</v>
      </c>
      <c r="M73" s="188">
        <v>27469</v>
      </c>
      <c r="N73" s="188">
        <v>26382</v>
      </c>
      <c r="O73" s="188">
        <v>26214</v>
      </c>
      <c r="P73" s="188">
        <v>24654</v>
      </c>
      <c r="Q73" s="188">
        <v>27611</v>
      </c>
      <c r="R73" s="188">
        <v>310206</v>
      </c>
      <c r="S73" s="188">
        <v>28469</v>
      </c>
      <c r="T73" s="188">
        <v>28592</v>
      </c>
      <c r="U73" s="188">
        <v>26276</v>
      </c>
      <c r="V73" s="188">
        <v>25753</v>
      </c>
      <c r="W73" s="188">
        <v>24751</v>
      </c>
      <c r="X73" s="188">
        <v>23128</v>
      </c>
      <c r="Y73" s="188">
        <v>25043</v>
      </c>
      <c r="Z73" s="188">
        <v>25157</v>
      </c>
      <c r="AA73" s="188">
        <v>24560</v>
      </c>
      <c r="AB73" s="188">
        <v>26925</v>
      </c>
      <c r="AC73" s="188">
        <v>24976</v>
      </c>
      <c r="AD73" s="188">
        <v>26576</v>
      </c>
      <c r="AE73" s="188">
        <v>327872</v>
      </c>
      <c r="AF73" s="188">
        <v>29429</v>
      </c>
      <c r="AG73" s="188">
        <v>26722</v>
      </c>
      <c r="AH73" s="188">
        <v>28319</v>
      </c>
      <c r="AI73" s="188">
        <v>24147</v>
      </c>
      <c r="AJ73" s="188">
        <v>24927</v>
      </c>
      <c r="AK73" s="188">
        <v>26108</v>
      </c>
      <c r="AL73" s="188">
        <v>26045</v>
      </c>
      <c r="AM73" s="188">
        <v>25910</v>
      </c>
      <c r="AN73" s="188">
        <v>26994</v>
      </c>
      <c r="AO73" s="188">
        <v>29952</v>
      </c>
      <c r="AP73" s="188">
        <v>27717</v>
      </c>
      <c r="AQ73" s="188">
        <v>31602</v>
      </c>
      <c r="AR73" s="188">
        <v>327166</v>
      </c>
      <c r="AS73" s="188">
        <v>30110</v>
      </c>
      <c r="AT73" s="188">
        <v>29549</v>
      </c>
      <c r="AU73" s="188">
        <v>31754</v>
      </c>
      <c r="AV73" s="188">
        <v>28310</v>
      </c>
      <c r="AW73" s="188">
        <v>29330</v>
      </c>
      <c r="AX73" s="188">
        <v>26061</v>
      </c>
      <c r="AY73" s="188">
        <v>27925</v>
      </c>
      <c r="AZ73" s="188">
        <v>27732</v>
      </c>
      <c r="BA73" s="188">
        <v>27898</v>
      </c>
      <c r="BB73" s="188">
        <v>15608</v>
      </c>
      <c r="BC73" s="188">
        <v>28361</v>
      </c>
      <c r="BD73" s="188">
        <v>24528</v>
      </c>
      <c r="BE73" s="188">
        <v>374932</v>
      </c>
      <c r="BF73" s="188">
        <v>33699</v>
      </c>
      <c r="BG73" s="188">
        <v>31590</v>
      </c>
      <c r="BH73" s="188">
        <v>30319</v>
      </c>
      <c r="BI73" s="188">
        <v>32878</v>
      </c>
      <c r="BJ73" s="188">
        <v>28951</v>
      </c>
      <c r="BK73" s="188">
        <v>29627</v>
      </c>
      <c r="BL73" s="188">
        <v>30568</v>
      </c>
      <c r="BM73" s="188">
        <v>21945</v>
      </c>
      <c r="BN73" s="188">
        <v>32926</v>
      </c>
      <c r="BO73" s="188">
        <v>33357</v>
      </c>
      <c r="BP73" s="188">
        <v>33555</v>
      </c>
      <c r="BQ73" s="188">
        <v>35517</v>
      </c>
      <c r="BR73" s="188">
        <v>303332</v>
      </c>
      <c r="BS73" s="188">
        <v>33378</v>
      </c>
      <c r="BT73" s="188">
        <v>30674</v>
      </c>
      <c r="BU73" s="188">
        <v>33678</v>
      </c>
      <c r="BV73" s="188">
        <v>34700</v>
      </c>
      <c r="BW73" s="188">
        <v>34149</v>
      </c>
      <c r="BX73" s="188">
        <v>30558</v>
      </c>
      <c r="BY73" s="188">
        <v>37506</v>
      </c>
      <c r="BZ73" s="188">
        <v>34009</v>
      </c>
      <c r="CA73" s="188">
        <v>34680</v>
      </c>
      <c r="CB73" s="188">
        <v>0</v>
      </c>
      <c r="CC73" s="188">
        <v>0</v>
      </c>
      <c r="CD73" s="188">
        <v>0</v>
      </c>
    </row>
    <row r="74" spans="2:82">
      <c r="B74" s="41" t="s">
        <v>463</v>
      </c>
      <c r="C74" s="94" t="s">
        <v>464</v>
      </c>
      <c r="D74" s="94" t="s">
        <v>133</v>
      </c>
      <c r="E74" s="63">
        <v>325476</v>
      </c>
      <c r="F74" s="63">
        <v>34372.44</v>
      </c>
      <c r="G74" s="63">
        <v>27061.74</v>
      </c>
      <c r="H74" s="63">
        <v>29679.15</v>
      </c>
      <c r="I74" s="63">
        <v>25245.67</v>
      </c>
      <c r="J74" s="63">
        <v>26263</v>
      </c>
      <c r="K74" s="63">
        <v>24335</v>
      </c>
      <c r="L74" s="63">
        <v>26189</v>
      </c>
      <c r="M74" s="63">
        <v>27469</v>
      </c>
      <c r="N74" s="63">
        <v>26382</v>
      </c>
      <c r="O74" s="63">
        <v>26214</v>
      </c>
      <c r="P74" s="63">
        <v>24654</v>
      </c>
      <c r="Q74" s="63">
        <v>27611</v>
      </c>
      <c r="R74" s="63">
        <v>310206</v>
      </c>
      <c r="S74" s="63">
        <v>28469</v>
      </c>
      <c r="T74" s="63">
        <v>28592</v>
      </c>
      <c r="U74" s="63">
        <v>26276</v>
      </c>
      <c r="V74" s="63">
        <v>25753</v>
      </c>
      <c r="W74" s="63">
        <v>24751</v>
      </c>
      <c r="X74" s="63">
        <v>23128</v>
      </c>
      <c r="Y74" s="63">
        <v>25043</v>
      </c>
      <c r="Z74" s="63">
        <v>25157</v>
      </c>
      <c r="AA74" s="63">
        <v>24560</v>
      </c>
      <c r="AB74" s="63">
        <v>26925</v>
      </c>
      <c r="AC74" s="63">
        <v>24976</v>
      </c>
      <c r="AD74" s="63">
        <v>26576</v>
      </c>
      <c r="AE74" s="63">
        <v>327872</v>
      </c>
      <c r="AF74" s="63">
        <v>29429</v>
      </c>
      <c r="AG74" s="63">
        <v>26722</v>
      </c>
      <c r="AH74" s="63">
        <v>28319</v>
      </c>
      <c r="AI74" s="63">
        <v>24147</v>
      </c>
      <c r="AJ74" s="63">
        <v>24927</v>
      </c>
      <c r="AK74" s="63">
        <v>26108</v>
      </c>
      <c r="AL74" s="63">
        <v>26045</v>
      </c>
      <c r="AM74" s="63">
        <v>25910</v>
      </c>
      <c r="AN74" s="63">
        <v>26994</v>
      </c>
      <c r="AO74" s="63">
        <v>29952</v>
      </c>
      <c r="AP74" s="63">
        <v>27717</v>
      </c>
      <c r="AQ74" s="63">
        <v>31602</v>
      </c>
      <c r="AR74" s="63">
        <v>327166</v>
      </c>
      <c r="AS74" s="63">
        <v>30110</v>
      </c>
      <c r="AT74" s="63">
        <v>29549</v>
      </c>
      <c r="AU74" s="63">
        <v>31754</v>
      </c>
      <c r="AV74" s="63">
        <v>28310</v>
      </c>
      <c r="AW74" s="63">
        <v>29330</v>
      </c>
      <c r="AX74" s="63">
        <v>26061</v>
      </c>
      <c r="AY74" s="63">
        <v>27925</v>
      </c>
      <c r="AZ74" s="63">
        <v>27732</v>
      </c>
      <c r="BA74" s="63">
        <v>27898</v>
      </c>
      <c r="BB74" s="63">
        <v>15608</v>
      </c>
      <c r="BC74" s="63">
        <v>28361</v>
      </c>
      <c r="BD74" s="63">
        <v>24528</v>
      </c>
      <c r="BE74" s="63">
        <v>374932</v>
      </c>
      <c r="BF74" s="63">
        <v>33699</v>
      </c>
      <c r="BG74" s="63">
        <v>31590</v>
      </c>
      <c r="BH74" s="63">
        <v>30319</v>
      </c>
      <c r="BI74" s="63">
        <v>32878</v>
      </c>
      <c r="BJ74" s="63">
        <v>28951</v>
      </c>
      <c r="BK74" s="63">
        <v>29627</v>
      </c>
      <c r="BL74" s="63">
        <v>30568</v>
      </c>
      <c r="BM74" s="63">
        <v>21945</v>
      </c>
      <c r="BN74" s="63">
        <v>32926</v>
      </c>
      <c r="BO74" s="63">
        <v>33357</v>
      </c>
      <c r="BP74" s="63">
        <v>33555</v>
      </c>
      <c r="BQ74" s="63">
        <v>35517</v>
      </c>
      <c r="BR74" s="63">
        <v>303332</v>
      </c>
      <c r="BS74" s="63">
        <v>33378</v>
      </c>
      <c r="BT74" s="63">
        <v>30674</v>
      </c>
      <c r="BU74" s="63">
        <v>33678</v>
      </c>
      <c r="BV74" s="63">
        <v>34700</v>
      </c>
      <c r="BW74" s="63">
        <v>34149</v>
      </c>
      <c r="BX74" s="63">
        <v>30558</v>
      </c>
      <c r="BY74" s="63">
        <v>37506</v>
      </c>
      <c r="BZ74" s="63">
        <v>34009</v>
      </c>
      <c r="CA74" s="63">
        <v>34680</v>
      </c>
      <c r="CB74" s="63" t="s">
        <v>149</v>
      </c>
      <c r="CC74" s="63" t="s">
        <v>149</v>
      </c>
      <c r="CD74" s="63" t="s">
        <v>149</v>
      </c>
    </row>
    <row r="75" spans="2:82">
      <c r="B75" s="41" t="s">
        <v>465</v>
      </c>
      <c r="C75" s="94" t="s">
        <v>466</v>
      </c>
      <c r="D75" s="94" t="s">
        <v>133</v>
      </c>
      <c r="E75" s="63" t="s">
        <v>136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  <c r="L75" s="63">
        <v>0</v>
      </c>
      <c r="M75" s="63">
        <v>0</v>
      </c>
      <c r="N75" s="63">
        <v>0</v>
      </c>
      <c r="O75" s="63">
        <v>0</v>
      </c>
      <c r="P75" s="63">
        <v>0</v>
      </c>
      <c r="Q75" s="63">
        <v>0</v>
      </c>
      <c r="R75" s="63" t="s">
        <v>136</v>
      </c>
      <c r="S75" s="63">
        <v>0</v>
      </c>
      <c r="T75" s="63">
        <v>0</v>
      </c>
      <c r="U75" s="63">
        <v>0</v>
      </c>
      <c r="V75" s="63">
        <v>0</v>
      </c>
      <c r="W75" s="63">
        <v>0</v>
      </c>
      <c r="X75" s="63">
        <v>0</v>
      </c>
      <c r="Y75" s="63">
        <v>0</v>
      </c>
      <c r="Z75" s="63">
        <v>0</v>
      </c>
      <c r="AA75" s="63">
        <v>0</v>
      </c>
      <c r="AB75" s="63">
        <v>0</v>
      </c>
      <c r="AC75" s="63">
        <v>0</v>
      </c>
      <c r="AD75" s="63">
        <v>0</v>
      </c>
      <c r="AE75" s="63" t="s">
        <v>136</v>
      </c>
      <c r="AF75" s="63">
        <v>0</v>
      </c>
      <c r="AG75" s="63">
        <v>0</v>
      </c>
      <c r="AH75" s="63">
        <v>0</v>
      </c>
      <c r="AI75" s="63">
        <v>0</v>
      </c>
      <c r="AJ75" s="63">
        <v>0</v>
      </c>
      <c r="AK75" s="63">
        <v>0</v>
      </c>
      <c r="AL75" s="63">
        <v>0</v>
      </c>
      <c r="AM75" s="63">
        <v>0</v>
      </c>
      <c r="AN75" s="63">
        <v>0</v>
      </c>
      <c r="AO75" s="63">
        <v>0</v>
      </c>
      <c r="AP75" s="63">
        <v>0</v>
      </c>
      <c r="AQ75" s="63">
        <v>0</v>
      </c>
      <c r="AR75" s="63" t="s">
        <v>136</v>
      </c>
      <c r="AS75" s="63">
        <v>0</v>
      </c>
      <c r="AT75" s="63">
        <v>0</v>
      </c>
      <c r="AU75" s="63">
        <v>0</v>
      </c>
      <c r="AV75" s="63">
        <v>0</v>
      </c>
      <c r="AW75" s="63">
        <v>0</v>
      </c>
      <c r="AX75" s="63">
        <v>0</v>
      </c>
      <c r="AY75" s="63">
        <v>0</v>
      </c>
      <c r="AZ75" s="63">
        <v>0</v>
      </c>
      <c r="BA75" s="63">
        <v>0</v>
      </c>
      <c r="BB75" s="63">
        <v>0</v>
      </c>
      <c r="BC75" s="63">
        <v>0</v>
      </c>
      <c r="BD75" s="63">
        <v>0</v>
      </c>
      <c r="BE75" s="63" t="s">
        <v>136</v>
      </c>
      <c r="BF75" s="63">
        <v>0</v>
      </c>
      <c r="BG75" s="63">
        <v>0</v>
      </c>
      <c r="BH75" s="63">
        <v>0</v>
      </c>
      <c r="BI75" s="63">
        <v>0</v>
      </c>
      <c r="BJ75" s="63">
        <v>0</v>
      </c>
      <c r="BK75" s="63">
        <v>0</v>
      </c>
      <c r="BL75" s="63">
        <v>0</v>
      </c>
      <c r="BM75" s="63">
        <v>0</v>
      </c>
      <c r="BN75" s="63">
        <v>0</v>
      </c>
      <c r="BO75" s="63">
        <v>0</v>
      </c>
      <c r="BP75" s="63">
        <v>0</v>
      </c>
      <c r="BQ75" s="63">
        <v>0</v>
      </c>
      <c r="BR75" s="63" t="s">
        <v>136</v>
      </c>
      <c r="BS75" s="63">
        <v>0</v>
      </c>
      <c r="BT75" s="63">
        <v>0</v>
      </c>
      <c r="BU75" s="63">
        <v>0</v>
      </c>
      <c r="BV75" s="63">
        <v>0</v>
      </c>
      <c r="BW75" s="63">
        <v>0</v>
      </c>
      <c r="BX75" s="63">
        <v>0</v>
      </c>
      <c r="BY75" s="63">
        <v>0</v>
      </c>
      <c r="BZ75" s="63">
        <v>0</v>
      </c>
      <c r="CA75" s="63">
        <v>0</v>
      </c>
      <c r="CB75" s="63" t="s">
        <v>149</v>
      </c>
      <c r="CC75" s="63" t="s">
        <v>149</v>
      </c>
      <c r="CD75" s="63" t="s">
        <v>149</v>
      </c>
    </row>
    <row r="76" spans="2:82">
      <c r="B76" s="41" t="s">
        <v>467</v>
      </c>
      <c r="C76" s="94" t="s">
        <v>468</v>
      </c>
      <c r="D76" s="94" t="s">
        <v>133</v>
      </c>
      <c r="E76" s="63" t="s">
        <v>136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  <c r="L76" s="63">
        <v>0</v>
      </c>
      <c r="M76" s="63">
        <v>0</v>
      </c>
      <c r="N76" s="63">
        <v>0</v>
      </c>
      <c r="O76" s="63">
        <v>0</v>
      </c>
      <c r="P76" s="63">
        <v>0</v>
      </c>
      <c r="Q76" s="63">
        <v>0</v>
      </c>
      <c r="R76" s="63" t="s">
        <v>136</v>
      </c>
      <c r="S76" s="63">
        <v>0</v>
      </c>
      <c r="T76" s="63">
        <v>0</v>
      </c>
      <c r="U76" s="63">
        <v>0</v>
      </c>
      <c r="V76" s="63">
        <v>0</v>
      </c>
      <c r="W76" s="63">
        <v>0</v>
      </c>
      <c r="X76" s="63">
        <v>0</v>
      </c>
      <c r="Y76" s="63">
        <v>0</v>
      </c>
      <c r="Z76" s="63">
        <v>0</v>
      </c>
      <c r="AA76" s="63">
        <v>0</v>
      </c>
      <c r="AB76" s="63">
        <v>0</v>
      </c>
      <c r="AC76" s="63">
        <v>0</v>
      </c>
      <c r="AD76" s="63">
        <v>0</v>
      </c>
      <c r="AE76" s="63" t="s">
        <v>136</v>
      </c>
      <c r="AF76" s="63">
        <v>0</v>
      </c>
      <c r="AG76" s="63">
        <v>0</v>
      </c>
      <c r="AH76" s="63">
        <v>0</v>
      </c>
      <c r="AI76" s="63">
        <v>0</v>
      </c>
      <c r="AJ76" s="63">
        <v>0</v>
      </c>
      <c r="AK76" s="63">
        <v>0</v>
      </c>
      <c r="AL76" s="63">
        <v>0</v>
      </c>
      <c r="AM76" s="63">
        <v>0</v>
      </c>
      <c r="AN76" s="63">
        <v>0</v>
      </c>
      <c r="AO76" s="63">
        <v>0</v>
      </c>
      <c r="AP76" s="63">
        <v>0</v>
      </c>
      <c r="AQ76" s="63">
        <v>0</v>
      </c>
      <c r="AR76" s="63" t="s">
        <v>136</v>
      </c>
      <c r="AS76" s="63">
        <v>0</v>
      </c>
      <c r="AT76" s="63">
        <v>0</v>
      </c>
      <c r="AU76" s="63">
        <v>0</v>
      </c>
      <c r="AV76" s="63">
        <v>0</v>
      </c>
      <c r="AW76" s="63">
        <v>0</v>
      </c>
      <c r="AX76" s="63">
        <v>0</v>
      </c>
      <c r="AY76" s="63">
        <v>0</v>
      </c>
      <c r="AZ76" s="63">
        <v>0</v>
      </c>
      <c r="BA76" s="63">
        <v>0</v>
      </c>
      <c r="BB76" s="63">
        <v>0</v>
      </c>
      <c r="BC76" s="63">
        <v>0</v>
      </c>
      <c r="BD76" s="63">
        <v>0</v>
      </c>
      <c r="BE76" s="63" t="s">
        <v>136</v>
      </c>
      <c r="BF76" s="63">
        <v>0</v>
      </c>
      <c r="BG76" s="63">
        <v>0</v>
      </c>
      <c r="BH76" s="63">
        <v>0</v>
      </c>
      <c r="BI76" s="63">
        <v>0</v>
      </c>
      <c r="BJ76" s="63">
        <v>0</v>
      </c>
      <c r="BK76" s="63">
        <v>0</v>
      </c>
      <c r="BL76" s="63">
        <v>0</v>
      </c>
      <c r="BM76" s="63">
        <v>0</v>
      </c>
      <c r="BN76" s="63">
        <v>0</v>
      </c>
      <c r="BO76" s="63">
        <v>0</v>
      </c>
      <c r="BP76" s="63">
        <v>0</v>
      </c>
      <c r="BQ76" s="63">
        <v>0</v>
      </c>
      <c r="BR76" s="63" t="s">
        <v>136</v>
      </c>
      <c r="BS76" s="63">
        <v>0</v>
      </c>
      <c r="BT76" s="63">
        <v>0</v>
      </c>
      <c r="BU76" s="63">
        <v>0</v>
      </c>
      <c r="BV76" s="63">
        <v>0</v>
      </c>
      <c r="BW76" s="63">
        <v>0</v>
      </c>
      <c r="BX76" s="63">
        <v>0</v>
      </c>
      <c r="BY76" s="63">
        <v>0</v>
      </c>
      <c r="BZ76" s="63">
        <v>0</v>
      </c>
      <c r="CA76" s="63">
        <v>0</v>
      </c>
      <c r="CB76" s="63" t="s">
        <v>149</v>
      </c>
      <c r="CC76" s="63" t="s">
        <v>149</v>
      </c>
      <c r="CD76" s="63" t="s">
        <v>149</v>
      </c>
    </row>
    <row r="77" spans="2:82">
      <c r="B77" s="41" t="s">
        <v>469</v>
      </c>
      <c r="C77" s="94" t="s">
        <v>470</v>
      </c>
      <c r="D77" s="94" t="s">
        <v>133</v>
      </c>
      <c r="E77" s="63" t="s">
        <v>136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  <c r="L77" s="63">
        <v>0</v>
      </c>
      <c r="M77" s="63">
        <v>0</v>
      </c>
      <c r="N77" s="63">
        <v>0</v>
      </c>
      <c r="O77" s="63">
        <v>0</v>
      </c>
      <c r="P77" s="63">
        <v>0</v>
      </c>
      <c r="Q77" s="63">
        <v>0</v>
      </c>
      <c r="R77" s="63" t="s">
        <v>136</v>
      </c>
      <c r="S77" s="63">
        <v>0</v>
      </c>
      <c r="T77" s="63">
        <v>0</v>
      </c>
      <c r="U77" s="63">
        <v>0</v>
      </c>
      <c r="V77" s="63">
        <v>0</v>
      </c>
      <c r="W77" s="63">
        <v>0</v>
      </c>
      <c r="X77" s="63">
        <v>0</v>
      </c>
      <c r="Y77" s="63">
        <v>0</v>
      </c>
      <c r="Z77" s="63">
        <v>0</v>
      </c>
      <c r="AA77" s="63">
        <v>0</v>
      </c>
      <c r="AB77" s="63">
        <v>0</v>
      </c>
      <c r="AC77" s="63">
        <v>0</v>
      </c>
      <c r="AD77" s="63">
        <v>0</v>
      </c>
      <c r="AE77" s="63" t="s">
        <v>136</v>
      </c>
      <c r="AF77" s="63">
        <v>0</v>
      </c>
      <c r="AG77" s="63">
        <v>0</v>
      </c>
      <c r="AH77" s="63">
        <v>0</v>
      </c>
      <c r="AI77" s="63">
        <v>0</v>
      </c>
      <c r="AJ77" s="63">
        <v>0</v>
      </c>
      <c r="AK77" s="63">
        <v>0</v>
      </c>
      <c r="AL77" s="63">
        <v>0</v>
      </c>
      <c r="AM77" s="63">
        <v>0</v>
      </c>
      <c r="AN77" s="63">
        <v>0</v>
      </c>
      <c r="AO77" s="63">
        <v>0</v>
      </c>
      <c r="AP77" s="63">
        <v>0</v>
      </c>
      <c r="AQ77" s="63">
        <v>0</v>
      </c>
      <c r="AR77" s="63" t="s">
        <v>136</v>
      </c>
      <c r="AS77" s="63">
        <v>0</v>
      </c>
      <c r="AT77" s="63">
        <v>0</v>
      </c>
      <c r="AU77" s="63">
        <v>0</v>
      </c>
      <c r="AV77" s="63">
        <v>0</v>
      </c>
      <c r="AW77" s="63">
        <v>0</v>
      </c>
      <c r="AX77" s="63">
        <v>0</v>
      </c>
      <c r="AY77" s="63">
        <v>0</v>
      </c>
      <c r="AZ77" s="63">
        <v>0</v>
      </c>
      <c r="BA77" s="63">
        <v>0</v>
      </c>
      <c r="BB77" s="63">
        <v>0</v>
      </c>
      <c r="BC77" s="63">
        <v>0</v>
      </c>
      <c r="BD77" s="63">
        <v>0</v>
      </c>
      <c r="BE77" s="63" t="s">
        <v>136</v>
      </c>
      <c r="BF77" s="63">
        <v>0</v>
      </c>
      <c r="BG77" s="63">
        <v>0</v>
      </c>
      <c r="BH77" s="63">
        <v>0</v>
      </c>
      <c r="BI77" s="63">
        <v>0</v>
      </c>
      <c r="BJ77" s="63">
        <v>0</v>
      </c>
      <c r="BK77" s="63">
        <v>0</v>
      </c>
      <c r="BL77" s="63">
        <v>0</v>
      </c>
      <c r="BM77" s="63">
        <v>0</v>
      </c>
      <c r="BN77" s="63">
        <v>0</v>
      </c>
      <c r="BO77" s="63">
        <v>0</v>
      </c>
      <c r="BP77" s="63">
        <v>0</v>
      </c>
      <c r="BQ77" s="63">
        <v>0</v>
      </c>
      <c r="BR77" s="63" t="s">
        <v>136</v>
      </c>
      <c r="BS77" s="63">
        <v>0</v>
      </c>
      <c r="BT77" s="63">
        <v>0</v>
      </c>
      <c r="BU77" s="63">
        <v>0</v>
      </c>
      <c r="BV77" s="63">
        <v>0</v>
      </c>
      <c r="BW77" s="63">
        <v>0</v>
      </c>
      <c r="BX77" s="63">
        <v>0</v>
      </c>
      <c r="BY77" s="63">
        <v>0</v>
      </c>
      <c r="BZ77" s="63">
        <v>0</v>
      </c>
      <c r="CA77" s="63">
        <v>0</v>
      </c>
      <c r="CB77" s="63" t="s">
        <v>149</v>
      </c>
      <c r="CC77" s="63" t="s">
        <v>149</v>
      </c>
      <c r="CD77" s="63" t="s">
        <v>149</v>
      </c>
    </row>
    <row r="78" spans="2:82">
      <c r="B78" s="39" t="s">
        <v>471</v>
      </c>
      <c r="C78" s="93" t="s">
        <v>472</v>
      </c>
      <c r="D78" s="93" t="s">
        <v>133</v>
      </c>
      <c r="E78" s="188">
        <v>25811.66</v>
      </c>
      <c r="F78" s="188">
        <v>1455</v>
      </c>
      <c r="G78" s="188">
        <v>3081.03</v>
      </c>
      <c r="H78" s="188">
        <v>2190.42</v>
      </c>
      <c r="I78" s="188">
        <v>2497.02</v>
      </c>
      <c r="J78" s="188">
        <v>3293.59</v>
      </c>
      <c r="K78" s="188">
        <v>1058.33</v>
      </c>
      <c r="L78" s="188">
        <v>2378.4</v>
      </c>
      <c r="M78" s="188">
        <v>2265.0100000000002</v>
      </c>
      <c r="N78" s="188">
        <v>1841.49</v>
      </c>
      <c r="O78" s="188">
        <v>2218.06</v>
      </c>
      <c r="P78" s="188">
        <v>1523.61</v>
      </c>
      <c r="Q78" s="188">
        <v>2009.69</v>
      </c>
      <c r="R78" s="188">
        <v>48036.88</v>
      </c>
      <c r="S78" s="188">
        <v>4352.16</v>
      </c>
      <c r="T78" s="188">
        <v>1097.17</v>
      </c>
      <c r="U78" s="188">
        <v>265.73</v>
      </c>
      <c r="V78" s="188">
        <v>579.15</v>
      </c>
      <c r="W78" s="188">
        <v>1581.68</v>
      </c>
      <c r="X78" s="188">
        <v>4160.24</v>
      </c>
      <c r="Y78" s="188">
        <v>8800.65</v>
      </c>
      <c r="Z78" s="188">
        <v>18686.03</v>
      </c>
      <c r="AA78" s="188">
        <v>2027.01</v>
      </c>
      <c r="AB78" s="188">
        <v>1456.98</v>
      </c>
      <c r="AC78" s="188">
        <v>673.92</v>
      </c>
      <c r="AD78" s="188">
        <v>4356.1499999999996</v>
      </c>
      <c r="AE78" s="188">
        <v>7845.07</v>
      </c>
      <c r="AF78" s="188">
        <v>902.29</v>
      </c>
      <c r="AG78" s="188">
        <v>225.03</v>
      </c>
      <c r="AH78" s="188">
        <v>198.93</v>
      </c>
      <c r="AI78" s="188">
        <v>361.83</v>
      </c>
      <c r="AJ78" s="188">
        <v>426.49</v>
      </c>
      <c r="AK78" s="188">
        <v>44.29</v>
      </c>
      <c r="AL78" s="188">
        <v>633.53</v>
      </c>
      <c r="AM78" s="188">
        <v>567.07000000000005</v>
      </c>
      <c r="AN78" s="188">
        <v>534.03</v>
      </c>
      <c r="AO78" s="188">
        <v>683.43</v>
      </c>
      <c r="AP78" s="188">
        <v>2551.56</v>
      </c>
      <c r="AQ78" s="188">
        <v>716.6</v>
      </c>
      <c r="AR78" s="188">
        <v>86772.83</v>
      </c>
      <c r="AS78" s="188">
        <v>30000</v>
      </c>
      <c r="AT78" s="188">
        <v>1750</v>
      </c>
      <c r="AU78" s="188">
        <v>1510.08</v>
      </c>
      <c r="AV78" s="188">
        <v>3095</v>
      </c>
      <c r="AW78" s="188">
        <v>3342.12</v>
      </c>
      <c r="AX78" s="188">
        <v>345</v>
      </c>
      <c r="AY78" s="188">
        <v>4779.45</v>
      </c>
      <c r="AZ78" s="188">
        <v>4307.38</v>
      </c>
      <c r="BA78" s="188">
        <v>3997.59</v>
      </c>
      <c r="BB78" s="188">
        <v>5155</v>
      </c>
      <c r="BC78" s="188">
        <v>22886.76</v>
      </c>
      <c r="BD78" s="188">
        <v>5604.44</v>
      </c>
      <c r="BE78" s="188">
        <v>42359.15</v>
      </c>
      <c r="BF78" s="188">
        <v>7269.52</v>
      </c>
      <c r="BG78" s="188">
        <v>5358.95</v>
      </c>
      <c r="BH78" s="188">
        <v>3835.74</v>
      </c>
      <c r="BI78" s="188">
        <v>4344.7</v>
      </c>
      <c r="BJ78" s="188">
        <v>828.39</v>
      </c>
      <c r="BK78" s="188">
        <v>3909.2</v>
      </c>
      <c r="BL78" s="188">
        <v>3352.7</v>
      </c>
      <c r="BM78" s="188">
        <v>2480.58</v>
      </c>
      <c r="BN78" s="188">
        <v>2987.57</v>
      </c>
      <c r="BO78" s="188">
        <v>2692.64</v>
      </c>
      <c r="BP78" s="188">
        <v>2718.86</v>
      </c>
      <c r="BQ78" s="188">
        <v>2580.3000000000002</v>
      </c>
      <c r="BR78" s="188">
        <v>26390.639999999999</v>
      </c>
      <c r="BS78" s="188">
        <v>2784.05</v>
      </c>
      <c r="BT78" s="188">
        <v>2432.37</v>
      </c>
      <c r="BU78" s="188">
        <v>1146.6099999999999</v>
      </c>
      <c r="BV78" s="188">
        <v>4612</v>
      </c>
      <c r="BW78" s="188">
        <v>2543.27</v>
      </c>
      <c r="BX78" s="188">
        <v>2962.14</v>
      </c>
      <c r="BY78" s="188">
        <v>3295.62</v>
      </c>
      <c r="BZ78" s="188">
        <v>3231.01</v>
      </c>
      <c r="CA78" s="188">
        <v>3383.58</v>
      </c>
      <c r="CB78" s="188" t="s">
        <v>149</v>
      </c>
      <c r="CC78" s="188" t="s">
        <v>149</v>
      </c>
      <c r="CD78" s="188" t="s">
        <v>149</v>
      </c>
    </row>
    <row r="79" spans="2:82">
      <c r="B79" s="39" t="s">
        <v>473</v>
      </c>
      <c r="C79" s="93" t="s">
        <v>474</v>
      </c>
      <c r="D79" s="93" t="s">
        <v>133</v>
      </c>
      <c r="E79" s="188">
        <v>143628.85</v>
      </c>
      <c r="F79" s="188">
        <v>12380.19</v>
      </c>
      <c r="G79" s="188">
        <v>5736.21</v>
      </c>
      <c r="H79" s="188">
        <v>6364.89</v>
      </c>
      <c r="I79" s="188">
        <v>19166.580000000002</v>
      </c>
      <c r="J79" s="188">
        <v>7698.51</v>
      </c>
      <c r="K79" s="188">
        <v>27649.06</v>
      </c>
      <c r="L79" s="188">
        <v>8381.6299999999992</v>
      </c>
      <c r="M79" s="188">
        <v>8911.91</v>
      </c>
      <c r="N79" s="188">
        <v>6495</v>
      </c>
      <c r="O79" s="188">
        <v>12650.27</v>
      </c>
      <c r="P79" s="188">
        <v>8816.7900000000009</v>
      </c>
      <c r="Q79" s="188">
        <v>19377.82</v>
      </c>
      <c r="R79" s="188">
        <v>181674.76</v>
      </c>
      <c r="S79" s="188">
        <v>17532.27</v>
      </c>
      <c r="T79" s="188">
        <v>26776.39</v>
      </c>
      <c r="U79" s="188">
        <v>10948.87</v>
      </c>
      <c r="V79" s="188">
        <v>8089.41</v>
      </c>
      <c r="W79" s="188">
        <v>35058.53</v>
      </c>
      <c r="X79" s="188">
        <v>8163.86</v>
      </c>
      <c r="Y79" s="188">
        <v>13844.39</v>
      </c>
      <c r="Z79" s="188">
        <v>10142.11</v>
      </c>
      <c r="AA79" s="188">
        <v>12391.72</v>
      </c>
      <c r="AB79" s="188">
        <v>11716.97</v>
      </c>
      <c r="AC79" s="188">
        <v>12781.23</v>
      </c>
      <c r="AD79" s="188">
        <v>14229.01</v>
      </c>
      <c r="AE79" s="188">
        <v>165680.42000000001</v>
      </c>
      <c r="AF79" s="188">
        <v>23930.2</v>
      </c>
      <c r="AG79" s="188">
        <v>8863.06</v>
      </c>
      <c r="AH79" s="188">
        <v>9856.02</v>
      </c>
      <c r="AI79" s="188">
        <v>27967.03</v>
      </c>
      <c r="AJ79" s="188">
        <v>14023.41</v>
      </c>
      <c r="AK79" s="188">
        <v>9366</v>
      </c>
      <c r="AL79" s="188">
        <v>12687.07</v>
      </c>
      <c r="AM79" s="188">
        <v>12601.41</v>
      </c>
      <c r="AN79" s="188">
        <v>7014.84</v>
      </c>
      <c r="AO79" s="188">
        <v>14196.28</v>
      </c>
      <c r="AP79" s="188">
        <v>7298.69</v>
      </c>
      <c r="AQ79" s="188">
        <v>17876.400000000001</v>
      </c>
      <c r="AR79" s="188">
        <v>116895.28</v>
      </c>
      <c r="AS79" s="188">
        <v>11189.26</v>
      </c>
      <c r="AT79" s="188">
        <v>17112.97</v>
      </c>
      <c r="AU79" s="188">
        <v>34903.11</v>
      </c>
      <c r="AV79" s="188">
        <v>9939.67</v>
      </c>
      <c r="AW79" s="188">
        <v>6937.86</v>
      </c>
      <c r="AX79" s="188">
        <v>7874.92</v>
      </c>
      <c r="AY79" s="188">
        <v>6903.79</v>
      </c>
      <c r="AZ79" s="188">
        <v>3021.52</v>
      </c>
      <c r="BA79" s="188">
        <v>5012.12</v>
      </c>
      <c r="BB79" s="188">
        <v>4957.22</v>
      </c>
      <c r="BC79" s="188">
        <v>4795.53</v>
      </c>
      <c r="BD79" s="188">
        <v>4247.3100000000004</v>
      </c>
      <c r="BE79" s="188">
        <v>503135.45</v>
      </c>
      <c r="BF79" s="188">
        <v>14955.31</v>
      </c>
      <c r="BG79" s="188">
        <v>47654.14</v>
      </c>
      <c r="BH79" s="188">
        <v>12127.02</v>
      </c>
      <c r="BI79" s="188">
        <v>134182.23000000001</v>
      </c>
      <c r="BJ79" s="188">
        <v>19191.64</v>
      </c>
      <c r="BK79" s="188">
        <v>28458.77</v>
      </c>
      <c r="BL79" s="188">
        <v>7605.23</v>
      </c>
      <c r="BM79" s="188">
        <v>27230.39</v>
      </c>
      <c r="BN79" s="188">
        <v>164761.34</v>
      </c>
      <c r="BO79" s="188">
        <v>13418.95</v>
      </c>
      <c r="BP79" s="188">
        <v>21123.87</v>
      </c>
      <c r="BQ79" s="188">
        <v>12426.54</v>
      </c>
      <c r="BR79" s="188">
        <v>132989.73000000001</v>
      </c>
      <c r="BS79" s="188">
        <v>10174.91</v>
      </c>
      <c r="BT79" s="188">
        <v>11871.15</v>
      </c>
      <c r="BU79" s="188">
        <v>4479.72</v>
      </c>
      <c r="BV79" s="188">
        <v>43522.8</v>
      </c>
      <c r="BW79" s="188">
        <v>12309.48</v>
      </c>
      <c r="BX79" s="188">
        <v>37362.519999999997</v>
      </c>
      <c r="BY79" s="188">
        <v>3227.12</v>
      </c>
      <c r="BZ79" s="188">
        <v>3888.67</v>
      </c>
      <c r="CA79" s="188">
        <v>6153.36</v>
      </c>
      <c r="CB79" s="188">
        <v>0</v>
      </c>
      <c r="CC79" s="188">
        <v>0</v>
      </c>
      <c r="CD79" s="188">
        <v>0</v>
      </c>
    </row>
    <row r="80" spans="2:82">
      <c r="B80" s="41" t="s">
        <v>475</v>
      </c>
      <c r="C80" s="94" t="s">
        <v>433</v>
      </c>
      <c r="D80" s="94" t="s">
        <v>133</v>
      </c>
      <c r="E80" s="63">
        <v>143628.85</v>
      </c>
      <c r="F80" s="63">
        <v>12380.19</v>
      </c>
      <c r="G80" s="63">
        <v>5736.21</v>
      </c>
      <c r="H80" s="63">
        <v>6364.89</v>
      </c>
      <c r="I80" s="63">
        <v>19166.580000000002</v>
      </c>
      <c r="J80" s="63">
        <v>7698.51</v>
      </c>
      <c r="K80" s="63">
        <v>27649.06</v>
      </c>
      <c r="L80" s="63">
        <v>8381.6299999999992</v>
      </c>
      <c r="M80" s="63">
        <v>8911.91</v>
      </c>
      <c r="N80" s="63">
        <v>6495</v>
      </c>
      <c r="O80" s="63">
        <v>12650.27</v>
      </c>
      <c r="P80" s="63">
        <v>8816.7900000000009</v>
      </c>
      <c r="Q80" s="63">
        <v>19377.82</v>
      </c>
      <c r="R80" s="63">
        <v>181674.76</v>
      </c>
      <c r="S80" s="63">
        <v>17532.27</v>
      </c>
      <c r="T80" s="63">
        <v>26776.39</v>
      </c>
      <c r="U80" s="63">
        <v>10948.87</v>
      </c>
      <c r="V80" s="63">
        <v>8089.41</v>
      </c>
      <c r="W80" s="63">
        <v>35058.53</v>
      </c>
      <c r="X80" s="63">
        <v>8163.86</v>
      </c>
      <c r="Y80" s="63">
        <v>13844.39</v>
      </c>
      <c r="Z80" s="63">
        <v>10142.11</v>
      </c>
      <c r="AA80" s="63">
        <v>12391.72</v>
      </c>
      <c r="AB80" s="63">
        <v>11716.97</v>
      </c>
      <c r="AC80" s="63">
        <v>12781.23</v>
      </c>
      <c r="AD80" s="63">
        <v>14229.01</v>
      </c>
      <c r="AE80" s="63">
        <v>165680.42000000001</v>
      </c>
      <c r="AF80" s="63">
        <v>23930.2</v>
      </c>
      <c r="AG80" s="63">
        <v>8863.06</v>
      </c>
      <c r="AH80" s="63">
        <v>9856.02</v>
      </c>
      <c r="AI80" s="63">
        <v>27967.03</v>
      </c>
      <c r="AJ80" s="63">
        <v>14023.41</v>
      </c>
      <c r="AK80" s="63">
        <v>9366</v>
      </c>
      <c r="AL80" s="63">
        <v>12687.07</v>
      </c>
      <c r="AM80" s="63">
        <v>12601.41</v>
      </c>
      <c r="AN80" s="63">
        <v>7014.84</v>
      </c>
      <c r="AO80" s="63">
        <v>14196.28</v>
      </c>
      <c r="AP80" s="63">
        <v>7298.69</v>
      </c>
      <c r="AQ80" s="63">
        <v>17876.400000000001</v>
      </c>
      <c r="AR80" s="63">
        <v>116895.28</v>
      </c>
      <c r="AS80" s="63">
        <v>11189.26</v>
      </c>
      <c r="AT80" s="63">
        <v>17112.97</v>
      </c>
      <c r="AU80" s="63">
        <v>34903.11</v>
      </c>
      <c r="AV80" s="63">
        <v>9939.67</v>
      </c>
      <c r="AW80" s="63">
        <v>6937.86</v>
      </c>
      <c r="AX80" s="63">
        <v>7874.92</v>
      </c>
      <c r="AY80" s="63">
        <v>6903.79</v>
      </c>
      <c r="AZ80" s="63">
        <v>3021.52</v>
      </c>
      <c r="BA80" s="63">
        <v>5012.12</v>
      </c>
      <c r="BB80" s="63">
        <v>4957.22</v>
      </c>
      <c r="BC80" s="63">
        <v>4795.53</v>
      </c>
      <c r="BD80" s="63">
        <v>4247.3100000000004</v>
      </c>
      <c r="BE80" s="63">
        <v>503135.45</v>
      </c>
      <c r="BF80" s="63">
        <v>14955.31</v>
      </c>
      <c r="BG80" s="63">
        <v>47654.14</v>
      </c>
      <c r="BH80" s="63">
        <v>12127.02</v>
      </c>
      <c r="BI80" s="63">
        <v>134182.23000000001</v>
      </c>
      <c r="BJ80" s="63">
        <v>19191.64</v>
      </c>
      <c r="BK80" s="63">
        <v>28458.77</v>
      </c>
      <c r="BL80" s="63">
        <v>7605.23</v>
      </c>
      <c r="BM80" s="63">
        <v>27230.39</v>
      </c>
      <c r="BN80" s="63">
        <v>164761.34</v>
      </c>
      <c r="BO80" s="63">
        <v>13418.95</v>
      </c>
      <c r="BP80" s="63">
        <v>21123.87</v>
      </c>
      <c r="BQ80" s="63">
        <v>12426.54</v>
      </c>
      <c r="BR80" s="63">
        <v>132989.73000000001</v>
      </c>
      <c r="BS80" s="63">
        <v>10174.91</v>
      </c>
      <c r="BT80" s="63">
        <v>11871.15</v>
      </c>
      <c r="BU80" s="63">
        <v>4479.72</v>
      </c>
      <c r="BV80" s="63">
        <v>43522.8</v>
      </c>
      <c r="BW80" s="63">
        <v>12309.48</v>
      </c>
      <c r="BX80" s="63">
        <v>37362.519999999997</v>
      </c>
      <c r="BY80" s="63">
        <v>3227.12</v>
      </c>
      <c r="BZ80" s="63">
        <v>3888.67</v>
      </c>
      <c r="CA80" s="63">
        <v>6153.36</v>
      </c>
      <c r="CB80" s="63" t="s">
        <v>149</v>
      </c>
      <c r="CC80" s="63" t="s">
        <v>149</v>
      </c>
      <c r="CD80" s="63" t="s">
        <v>149</v>
      </c>
    </row>
    <row r="81" spans="2:82">
      <c r="B81" s="41" t="s">
        <v>476</v>
      </c>
      <c r="C81" s="95" t="s">
        <v>477</v>
      </c>
      <c r="D81" s="95" t="s">
        <v>133</v>
      </c>
      <c r="E81" s="63" t="s">
        <v>136</v>
      </c>
      <c r="F81" s="63" t="s">
        <v>136</v>
      </c>
      <c r="G81" s="63" t="s">
        <v>136</v>
      </c>
      <c r="H81" s="63" t="s">
        <v>136</v>
      </c>
      <c r="I81" s="63" t="s">
        <v>136</v>
      </c>
      <c r="J81" s="63" t="s">
        <v>136</v>
      </c>
      <c r="K81" s="63" t="s">
        <v>136</v>
      </c>
      <c r="L81" s="63" t="s">
        <v>136</v>
      </c>
      <c r="M81" s="63" t="s">
        <v>136</v>
      </c>
      <c r="N81" s="63" t="s">
        <v>136</v>
      </c>
      <c r="O81" s="63" t="s">
        <v>136</v>
      </c>
      <c r="P81" s="63" t="s">
        <v>136</v>
      </c>
      <c r="Q81" s="63" t="s">
        <v>136</v>
      </c>
      <c r="R81" s="63" t="s">
        <v>136</v>
      </c>
      <c r="S81" s="63" t="s">
        <v>136</v>
      </c>
      <c r="T81" s="63" t="s">
        <v>136</v>
      </c>
      <c r="U81" s="63" t="s">
        <v>136</v>
      </c>
      <c r="V81" s="63" t="s">
        <v>136</v>
      </c>
      <c r="W81" s="63" t="s">
        <v>136</v>
      </c>
      <c r="X81" s="63" t="s">
        <v>136</v>
      </c>
      <c r="Y81" s="63" t="s">
        <v>136</v>
      </c>
      <c r="Z81" s="63" t="s">
        <v>136</v>
      </c>
      <c r="AA81" s="63" t="s">
        <v>136</v>
      </c>
      <c r="AB81" s="63" t="s">
        <v>136</v>
      </c>
      <c r="AC81" s="63" t="s">
        <v>136</v>
      </c>
      <c r="AD81" s="63" t="s">
        <v>136</v>
      </c>
      <c r="AE81" s="63" t="s">
        <v>136</v>
      </c>
      <c r="AF81" s="63" t="s">
        <v>136</v>
      </c>
      <c r="AG81" s="63" t="s">
        <v>136</v>
      </c>
      <c r="AH81" s="63" t="s">
        <v>136</v>
      </c>
      <c r="AI81" s="63" t="s">
        <v>136</v>
      </c>
      <c r="AJ81" s="63" t="s">
        <v>136</v>
      </c>
      <c r="AK81" s="63" t="s">
        <v>136</v>
      </c>
      <c r="AL81" s="63" t="s">
        <v>136</v>
      </c>
      <c r="AM81" s="63" t="s">
        <v>136</v>
      </c>
      <c r="AN81" s="63" t="s">
        <v>136</v>
      </c>
      <c r="AO81" s="63" t="s">
        <v>136</v>
      </c>
      <c r="AP81" s="63" t="s">
        <v>136</v>
      </c>
      <c r="AQ81" s="63" t="s">
        <v>136</v>
      </c>
      <c r="AR81" s="63" t="s">
        <v>136</v>
      </c>
      <c r="AS81" s="63" t="s">
        <v>136</v>
      </c>
      <c r="AT81" s="63" t="s">
        <v>136</v>
      </c>
      <c r="AU81" s="63" t="s">
        <v>136</v>
      </c>
      <c r="AV81" s="63" t="s">
        <v>136</v>
      </c>
      <c r="AW81" s="63" t="s">
        <v>136</v>
      </c>
      <c r="AX81" s="63" t="s">
        <v>136</v>
      </c>
      <c r="AY81" s="63" t="s">
        <v>136</v>
      </c>
      <c r="AZ81" s="63" t="s">
        <v>136</v>
      </c>
      <c r="BA81" s="63" t="s">
        <v>136</v>
      </c>
      <c r="BB81" s="63" t="s">
        <v>136</v>
      </c>
      <c r="BC81" s="63" t="s">
        <v>136</v>
      </c>
      <c r="BD81" s="63" t="s">
        <v>136</v>
      </c>
      <c r="BE81" s="63" t="s">
        <v>136</v>
      </c>
      <c r="BF81" s="63" t="s">
        <v>136</v>
      </c>
      <c r="BG81" s="63" t="s">
        <v>136</v>
      </c>
      <c r="BH81" s="63" t="s">
        <v>136</v>
      </c>
      <c r="BI81" s="63" t="s">
        <v>136</v>
      </c>
      <c r="BJ81" s="63" t="s">
        <v>136</v>
      </c>
      <c r="BK81" s="63" t="s">
        <v>136</v>
      </c>
      <c r="BL81" s="63" t="s">
        <v>136</v>
      </c>
      <c r="BM81" s="63" t="s">
        <v>136</v>
      </c>
      <c r="BN81" s="63" t="s">
        <v>136</v>
      </c>
      <c r="BO81" s="63" t="s">
        <v>136</v>
      </c>
      <c r="BP81" s="63" t="s">
        <v>136</v>
      </c>
      <c r="BQ81" s="63" t="s">
        <v>136</v>
      </c>
      <c r="BR81" s="63" t="s">
        <v>136</v>
      </c>
      <c r="BS81" s="63" t="s">
        <v>136</v>
      </c>
      <c r="BT81" s="63" t="s">
        <v>136</v>
      </c>
      <c r="BU81" s="63" t="s">
        <v>136</v>
      </c>
      <c r="BV81" s="63" t="s">
        <v>136</v>
      </c>
      <c r="BW81" s="63" t="s">
        <v>136</v>
      </c>
      <c r="BX81" s="63" t="s">
        <v>136</v>
      </c>
      <c r="BY81" s="63" t="s">
        <v>136</v>
      </c>
      <c r="BZ81" s="63" t="s">
        <v>136</v>
      </c>
      <c r="CA81" s="63" t="s">
        <v>136</v>
      </c>
      <c r="CB81" s="63">
        <v>0</v>
      </c>
      <c r="CC81" s="63">
        <v>0</v>
      </c>
      <c r="CD81" s="63">
        <v>0</v>
      </c>
    </row>
    <row r="82" spans="2:82">
      <c r="B82" s="41" t="s">
        <v>478</v>
      </c>
      <c r="C82" s="95" t="s">
        <v>479</v>
      </c>
      <c r="D82" s="95" t="s">
        <v>133</v>
      </c>
      <c r="E82" s="63" t="s">
        <v>136</v>
      </c>
      <c r="F82" s="63" t="s">
        <v>136</v>
      </c>
      <c r="G82" s="63" t="s">
        <v>136</v>
      </c>
      <c r="H82" s="63" t="s">
        <v>136</v>
      </c>
      <c r="I82" s="63" t="s">
        <v>136</v>
      </c>
      <c r="J82" s="63" t="s">
        <v>136</v>
      </c>
      <c r="K82" s="63" t="s">
        <v>136</v>
      </c>
      <c r="L82" s="63" t="s">
        <v>136</v>
      </c>
      <c r="M82" s="63" t="s">
        <v>136</v>
      </c>
      <c r="N82" s="63" t="s">
        <v>136</v>
      </c>
      <c r="O82" s="63" t="s">
        <v>136</v>
      </c>
      <c r="P82" s="63" t="s">
        <v>136</v>
      </c>
      <c r="Q82" s="63" t="s">
        <v>136</v>
      </c>
      <c r="R82" s="63" t="s">
        <v>136</v>
      </c>
      <c r="S82" s="63" t="s">
        <v>136</v>
      </c>
      <c r="T82" s="63" t="s">
        <v>136</v>
      </c>
      <c r="U82" s="63" t="s">
        <v>136</v>
      </c>
      <c r="V82" s="63" t="s">
        <v>136</v>
      </c>
      <c r="W82" s="63" t="s">
        <v>136</v>
      </c>
      <c r="X82" s="63" t="s">
        <v>136</v>
      </c>
      <c r="Y82" s="63" t="s">
        <v>136</v>
      </c>
      <c r="Z82" s="63" t="s">
        <v>136</v>
      </c>
      <c r="AA82" s="63" t="s">
        <v>136</v>
      </c>
      <c r="AB82" s="63" t="s">
        <v>136</v>
      </c>
      <c r="AC82" s="63" t="s">
        <v>136</v>
      </c>
      <c r="AD82" s="63" t="s">
        <v>136</v>
      </c>
      <c r="AE82" s="63" t="s">
        <v>136</v>
      </c>
      <c r="AF82" s="63" t="s">
        <v>136</v>
      </c>
      <c r="AG82" s="63" t="s">
        <v>136</v>
      </c>
      <c r="AH82" s="63" t="s">
        <v>136</v>
      </c>
      <c r="AI82" s="63" t="s">
        <v>136</v>
      </c>
      <c r="AJ82" s="63" t="s">
        <v>136</v>
      </c>
      <c r="AK82" s="63" t="s">
        <v>136</v>
      </c>
      <c r="AL82" s="63" t="s">
        <v>136</v>
      </c>
      <c r="AM82" s="63" t="s">
        <v>136</v>
      </c>
      <c r="AN82" s="63" t="s">
        <v>136</v>
      </c>
      <c r="AO82" s="63" t="s">
        <v>136</v>
      </c>
      <c r="AP82" s="63" t="s">
        <v>136</v>
      </c>
      <c r="AQ82" s="63" t="s">
        <v>136</v>
      </c>
      <c r="AR82" s="63" t="s">
        <v>136</v>
      </c>
      <c r="AS82" s="63" t="s">
        <v>136</v>
      </c>
      <c r="AT82" s="63" t="s">
        <v>136</v>
      </c>
      <c r="AU82" s="63" t="s">
        <v>136</v>
      </c>
      <c r="AV82" s="63" t="s">
        <v>136</v>
      </c>
      <c r="AW82" s="63" t="s">
        <v>136</v>
      </c>
      <c r="AX82" s="63" t="s">
        <v>136</v>
      </c>
      <c r="AY82" s="63" t="s">
        <v>136</v>
      </c>
      <c r="AZ82" s="63" t="s">
        <v>136</v>
      </c>
      <c r="BA82" s="63" t="s">
        <v>136</v>
      </c>
      <c r="BB82" s="63" t="s">
        <v>136</v>
      </c>
      <c r="BC82" s="63" t="s">
        <v>136</v>
      </c>
      <c r="BD82" s="63" t="s">
        <v>136</v>
      </c>
      <c r="BE82" s="63" t="s">
        <v>136</v>
      </c>
      <c r="BF82" s="63" t="s">
        <v>136</v>
      </c>
      <c r="BG82" s="63" t="s">
        <v>136</v>
      </c>
      <c r="BH82" s="63" t="s">
        <v>136</v>
      </c>
      <c r="BI82" s="63" t="s">
        <v>136</v>
      </c>
      <c r="BJ82" s="63" t="s">
        <v>136</v>
      </c>
      <c r="BK82" s="63" t="s">
        <v>136</v>
      </c>
      <c r="BL82" s="63" t="s">
        <v>136</v>
      </c>
      <c r="BM82" s="63" t="s">
        <v>136</v>
      </c>
      <c r="BN82" s="63" t="s">
        <v>136</v>
      </c>
      <c r="BO82" s="63" t="s">
        <v>136</v>
      </c>
      <c r="BP82" s="63" t="s">
        <v>136</v>
      </c>
      <c r="BQ82" s="63" t="s">
        <v>136</v>
      </c>
      <c r="BR82" s="63" t="s">
        <v>136</v>
      </c>
      <c r="BS82" s="63" t="s">
        <v>136</v>
      </c>
      <c r="BT82" s="63" t="s">
        <v>136</v>
      </c>
      <c r="BU82" s="63" t="s">
        <v>136</v>
      </c>
      <c r="BV82" s="63" t="s">
        <v>136</v>
      </c>
      <c r="BW82" s="63" t="s">
        <v>136</v>
      </c>
      <c r="BX82" s="63" t="s">
        <v>136</v>
      </c>
      <c r="BY82" s="63" t="s">
        <v>136</v>
      </c>
      <c r="BZ82" s="63" t="s">
        <v>136</v>
      </c>
      <c r="CA82" s="63" t="s">
        <v>136</v>
      </c>
      <c r="CB82" s="63">
        <v>0</v>
      </c>
      <c r="CC82" s="63">
        <v>0</v>
      </c>
      <c r="CD82" s="63">
        <v>0</v>
      </c>
    </row>
    <row r="83" spans="2:82">
      <c r="B83" s="41" t="s">
        <v>480</v>
      </c>
      <c r="C83" s="94" t="s">
        <v>481</v>
      </c>
      <c r="D83" s="94" t="s">
        <v>133</v>
      </c>
      <c r="E83" s="63" t="s">
        <v>136</v>
      </c>
      <c r="F83" s="63">
        <v>0</v>
      </c>
      <c r="G83" s="63">
        <v>0</v>
      </c>
      <c r="H83" s="63">
        <v>0</v>
      </c>
      <c r="I83" s="63">
        <v>0</v>
      </c>
      <c r="J83" s="63">
        <v>0</v>
      </c>
      <c r="K83" s="63">
        <v>0</v>
      </c>
      <c r="L83" s="63">
        <v>0</v>
      </c>
      <c r="M83" s="63">
        <v>0</v>
      </c>
      <c r="N83" s="63">
        <v>0</v>
      </c>
      <c r="O83" s="63">
        <v>0</v>
      </c>
      <c r="P83" s="63">
        <v>0</v>
      </c>
      <c r="Q83" s="63">
        <v>0</v>
      </c>
      <c r="R83" s="63" t="s">
        <v>136</v>
      </c>
      <c r="S83" s="63">
        <v>0</v>
      </c>
      <c r="T83" s="63">
        <v>0</v>
      </c>
      <c r="U83" s="63">
        <v>0</v>
      </c>
      <c r="V83" s="63">
        <v>0</v>
      </c>
      <c r="W83" s="63">
        <v>0</v>
      </c>
      <c r="X83" s="63">
        <v>0</v>
      </c>
      <c r="Y83" s="63">
        <v>0</v>
      </c>
      <c r="Z83" s="63">
        <v>0</v>
      </c>
      <c r="AA83" s="63">
        <v>0</v>
      </c>
      <c r="AB83" s="63">
        <v>0</v>
      </c>
      <c r="AC83" s="63">
        <v>0</v>
      </c>
      <c r="AD83" s="63">
        <v>0</v>
      </c>
      <c r="AE83" s="63" t="s">
        <v>136</v>
      </c>
      <c r="AF83" s="63">
        <v>0</v>
      </c>
      <c r="AG83" s="63">
        <v>0</v>
      </c>
      <c r="AH83" s="63">
        <v>0</v>
      </c>
      <c r="AI83" s="63">
        <v>0</v>
      </c>
      <c r="AJ83" s="63">
        <v>0</v>
      </c>
      <c r="AK83" s="63">
        <v>0</v>
      </c>
      <c r="AL83" s="63">
        <v>0</v>
      </c>
      <c r="AM83" s="63">
        <v>0</v>
      </c>
      <c r="AN83" s="63">
        <v>0</v>
      </c>
      <c r="AO83" s="63">
        <v>0</v>
      </c>
      <c r="AP83" s="63">
        <v>0</v>
      </c>
      <c r="AQ83" s="63">
        <v>0</v>
      </c>
      <c r="AR83" s="63" t="s">
        <v>136</v>
      </c>
      <c r="AS83" s="63">
        <v>0</v>
      </c>
      <c r="AT83" s="63">
        <v>0</v>
      </c>
      <c r="AU83" s="63">
        <v>0</v>
      </c>
      <c r="AV83" s="63">
        <v>0</v>
      </c>
      <c r="AW83" s="63">
        <v>0</v>
      </c>
      <c r="AX83" s="63">
        <v>0</v>
      </c>
      <c r="AY83" s="63">
        <v>0</v>
      </c>
      <c r="AZ83" s="63">
        <v>0</v>
      </c>
      <c r="BA83" s="63">
        <v>0</v>
      </c>
      <c r="BB83" s="63">
        <v>0</v>
      </c>
      <c r="BC83" s="63">
        <v>0</v>
      </c>
      <c r="BD83" s="63">
        <v>0</v>
      </c>
      <c r="BE83" s="63" t="s">
        <v>136</v>
      </c>
      <c r="BF83" s="63">
        <v>0</v>
      </c>
      <c r="BG83" s="63">
        <v>0</v>
      </c>
      <c r="BH83" s="63">
        <v>0</v>
      </c>
      <c r="BI83" s="63">
        <v>0</v>
      </c>
      <c r="BJ83" s="63">
        <v>0</v>
      </c>
      <c r="BK83" s="63">
        <v>0</v>
      </c>
      <c r="BL83" s="63">
        <v>0</v>
      </c>
      <c r="BM83" s="63">
        <v>0</v>
      </c>
      <c r="BN83" s="63">
        <v>0</v>
      </c>
      <c r="BO83" s="63">
        <v>0</v>
      </c>
      <c r="BP83" s="63">
        <v>0</v>
      </c>
      <c r="BQ83" s="63">
        <v>0</v>
      </c>
      <c r="BR83" s="63" t="s">
        <v>136</v>
      </c>
      <c r="BS83" s="63">
        <v>0</v>
      </c>
      <c r="BT83" s="63">
        <v>0</v>
      </c>
      <c r="BU83" s="63">
        <v>0</v>
      </c>
      <c r="BV83" s="63">
        <v>0</v>
      </c>
      <c r="BW83" s="63">
        <v>0</v>
      </c>
      <c r="BX83" s="63">
        <v>0</v>
      </c>
      <c r="BY83" s="63">
        <v>0</v>
      </c>
      <c r="BZ83" s="63">
        <v>0</v>
      </c>
      <c r="CA83" s="63">
        <v>0</v>
      </c>
      <c r="CB83" s="63" t="s">
        <v>149</v>
      </c>
      <c r="CC83" s="63" t="s">
        <v>149</v>
      </c>
      <c r="CD83" s="63" t="s">
        <v>149</v>
      </c>
    </row>
    <row r="84" spans="2:82" ht="33.75" customHeight="1">
      <c r="B84" s="39" t="s">
        <v>482</v>
      </c>
      <c r="C84" s="99" t="s">
        <v>483</v>
      </c>
      <c r="D84" s="99" t="s">
        <v>133</v>
      </c>
      <c r="E84" s="188" t="s">
        <v>136</v>
      </c>
      <c r="F84" s="188" t="s">
        <v>136</v>
      </c>
      <c r="G84" s="188" t="s">
        <v>136</v>
      </c>
      <c r="H84" s="188" t="s">
        <v>136</v>
      </c>
      <c r="I84" s="188" t="s">
        <v>136</v>
      </c>
      <c r="J84" s="188" t="s">
        <v>136</v>
      </c>
      <c r="K84" s="188" t="s">
        <v>136</v>
      </c>
      <c r="L84" s="188" t="s">
        <v>136</v>
      </c>
      <c r="M84" s="188" t="s">
        <v>136</v>
      </c>
      <c r="N84" s="188" t="s">
        <v>136</v>
      </c>
      <c r="O84" s="188" t="s">
        <v>136</v>
      </c>
      <c r="P84" s="188" t="s">
        <v>136</v>
      </c>
      <c r="Q84" s="188" t="s">
        <v>136</v>
      </c>
      <c r="R84" s="188" t="s">
        <v>136</v>
      </c>
      <c r="S84" s="188" t="s">
        <v>136</v>
      </c>
      <c r="T84" s="188" t="s">
        <v>136</v>
      </c>
      <c r="U84" s="188" t="s">
        <v>136</v>
      </c>
      <c r="V84" s="188" t="s">
        <v>136</v>
      </c>
      <c r="W84" s="188" t="s">
        <v>136</v>
      </c>
      <c r="X84" s="188" t="s">
        <v>136</v>
      </c>
      <c r="Y84" s="188" t="s">
        <v>136</v>
      </c>
      <c r="Z84" s="188" t="s">
        <v>136</v>
      </c>
      <c r="AA84" s="188" t="s">
        <v>136</v>
      </c>
      <c r="AB84" s="188" t="s">
        <v>136</v>
      </c>
      <c r="AC84" s="188" t="s">
        <v>136</v>
      </c>
      <c r="AD84" s="188" t="s">
        <v>136</v>
      </c>
      <c r="AE84" s="188" t="s">
        <v>136</v>
      </c>
      <c r="AF84" s="188" t="s">
        <v>136</v>
      </c>
      <c r="AG84" s="188" t="s">
        <v>136</v>
      </c>
      <c r="AH84" s="188" t="s">
        <v>136</v>
      </c>
      <c r="AI84" s="188" t="s">
        <v>136</v>
      </c>
      <c r="AJ84" s="188" t="s">
        <v>136</v>
      </c>
      <c r="AK84" s="188" t="s">
        <v>136</v>
      </c>
      <c r="AL84" s="188" t="s">
        <v>136</v>
      </c>
      <c r="AM84" s="188" t="s">
        <v>136</v>
      </c>
      <c r="AN84" s="188" t="s">
        <v>136</v>
      </c>
      <c r="AO84" s="188" t="s">
        <v>136</v>
      </c>
      <c r="AP84" s="188" t="s">
        <v>136</v>
      </c>
      <c r="AQ84" s="188" t="s">
        <v>136</v>
      </c>
      <c r="AR84" s="188" t="s">
        <v>136</v>
      </c>
      <c r="AS84" s="188" t="s">
        <v>136</v>
      </c>
      <c r="AT84" s="188" t="s">
        <v>136</v>
      </c>
      <c r="AU84" s="188" t="s">
        <v>136</v>
      </c>
      <c r="AV84" s="188" t="s">
        <v>136</v>
      </c>
      <c r="AW84" s="188" t="s">
        <v>136</v>
      </c>
      <c r="AX84" s="188" t="s">
        <v>136</v>
      </c>
      <c r="AY84" s="188" t="s">
        <v>136</v>
      </c>
      <c r="AZ84" s="188" t="s">
        <v>136</v>
      </c>
      <c r="BA84" s="188" t="s">
        <v>136</v>
      </c>
      <c r="BB84" s="188" t="s">
        <v>136</v>
      </c>
      <c r="BC84" s="188" t="s">
        <v>136</v>
      </c>
      <c r="BD84" s="188" t="s">
        <v>136</v>
      </c>
      <c r="BE84" s="188" t="s">
        <v>136</v>
      </c>
      <c r="BF84" s="188" t="s">
        <v>136</v>
      </c>
      <c r="BG84" s="188" t="s">
        <v>136</v>
      </c>
      <c r="BH84" s="188" t="s">
        <v>136</v>
      </c>
      <c r="BI84" s="188" t="s">
        <v>136</v>
      </c>
      <c r="BJ84" s="188" t="s">
        <v>136</v>
      </c>
      <c r="BK84" s="188" t="s">
        <v>136</v>
      </c>
      <c r="BL84" s="188" t="s">
        <v>136</v>
      </c>
      <c r="BM84" s="188" t="s">
        <v>136</v>
      </c>
      <c r="BN84" s="188" t="s">
        <v>136</v>
      </c>
      <c r="BO84" s="188" t="s">
        <v>136</v>
      </c>
      <c r="BP84" s="188" t="s">
        <v>136</v>
      </c>
      <c r="BQ84" s="188" t="s">
        <v>136</v>
      </c>
      <c r="BR84" s="188" t="s">
        <v>136</v>
      </c>
      <c r="BS84" s="188" t="s">
        <v>136</v>
      </c>
      <c r="BT84" s="188" t="s">
        <v>136</v>
      </c>
      <c r="BU84" s="188" t="s">
        <v>136</v>
      </c>
      <c r="BV84" s="188" t="s">
        <v>136</v>
      </c>
      <c r="BW84" s="188" t="s">
        <v>136</v>
      </c>
      <c r="BX84" s="188" t="s">
        <v>136</v>
      </c>
      <c r="BY84" s="188" t="s">
        <v>136</v>
      </c>
      <c r="BZ84" s="188" t="s">
        <v>136</v>
      </c>
      <c r="CA84" s="188" t="s">
        <v>136</v>
      </c>
      <c r="CB84" s="188">
        <v>0</v>
      </c>
      <c r="CC84" s="188">
        <v>0</v>
      </c>
      <c r="CD84" s="188">
        <v>0</v>
      </c>
    </row>
    <row r="85" spans="2:82">
      <c r="B85" s="41" t="s">
        <v>484</v>
      </c>
      <c r="C85" s="94" t="s">
        <v>485</v>
      </c>
      <c r="D85" s="94" t="s">
        <v>133</v>
      </c>
      <c r="E85" s="63" t="s">
        <v>136</v>
      </c>
      <c r="F85" s="63">
        <v>0</v>
      </c>
      <c r="G85" s="63">
        <v>0</v>
      </c>
      <c r="H85" s="63">
        <v>0</v>
      </c>
      <c r="I85" s="63">
        <v>0</v>
      </c>
      <c r="J85" s="63">
        <v>0</v>
      </c>
      <c r="K85" s="63">
        <v>0</v>
      </c>
      <c r="L85" s="63">
        <v>0</v>
      </c>
      <c r="M85" s="63">
        <v>0</v>
      </c>
      <c r="N85" s="63">
        <v>0</v>
      </c>
      <c r="O85" s="63">
        <v>0</v>
      </c>
      <c r="P85" s="63">
        <v>0</v>
      </c>
      <c r="Q85" s="63">
        <v>0</v>
      </c>
      <c r="R85" s="63" t="s">
        <v>136</v>
      </c>
      <c r="S85" s="63">
        <v>0</v>
      </c>
      <c r="T85" s="63">
        <v>0</v>
      </c>
      <c r="U85" s="63">
        <v>0</v>
      </c>
      <c r="V85" s="63">
        <v>0</v>
      </c>
      <c r="W85" s="63">
        <v>0</v>
      </c>
      <c r="X85" s="63">
        <v>0</v>
      </c>
      <c r="Y85" s="63">
        <v>0</v>
      </c>
      <c r="Z85" s="63">
        <v>0</v>
      </c>
      <c r="AA85" s="63">
        <v>0</v>
      </c>
      <c r="AB85" s="63">
        <v>0</v>
      </c>
      <c r="AC85" s="63">
        <v>0</v>
      </c>
      <c r="AD85" s="63">
        <v>0</v>
      </c>
      <c r="AE85" s="63" t="s">
        <v>136</v>
      </c>
      <c r="AF85" s="63">
        <v>0</v>
      </c>
      <c r="AG85" s="63">
        <v>0</v>
      </c>
      <c r="AH85" s="63">
        <v>0</v>
      </c>
      <c r="AI85" s="63">
        <v>0</v>
      </c>
      <c r="AJ85" s="63">
        <v>0</v>
      </c>
      <c r="AK85" s="63">
        <v>0</v>
      </c>
      <c r="AL85" s="63">
        <v>0</v>
      </c>
      <c r="AM85" s="63">
        <v>0</v>
      </c>
      <c r="AN85" s="63">
        <v>0</v>
      </c>
      <c r="AO85" s="63">
        <v>0</v>
      </c>
      <c r="AP85" s="63">
        <v>0</v>
      </c>
      <c r="AQ85" s="63">
        <v>0</v>
      </c>
      <c r="AR85" s="63" t="s">
        <v>136</v>
      </c>
      <c r="AS85" s="63">
        <v>0</v>
      </c>
      <c r="AT85" s="63">
        <v>0</v>
      </c>
      <c r="AU85" s="63">
        <v>0</v>
      </c>
      <c r="AV85" s="63">
        <v>0</v>
      </c>
      <c r="AW85" s="63">
        <v>0</v>
      </c>
      <c r="AX85" s="63">
        <v>0</v>
      </c>
      <c r="AY85" s="63">
        <v>0</v>
      </c>
      <c r="AZ85" s="63">
        <v>0</v>
      </c>
      <c r="BA85" s="63">
        <v>0</v>
      </c>
      <c r="BB85" s="63">
        <v>0</v>
      </c>
      <c r="BC85" s="63">
        <v>0</v>
      </c>
      <c r="BD85" s="63">
        <v>0</v>
      </c>
      <c r="BE85" s="63" t="s">
        <v>136</v>
      </c>
      <c r="BF85" s="63">
        <v>0</v>
      </c>
      <c r="BG85" s="63">
        <v>0</v>
      </c>
      <c r="BH85" s="63">
        <v>0</v>
      </c>
      <c r="BI85" s="63">
        <v>0</v>
      </c>
      <c r="BJ85" s="63">
        <v>0</v>
      </c>
      <c r="BK85" s="63">
        <v>0</v>
      </c>
      <c r="BL85" s="63">
        <v>0</v>
      </c>
      <c r="BM85" s="63">
        <v>0</v>
      </c>
      <c r="BN85" s="63">
        <v>0</v>
      </c>
      <c r="BO85" s="63">
        <v>0</v>
      </c>
      <c r="BP85" s="63">
        <v>0</v>
      </c>
      <c r="BQ85" s="63">
        <v>0</v>
      </c>
      <c r="BR85" s="63" t="s">
        <v>136</v>
      </c>
      <c r="BS85" s="63">
        <v>0</v>
      </c>
      <c r="BT85" s="63">
        <v>0</v>
      </c>
      <c r="BU85" s="63">
        <v>0</v>
      </c>
      <c r="BV85" s="63">
        <v>0</v>
      </c>
      <c r="BW85" s="63">
        <v>0</v>
      </c>
      <c r="BX85" s="63">
        <v>0</v>
      </c>
      <c r="BY85" s="63">
        <v>0</v>
      </c>
      <c r="BZ85" s="63">
        <v>0</v>
      </c>
      <c r="CA85" s="63">
        <v>0</v>
      </c>
      <c r="CB85" s="63" t="s">
        <v>149</v>
      </c>
      <c r="CC85" s="63" t="s">
        <v>149</v>
      </c>
      <c r="CD85" s="63" t="s">
        <v>149</v>
      </c>
    </row>
    <row r="86" spans="2:82">
      <c r="B86" s="41" t="s">
        <v>486</v>
      </c>
      <c r="C86" s="95" t="s">
        <v>487</v>
      </c>
      <c r="D86" s="95" t="s">
        <v>133</v>
      </c>
      <c r="E86" s="63" t="s">
        <v>136</v>
      </c>
      <c r="F86" s="63">
        <v>0</v>
      </c>
      <c r="G86" s="63">
        <v>0</v>
      </c>
      <c r="H86" s="63">
        <v>0</v>
      </c>
      <c r="I86" s="63">
        <v>0</v>
      </c>
      <c r="J86" s="63">
        <v>0</v>
      </c>
      <c r="K86" s="63">
        <v>0</v>
      </c>
      <c r="L86" s="63">
        <v>0</v>
      </c>
      <c r="M86" s="63">
        <v>0</v>
      </c>
      <c r="N86" s="63">
        <v>0</v>
      </c>
      <c r="O86" s="63">
        <v>0</v>
      </c>
      <c r="P86" s="63">
        <v>0</v>
      </c>
      <c r="Q86" s="63">
        <v>0</v>
      </c>
      <c r="R86" s="63" t="s">
        <v>136</v>
      </c>
      <c r="S86" s="63">
        <v>0</v>
      </c>
      <c r="T86" s="63">
        <v>0</v>
      </c>
      <c r="U86" s="63">
        <v>0</v>
      </c>
      <c r="V86" s="63">
        <v>0</v>
      </c>
      <c r="W86" s="63">
        <v>0</v>
      </c>
      <c r="X86" s="63">
        <v>0</v>
      </c>
      <c r="Y86" s="63">
        <v>0</v>
      </c>
      <c r="Z86" s="63">
        <v>0</v>
      </c>
      <c r="AA86" s="63">
        <v>0</v>
      </c>
      <c r="AB86" s="63">
        <v>0</v>
      </c>
      <c r="AC86" s="63">
        <v>0</v>
      </c>
      <c r="AD86" s="63">
        <v>0</v>
      </c>
      <c r="AE86" s="63" t="s">
        <v>136</v>
      </c>
      <c r="AF86" s="63">
        <v>0</v>
      </c>
      <c r="AG86" s="63">
        <v>0</v>
      </c>
      <c r="AH86" s="63">
        <v>0</v>
      </c>
      <c r="AI86" s="63">
        <v>0</v>
      </c>
      <c r="AJ86" s="63">
        <v>0</v>
      </c>
      <c r="AK86" s="63">
        <v>0</v>
      </c>
      <c r="AL86" s="63">
        <v>0</v>
      </c>
      <c r="AM86" s="63">
        <v>0</v>
      </c>
      <c r="AN86" s="63">
        <v>0</v>
      </c>
      <c r="AO86" s="63">
        <v>0</v>
      </c>
      <c r="AP86" s="63">
        <v>0</v>
      </c>
      <c r="AQ86" s="63">
        <v>0</v>
      </c>
      <c r="AR86" s="63" t="s">
        <v>136</v>
      </c>
      <c r="AS86" s="63">
        <v>0</v>
      </c>
      <c r="AT86" s="63">
        <v>0</v>
      </c>
      <c r="AU86" s="63">
        <v>0</v>
      </c>
      <c r="AV86" s="63">
        <v>0</v>
      </c>
      <c r="AW86" s="63">
        <v>0</v>
      </c>
      <c r="AX86" s="63">
        <v>0</v>
      </c>
      <c r="AY86" s="63">
        <v>0</v>
      </c>
      <c r="AZ86" s="63">
        <v>0</v>
      </c>
      <c r="BA86" s="63">
        <v>0</v>
      </c>
      <c r="BB86" s="63">
        <v>0</v>
      </c>
      <c r="BC86" s="63">
        <v>0</v>
      </c>
      <c r="BD86" s="63">
        <v>0</v>
      </c>
      <c r="BE86" s="63" t="s">
        <v>136</v>
      </c>
      <c r="BF86" s="63">
        <v>0</v>
      </c>
      <c r="BG86" s="63">
        <v>0</v>
      </c>
      <c r="BH86" s="63">
        <v>0</v>
      </c>
      <c r="BI86" s="63">
        <v>0</v>
      </c>
      <c r="BJ86" s="63">
        <v>0</v>
      </c>
      <c r="BK86" s="63">
        <v>0</v>
      </c>
      <c r="BL86" s="63">
        <v>0</v>
      </c>
      <c r="BM86" s="63">
        <v>0</v>
      </c>
      <c r="BN86" s="63">
        <v>0</v>
      </c>
      <c r="BO86" s="63">
        <v>0</v>
      </c>
      <c r="BP86" s="63">
        <v>0</v>
      </c>
      <c r="BQ86" s="63">
        <v>0</v>
      </c>
      <c r="BR86" s="63" t="s">
        <v>136</v>
      </c>
      <c r="BS86" s="63">
        <v>0</v>
      </c>
      <c r="BT86" s="63">
        <v>0</v>
      </c>
      <c r="BU86" s="63">
        <v>0</v>
      </c>
      <c r="BV86" s="63">
        <v>0</v>
      </c>
      <c r="BW86" s="63">
        <v>0</v>
      </c>
      <c r="BX86" s="63">
        <v>0</v>
      </c>
      <c r="BY86" s="63">
        <v>0</v>
      </c>
      <c r="BZ86" s="63">
        <v>0</v>
      </c>
      <c r="CA86" s="63">
        <v>0</v>
      </c>
      <c r="CB86" s="63" t="s">
        <v>149</v>
      </c>
      <c r="CC86" s="63" t="s">
        <v>149</v>
      </c>
      <c r="CD86" s="63" t="s">
        <v>149</v>
      </c>
    </row>
    <row r="87" spans="2:82">
      <c r="B87" s="41" t="s">
        <v>488</v>
      </c>
      <c r="C87" s="95" t="s">
        <v>489</v>
      </c>
      <c r="D87" s="95" t="s">
        <v>133</v>
      </c>
      <c r="E87" s="63" t="s">
        <v>136</v>
      </c>
      <c r="F87" s="63">
        <v>0</v>
      </c>
      <c r="G87" s="63">
        <v>0</v>
      </c>
      <c r="H87" s="63">
        <v>0</v>
      </c>
      <c r="I87" s="63">
        <v>0</v>
      </c>
      <c r="J87" s="63">
        <v>0</v>
      </c>
      <c r="K87" s="63">
        <v>0</v>
      </c>
      <c r="L87" s="63">
        <v>0</v>
      </c>
      <c r="M87" s="63">
        <v>0</v>
      </c>
      <c r="N87" s="63">
        <v>0</v>
      </c>
      <c r="O87" s="63">
        <v>0</v>
      </c>
      <c r="P87" s="63">
        <v>0</v>
      </c>
      <c r="Q87" s="63">
        <v>0</v>
      </c>
      <c r="R87" s="63" t="s">
        <v>136</v>
      </c>
      <c r="S87" s="63">
        <v>0</v>
      </c>
      <c r="T87" s="63">
        <v>0</v>
      </c>
      <c r="U87" s="63">
        <v>0</v>
      </c>
      <c r="V87" s="63">
        <v>0</v>
      </c>
      <c r="W87" s="63">
        <v>0</v>
      </c>
      <c r="X87" s="63">
        <v>0</v>
      </c>
      <c r="Y87" s="63">
        <v>0</v>
      </c>
      <c r="Z87" s="63">
        <v>0</v>
      </c>
      <c r="AA87" s="63">
        <v>0</v>
      </c>
      <c r="AB87" s="63">
        <v>0</v>
      </c>
      <c r="AC87" s="63">
        <v>0</v>
      </c>
      <c r="AD87" s="63">
        <v>0</v>
      </c>
      <c r="AE87" s="63" t="s">
        <v>136</v>
      </c>
      <c r="AF87" s="63">
        <v>0</v>
      </c>
      <c r="AG87" s="63">
        <v>0</v>
      </c>
      <c r="AH87" s="63">
        <v>0</v>
      </c>
      <c r="AI87" s="63">
        <v>0</v>
      </c>
      <c r="AJ87" s="63">
        <v>0</v>
      </c>
      <c r="AK87" s="63">
        <v>0</v>
      </c>
      <c r="AL87" s="63">
        <v>0</v>
      </c>
      <c r="AM87" s="63">
        <v>0</v>
      </c>
      <c r="AN87" s="63">
        <v>0</v>
      </c>
      <c r="AO87" s="63">
        <v>0</v>
      </c>
      <c r="AP87" s="63">
        <v>0</v>
      </c>
      <c r="AQ87" s="63">
        <v>0</v>
      </c>
      <c r="AR87" s="63" t="s">
        <v>136</v>
      </c>
      <c r="AS87" s="63">
        <v>0</v>
      </c>
      <c r="AT87" s="63">
        <v>0</v>
      </c>
      <c r="AU87" s="63">
        <v>0</v>
      </c>
      <c r="AV87" s="63">
        <v>0</v>
      </c>
      <c r="AW87" s="63">
        <v>0</v>
      </c>
      <c r="AX87" s="63">
        <v>0</v>
      </c>
      <c r="AY87" s="63">
        <v>0</v>
      </c>
      <c r="AZ87" s="63">
        <v>0</v>
      </c>
      <c r="BA87" s="63">
        <v>0</v>
      </c>
      <c r="BB87" s="63">
        <v>0</v>
      </c>
      <c r="BC87" s="63">
        <v>0</v>
      </c>
      <c r="BD87" s="63">
        <v>0</v>
      </c>
      <c r="BE87" s="63" t="s">
        <v>136</v>
      </c>
      <c r="BF87" s="63">
        <v>0</v>
      </c>
      <c r="BG87" s="63">
        <v>0</v>
      </c>
      <c r="BH87" s="63">
        <v>0</v>
      </c>
      <c r="BI87" s="63">
        <v>0</v>
      </c>
      <c r="BJ87" s="63">
        <v>0</v>
      </c>
      <c r="BK87" s="63">
        <v>0</v>
      </c>
      <c r="BL87" s="63">
        <v>0</v>
      </c>
      <c r="BM87" s="63">
        <v>0</v>
      </c>
      <c r="BN87" s="63">
        <v>0</v>
      </c>
      <c r="BO87" s="63">
        <v>0</v>
      </c>
      <c r="BP87" s="63">
        <v>0</v>
      </c>
      <c r="BQ87" s="63">
        <v>0</v>
      </c>
      <c r="BR87" s="63" t="s">
        <v>136</v>
      </c>
      <c r="BS87" s="63">
        <v>0</v>
      </c>
      <c r="BT87" s="63">
        <v>0</v>
      </c>
      <c r="BU87" s="63">
        <v>0</v>
      </c>
      <c r="BV87" s="63">
        <v>0</v>
      </c>
      <c r="BW87" s="63">
        <v>0</v>
      </c>
      <c r="BX87" s="63">
        <v>0</v>
      </c>
      <c r="BY87" s="63">
        <v>0</v>
      </c>
      <c r="BZ87" s="63">
        <v>0</v>
      </c>
      <c r="CA87" s="63">
        <v>0</v>
      </c>
      <c r="CB87" s="63" t="s">
        <v>149</v>
      </c>
      <c r="CC87" s="63" t="s">
        <v>149</v>
      </c>
      <c r="CD87" s="63" t="s">
        <v>149</v>
      </c>
    </row>
    <row r="88" spans="2:82">
      <c r="B88" s="41" t="s">
        <v>490</v>
      </c>
      <c r="C88" s="95" t="s">
        <v>491</v>
      </c>
      <c r="D88" s="95" t="s">
        <v>133</v>
      </c>
      <c r="E88" s="63" t="s">
        <v>136</v>
      </c>
      <c r="F88" s="63">
        <v>0</v>
      </c>
      <c r="G88" s="63">
        <v>0</v>
      </c>
      <c r="H88" s="63">
        <v>0</v>
      </c>
      <c r="I88" s="63">
        <v>0</v>
      </c>
      <c r="J88" s="63">
        <v>0</v>
      </c>
      <c r="K88" s="63">
        <v>0</v>
      </c>
      <c r="L88" s="63">
        <v>0</v>
      </c>
      <c r="M88" s="63">
        <v>0</v>
      </c>
      <c r="N88" s="63">
        <v>0</v>
      </c>
      <c r="O88" s="63">
        <v>0</v>
      </c>
      <c r="P88" s="63">
        <v>0</v>
      </c>
      <c r="Q88" s="63">
        <v>0</v>
      </c>
      <c r="R88" s="63" t="s">
        <v>136</v>
      </c>
      <c r="S88" s="63">
        <v>0</v>
      </c>
      <c r="T88" s="63">
        <v>0</v>
      </c>
      <c r="U88" s="63">
        <v>0</v>
      </c>
      <c r="V88" s="63">
        <v>0</v>
      </c>
      <c r="W88" s="63">
        <v>0</v>
      </c>
      <c r="X88" s="63">
        <v>0</v>
      </c>
      <c r="Y88" s="63">
        <v>0</v>
      </c>
      <c r="Z88" s="63">
        <v>0</v>
      </c>
      <c r="AA88" s="63">
        <v>0</v>
      </c>
      <c r="AB88" s="63">
        <v>0</v>
      </c>
      <c r="AC88" s="63">
        <v>0</v>
      </c>
      <c r="AD88" s="63">
        <v>0</v>
      </c>
      <c r="AE88" s="63" t="s">
        <v>136</v>
      </c>
      <c r="AF88" s="63">
        <v>0</v>
      </c>
      <c r="AG88" s="63">
        <v>0</v>
      </c>
      <c r="AH88" s="63">
        <v>0</v>
      </c>
      <c r="AI88" s="63">
        <v>0</v>
      </c>
      <c r="AJ88" s="63">
        <v>0</v>
      </c>
      <c r="AK88" s="63">
        <v>0</v>
      </c>
      <c r="AL88" s="63">
        <v>0</v>
      </c>
      <c r="AM88" s="63">
        <v>0</v>
      </c>
      <c r="AN88" s="63">
        <v>0</v>
      </c>
      <c r="AO88" s="63">
        <v>0</v>
      </c>
      <c r="AP88" s="63">
        <v>0</v>
      </c>
      <c r="AQ88" s="63">
        <v>0</v>
      </c>
      <c r="AR88" s="63" t="s">
        <v>136</v>
      </c>
      <c r="AS88" s="63">
        <v>0</v>
      </c>
      <c r="AT88" s="63">
        <v>0</v>
      </c>
      <c r="AU88" s="63">
        <v>0</v>
      </c>
      <c r="AV88" s="63">
        <v>0</v>
      </c>
      <c r="AW88" s="63">
        <v>0</v>
      </c>
      <c r="AX88" s="63">
        <v>0</v>
      </c>
      <c r="AY88" s="63">
        <v>0</v>
      </c>
      <c r="AZ88" s="63">
        <v>0</v>
      </c>
      <c r="BA88" s="63">
        <v>0</v>
      </c>
      <c r="BB88" s="63">
        <v>0</v>
      </c>
      <c r="BC88" s="63">
        <v>0</v>
      </c>
      <c r="BD88" s="63">
        <v>0</v>
      </c>
      <c r="BE88" s="63" t="s">
        <v>136</v>
      </c>
      <c r="BF88" s="63">
        <v>0</v>
      </c>
      <c r="BG88" s="63">
        <v>0</v>
      </c>
      <c r="BH88" s="63">
        <v>0</v>
      </c>
      <c r="BI88" s="63">
        <v>0</v>
      </c>
      <c r="BJ88" s="63">
        <v>0</v>
      </c>
      <c r="BK88" s="63">
        <v>0</v>
      </c>
      <c r="BL88" s="63">
        <v>0</v>
      </c>
      <c r="BM88" s="63">
        <v>0</v>
      </c>
      <c r="BN88" s="63">
        <v>0</v>
      </c>
      <c r="BO88" s="63">
        <v>0</v>
      </c>
      <c r="BP88" s="63">
        <v>0</v>
      </c>
      <c r="BQ88" s="63">
        <v>0</v>
      </c>
      <c r="BR88" s="63" t="s">
        <v>136</v>
      </c>
      <c r="BS88" s="63">
        <v>0</v>
      </c>
      <c r="BT88" s="63">
        <v>0</v>
      </c>
      <c r="BU88" s="63">
        <v>0</v>
      </c>
      <c r="BV88" s="63">
        <v>0</v>
      </c>
      <c r="BW88" s="63">
        <v>0</v>
      </c>
      <c r="BX88" s="63">
        <v>0</v>
      </c>
      <c r="BY88" s="63">
        <v>0</v>
      </c>
      <c r="BZ88" s="63">
        <v>0</v>
      </c>
      <c r="CA88" s="63">
        <v>0</v>
      </c>
      <c r="CB88" s="63" t="s">
        <v>149</v>
      </c>
      <c r="CC88" s="63" t="s">
        <v>149</v>
      </c>
      <c r="CD88" s="63" t="s">
        <v>149</v>
      </c>
    </row>
    <row r="89" spans="2:82">
      <c r="B89" s="23" t="s">
        <v>492</v>
      </c>
      <c r="C89" s="100" t="s">
        <v>493</v>
      </c>
      <c r="D89" s="100" t="s">
        <v>133</v>
      </c>
      <c r="E89" s="63" t="s">
        <v>136</v>
      </c>
      <c r="F89" s="63">
        <v>0</v>
      </c>
      <c r="G89" s="63">
        <v>0</v>
      </c>
      <c r="H89" s="63">
        <v>0</v>
      </c>
      <c r="I89" s="63">
        <v>0</v>
      </c>
      <c r="J89" s="63">
        <v>0</v>
      </c>
      <c r="K89" s="63">
        <v>0</v>
      </c>
      <c r="L89" s="63">
        <v>0</v>
      </c>
      <c r="M89" s="63">
        <v>0</v>
      </c>
      <c r="N89" s="63">
        <v>0</v>
      </c>
      <c r="O89" s="63">
        <v>0</v>
      </c>
      <c r="P89" s="63">
        <v>0</v>
      </c>
      <c r="Q89" s="63">
        <v>0</v>
      </c>
      <c r="R89" s="63" t="s">
        <v>136</v>
      </c>
      <c r="S89" s="63">
        <v>0</v>
      </c>
      <c r="T89" s="63">
        <v>0</v>
      </c>
      <c r="U89" s="63">
        <v>0</v>
      </c>
      <c r="V89" s="63">
        <v>0</v>
      </c>
      <c r="W89" s="63">
        <v>0</v>
      </c>
      <c r="X89" s="63">
        <v>0</v>
      </c>
      <c r="Y89" s="63">
        <v>0</v>
      </c>
      <c r="Z89" s="63">
        <v>0</v>
      </c>
      <c r="AA89" s="63">
        <v>0</v>
      </c>
      <c r="AB89" s="63">
        <v>0</v>
      </c>
      <c r="AC89" s="63">
        <v>0</v>
      </c>
      <c r="AD89" s="63">
        <v>0</v>
      </c>
      <c r="AE89" s="63" t="s">
        <v>136</v>
      </c>
      <c r="AF89" s="63">
        <v>0</v>
      </c>
      <c r="AG89" s="63">
        <v>0</v>
      </c>
      <c r="AH89" s="63">
        <v>0</v>
      </c>
      <c r="AI89" s="63">
        <v>0</v>
      </c>
      <c r="AJ89" s="63">
        <v>0</v>
      </c>
      <c r="AK89" s="63">
        <v>0</v>
      </c>
      <c r="AL89" s="63">
        <v>0</v>
      </c>
      <c r="AM89" s="63">
        <v>0</v>
      </c>
      <c r="AN89" s="63">
        <v>0</v>
      </c>
      <c r="AO89" s="63">
        <v>0</v>
      </c>
      <c r="AP89" s="63">
        <v>0</v>
      </c>
      <c r="AQ89" s="63">
        <v>0</v>
      </c>
      <c r="AR89" s="63" t="s">
        <v>136</v>
      </c>
      <c r="AS89" s="63">
        <v>0</v>
      </c>
      <c r="AT89" s="63">
        <v>0</v>
      </c>
      <c r="AU89" s="63">
        <v>0</v>
      </c>
      <c r="AV89" s="63">
        <v>0</v>
      </c>
      <c r="AW89" s="63">
        <v>0</v>
      </c>
      <c r="AX89" s="63">
        <v>0</v>
      </c>
      <c r="AY89" s="63">
        <v>0</v>
      </c>
      <c r="AZ89" s="63">
        <v>0</v>
      </c>
      <c r="BA89" s="63">
        <v>0</v>
      </c>
      <c r="BB89" s="63">
        <v>0</v>
      </c>
      <c r="BC89" s="63">
        <v>0</v>
      </c>
      <c r="BD89" s="63">
        <v>0</v>
      </c>
      <c r="BE89" s="63" t="s">
        <v>136</v>
      </c>
      <c r="BF89" s="63">
        <v>0</v>
      </c>
      <c r="BG89" s="63">
        <v>0</v>
      </c>
      <c r="BH89" s="63">
        <v>0</v>
      </c>
      <c r="BI89" s="63">
        <v>0</v>
      </c>
      <c r="BJ89" s="63">
        <v>0</v>
      </c>
      <c r="BK89" s="63">
        <v>0</v>
      </c>
      <c r="BL89" s="63">
        <v>0</v>
      </c>
      <c r="BM89" s="63">
        <v>0</v>
      </c>
      <c r="BN89" s="63">
        <v>0</v>
      </c>
      <c r="BO89" s="63">
        <v>0</v>
      </c>
      <c r="BP89" s="63">
        <v>0</v>
      </c>
      <c r="BQ89" s="63">
        <v>0</v>
      </c>
      <c r="BR89" s="63" t="s">
        <v>136</v>
      </c>
      <c r="BS89" s="63">
        <v>0</v>
      </c>
      <c r="BT89" s="63">
        <v>0</v>
      </c>
      <c r="BU89" s="63">
        <v>0</v>
      </c>
      <c r="BV89" s="63">
        <v>0</v>
      </c>
      <c r="BW89" s="63">
        <v>0</v>
      </c>
      <c r="BX89" s="63">
        <v>0</v>
      </c>
      <c r="BY89" s="63">
        <v>0</v>
      </c>
      <c r="BZ89" s="63">
        <v>0</v>
      </c>
      <c r="CA89" s="63">
        <v>0</v>
      </c>
      <c r="CB89" s="63" t="s">
        <v>149</v>
      </c>
      <c r="CC89" s="63" t="s">
        <v>149</v>
      </c>
      <c r="CD89" s="63" t="s">
        <v>149</v>
      </c>
    </row>
    <row r="91" spans="2:82">
      <c r="C91" s="125"/>
    </row>
    <row r="92" spans="2:82">
      <c r="C92" s="125"/>
    </row>
    <row r="93" spans="2:82">
      <c r="C93" s="125"/>
    </row>
    <row r="94" spans="2:82">
      <c r="C94" s="125"/>
    </row>
    <row r="95" spans="2:82">
      <c r="C95" s="125"/>
    </row>
    <row r="96" spans="2:82">
      <c r="C96" s="125"/>
    </row>
    <row r="97" spans="3:3">
      <c r="C97" s="125"/>
    </row>
    <row r="98" spans="3:3">
      <c r="C98" s="125"/>
    </row>
    <row r="99" spans="3:3">
      <c r="C99" s="125"/>
    </row>
    <row r="100" spans="3:3">
      <c r="C100" s="125"/>
    </row>
    <row r="101" spans="3:3">
      <c r="C101" s="125"/>
    </row>
    <row r="102" spans="3:3">
      <c r="C102" s="125"/>
    </row>
    <row r="103" spans="3:3">
      <c r="C103" s="125"/>
    </row>
    <row r="104" spans="3:3">
      <c r="C104" s="125"/>
    </row>
    <row r="105" spans="3:3">
      <c r="C105" s="125"/>
    </row>
    <row r="106" spans="3:3">
      <c r="C106" s="125">
        <v>0</v>
      </c>
    </row>
  </sheetData>
  <mergeCells count="9">
    <mergeCell ref="BS6:CD6"/>
    <mergeCell ref="E4:CD5"/>
    <mergeCell ref="E3:CD3"/>
    <mergeCell ref="E2:CD2"/>
    <mergeCell ref="F6:Q6"/>
    <mergeCell ref="S6:AD6"/>
    <mergeCell ref="AF6:AQ6"/>
    <mergeCell ref="AS6:BD6"/>
    <mergeCell ref="BF6:BQ6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CD53"/>
  <sheetViews>
    <sheetView showGridLines="0" workbookViewId="0">
      <pane xSplit="4" ySplit="7" topLeftCell="BX8" activePane="bottomRight" state="frozen"/>
      <selection pane="bottomRight" activeCell="E8" sqref="E8:CA53"/>
      <selection pane="bottomLeft" activeCell="A8" sqref="A8"/>
      <selection pane="topRight" activeCell="E1" sqref="E1"/>
    </sheetView>
  </sheetViews>
  <sheetFormatPr defaultColWidth="11.42578125" defaultRowHeight="15" outlineLevelCol="1"/>
  <cols>
    <col min="1" max="1" width="2.42578125" customWidth="1"/>
    <col min="3" max="3" width="40.85546875" customWidth="1"/>
    <col min="4" max="4" width="2.5703125" customWidth="1"/>
    <col min="5" max="5" width="13.28515625" style="50" bestFit="1" customWidth="1"/>
    <col min="6" max="16" width="12.85546875" style="50" customWidth="1" outlineLevel="1"/>
    <col min="17" max="17" width="12.5703125" style="50" customWidth="1" outlineLevel="1"/>
    <col min="18" max="18" width="12.85546875" style="50" bestFit="1" customWidth="1"/>
    <col min="19" max="19" width="12.85546875" style="50" customWidth="1" outlineLevel="1"/>
    <col min="20" max="20" width="11.42578125" style="50" customWidth="1" outlineLevel="1"/>
    <col min="21" max="30" width="11.42578125" customWidth="1" outlineLevel="1"/>
    <col min="31" max="31" width="12.85546875" bestFit="1" customWidth="1"/>
    <col min="32" max="42" width="11.42578125" customWidth="1" outlineLevel="1"/>
    <col min="43" max="43" width="12" customWidth="1" outlineLevel="1"/>
    <col min="44" max="44" width="12.85546875" bestFit="1" customWidth="1"/>
    <col min="45" max="55" width="11.42578125" customWidth="1" outlineLevel="1"/>
    <col min="56" max="56" width="13" customWidth="1" outlineLevel="1"/>
    <col min="57" max="57" width="15" customWidth="1"/>
    <col min="58" max="67" width="11.42578125" customWidth="1" outlineLevel="1"/>
    <col min="68" max="68" width="12" customWidth="1" outlineLevel="1"/>
    <col min="69" max="69" width="12.5703125" customWidth="1" outlineLevel="1"/>
    <col min="70" max="70" width="15" customWidth="1"/>
    <col min="71" max="80" width="11.42578125" outlineLevel="1"/>
    <col min="81" max="81" width="12" customWidth="1" outlineLevel="1"/>
    <col min="82" max="82" width="12.5703125" customWidth="1" outlineLevel="1"/>
  </cols>
  <sheetData>
    <row r="1" spans="2:82">
      <c r="B1" s="12" t="s">
        <v>118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2:82" ht="15.75">
      <c r="B2" s="51" t="s">
        <v>119</v>
      </c>
      <c r="C2" s="52"/>
      <c r="D2" s="27"/>
      <c r="E2" s="217" t="s">
        <v>8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8"/>
      <c r="AX2" s="218"/>
      <c r="AY2" s="218"/>
      <c r="AZ2" s="218"/>
      <c r="BA2" s="218"/>
      <c r="BB2" s="218"/>
      <c r="BC2" s="218"/>
      <c r="BD2" s="218"/>
      <c r="BE2" s="218"/>
      <c r="BF2" s="218"/>
      <c r="BG2" s="218"/>
      <c r="BH2" s="218"/>
      <c r="BI2" s="218"/>
      <c r="BJ2" s="218"/>
      <c r="BK2" s="218"/>
      <c r="BL2" s="218"/>
      <c r="BM2" s="218"/>
      <c r="BN2" s="218"/>
      <c r="BO2" s="218"/>
      <c r="BP2" s="218"/>
      <c r="BQ2" s="218"/>
      <c r="BR2" s="218"/>
      <c r="BS2" s="218"/>
      <c r="BT2" s="218"/>
      <c r="BU2" s="218"/>
      <c r="BV2" s="218"/>
      <c r="BW2" s="218"/>
      <c r="BX2" s="218"/>
      <c r="BY2" s="218"/>
      <c r="BZ2" s="218"/>
      <c r="CA2" s="218"/>
      <c r="CB2" s="218"/>
      <c r="CC2" s="218"/>
      <c r="CD2" s="218"/>
    </row>
    <row r="3" spans="2:82" ht="15.75">
      <c r="B3" s="51" t="s">
        <v>494</v>
      </c>
      <c r="C3" s="53"/>
      <c r="D3" s="22"/>
      <c r="E3" s="217" t="s">
        <v>338</v>
      </c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  <c r="AW3" s="218"/>
      <c r="AX3" s="218"/>
      <c r="AY3" s="218"/>
      <c r="AZ3" s="218"/>
      <c r="BA3" s="218"/>
      <c r="BB3" s="218"/>
      <c r="BC3" s="218"/>
      <c r="BD3" s="218"/>
      <c r="BE3" s="218"/>
      <c r="BF3" s="218"/>
      <c r="BG3" s="218"/>
      <c r="BH3" s="218"/>
      <c r="BI3" s="218"/>
      <c r="BJ3" s="218"/>
      <c r="BK3" s="218"/>
      <c r="BL3" s="218"/>
      <c r="BM3" s="218"/>
      <c r="BN3" s="218"/>
      <c r="BO3" s="218"/>
      <c r="BP3" s="218"/>
      <c r="BQ3" s="218"/>
      <c r="BR3" s="218"/>
      <c r="BS3" s="218"/>
      <c r="BT3" s="218"/>
      <c r="BU3" s="218"/>
      <c r="BV3" s="218"/>
      <c r="BW3" s="218"/>
      <c r="BX3" s="218"/>
      <c r="BY3" s="218"/>
      <c r="BZ3" s="218"/>
      <c r="CA3" s="218"/>
      <c r="CB3" s="218"/>
      <c r="CC3" s="218"/>
      <c r="CD3" s="218"/>
    </row>
    <row r="4" spans="2:82" ht="15" customHeight="1">
      <c r="B4" s="19"/>
      <c r="C4" s="20"/>
      <c r="D4" s="21"/>
      <c r="E4" s="215" t="s">
        <v>121</v>
      </c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216"/>
      <c r="BU4" s="216"/>
      <c r="BV4" s="216"/>
      <c r="BW4" s="216"/>
      <c r="BX4" s="216"/>
      <c r="BY4" s="216"/>
      <c r="BZ4" s="216"/>
      <c r="CA4" s="216"/>
      <c r="CB4" s="216"/>
      <c r="CC4" s="216"/>
      <c r="CD4" s="216"/>
    </row>
    <row r="5" spans="2:82" ht="15" customHeight="1">
      <c r="B5" s="219" t="s">
        <v>495</v>
      </c>
      <c r="C5" s="220"/>
      <c r="D5" s="22"/>
      <c r="E5" s="212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3"/>
      <c r="BA5" s="213"/>
      <c r="BB5" s="213"/>
      <c r="BC5" s="213"/>
      <c r="BD5" s="213"/>
      <c r="BE5" s="213"/>
      <c r="BF5" s="213"/>
      <c r="BG5" s="213"/>
      <c r="BH5" s="213"/>
      <c r="BI5" s="213"/>
      <c r="BJ5" s="213"/>
      <c r="BK5" s="213"/>
      <c r="BL5" s="213"/>
      <c r="BM5" s="213"/>
      <c r="BN5" s="213"/>
      <c r="BO5" s="213"/>
      <c r="BP5" s="213"/>
      <c r="BQ5" s="213"/>
      <c r="BR5" s="213"/>
      <c r="BS5" s="213"/>
      <c r="BT5" s="213"/>
      <c r="BU5" s="213"/>
      <c r="BV5" s="213"/>
      <c r="BW5" s="213"/>
      <c r="BX5" s="213"/>
      <c r="BY5" s="213"/>
      <c r="BZ5" s="213"/>
      <c r="CA5" s="213"/>
      <c r="CB5" s="213"/>
      <c r="CC5" s="213"/>
      <c r="CD5" s="213"/>
    </row>
    <row r="6" spans="2:82">
      <c r="B6" s="219"/>
      <c r="C6" s="220"/>
      <c r="D6" s="22"/>
      <c r="E6" s="190" t="s">
        <v>123</v>
      </c>
      <c r="F6" s="197">
        <v>2019</v>
      </c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0" t="s">
        <v>123</v>
      </c>
      <c r="S6" s="197">
        <v>2020</v>
      </c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0" t="s">
        <v>123</v>
      </c>
      <c r="AF6" s="197">
        <v>2021</v>
      </c>
      <c r="AG6" s="197"/>
      <c r="AH6" s="197"/>
      <c r="AI6" s="197"/>
      <c r="AJ6" s="197"/>
      <c r="AK6" s="197"/>
      <c r="AL6" s="197"/>
      <c r="AM6" s="197"/>
      <c r="AN6" s="197"/>
      <c r="AO6" s="197"/>
      <c r="AP6" s="197"/>
      <c r="AQ6" s="197"/>
      <c r="AR6" s="190" t="s">
        <v>123</v>
      </c>
      <c r="AS6" s="197">
        <v>2022</v>
      </c>
      <c r="AT6" s="197"/>
      <c r="AU6" s="197"/>
      <c r="AV6" s="197"/>
      <c r="AW6" s="197"/>
      <c r="AX6" s="197"/>
      <c r="AY6" s="197"/>
      <c r="AZ6" s="197"/>
      <c r="BA6" s="197"/>
      <c r="BB6" s="197"/>
      <c r="BC6" s="197"/>
      <c r="BD6" s="197"/>
      <c r="BE6" s="190" t="s">
        <v>123</v>
      </c>
      <c r="BF6" s="197">
        <v>2023</v>
      </c>
      <c r="BG6" s="197"/>
      <c r="BH6" s="197"/>
      <c r="BI6" s="197"/>
      <c r="BJ6" s="197"/>
      <c r="BK6" s="197"/>
      <c r="BL6" s="197"/>
      <c r="BM6" s="197"/>
      <c r="BN6" s="197"/>
      <c r="BO6" s="197"/>
      <c r="BP6" s="197"/>
      <c r="BQ6" s="197"/>
      <c r="BR6" s="190" t="s">
        <v>123</v>
      </c>
      <c r="BS6" s="197">
        <v>2024</v>
      </c>
      <c r="BT6" s="197"/>
      <c r="BU6" s="197"/>
      <c r="BV6" s="197"/>
      <c r="BW6" s="197"/>
      <c r="BX6" s="197"/>
      <c r="BY6" s="197"/>
      <c r="BZ6" s="197"/>
      <c r="CA6" s="197"/>
      <c r="CB6" s="197"/>
      <c r="CC6" s="197"/>
      <c r="CD6" s="197"/>
    </row>
    <row r="7" spans="2:82">
      <c r="B7" s="101"/>
      <c r="C7" s="102"/>
      <c r="D7" s="22"/>
      <c r="E7" s="191" t="s">
        <v>124</v>
      </c>
      <c r="F7" s="191">
        <v>43466</v>
      </c>
      <c r="G7" s="191">
        <v>43497</v>
      </c>
      <c r="H7" s="191">
        <v>43525</v>
      </c>
      <c r="I7" s="191">
        <v>43556</v>
      </c>
      <c r="J7" s="191">
        <v>43586</v>
      </c>
      <c r="K7" s="191">
        <v>43617</v>
      </c>
      <c r="L7" s="191">
        <v>43647</v>
      </c>
      <c r="M7" s="191">
        <v>43678</v>
      </c>
      <c r="N7" s="191">
        <v>43709</v>
      </c>
      <c r="O7" s="191">
        <v>43739</v>
      </c>
      <c r="P7" s="191">
        <v>43770</v>
      </c>
      <c r="Q7" s="191">
        <v>43800</v>
      </c>
      <c r="R7" s="191" t="s">
        <v>125</v>
      </c>
      <c r="S7" s="191">
        <v>43831</v>
      </c>
      <c r="T7" s="191">
        <v>43862</v>
      </c>
      <c r="U7" s="191">
        <v>43891</v>
      </c>
      <c r="V7" s="191">
        <v>43922</v>
      </c>
      <c r="W7" s="191">
        <v>43952</v>
      </c>
      <c r="X7" s="191">
        <v>43983</v>
      </c>
      <c r="Y7" s="191">
        <v>44013</v>
      </c>
      <c r="Z7" s="191">
        <v>44044</v>
      </c>
      <c r="AA7" s="191">
        <v>44075</v>
      </c>
      <c r="AB7" s="191">
        <v>44105</v>
      </c>
      <c r="AC7" s="191">
        <v>44136</v>
      </c>
      <c r="AD7" s="191">
        <v>44166</v>
      </c>
      <c r="AE7" s="191" t="s">
        <v>126</v>
      </c>
      <c r="AF7" s="191">
        <v>44197</v>
      </c>
      <c r="AG7" s="191">
        <v>44228</v>
      </c>
      <c r="AH7" s="191">
        <v>44256</v>
      </c>
      <c r="AI7" s="191">
        <v>44287</v>
      </c>
      <c r="AJ7" s="191">
        <v>44317</v>
      </c>
      <c r="AK7" s="191">
        <v>44348</v>
      </c>
      <c r="AL7" s="191">
        <v>44378</v>
      </c>
      <c r="AM7" s="191">
        <v>44409</v>
      </c>
      <c r="AN7" s="191">
        <v>44440</v>
      </c>
      <c r="AO7" s="191">
        <v>44470</v>
      </c>
      <c r="AP7" s="191">
        <v>44501</v>
      </c>
      <c r="AQ7" s="191">
        <v>44531</v>
      </c>
      <c r="AR7" s="191" t="s">
        <v>127</v>
      </c>
      <c r="AS7" s="191">
        <v>44562</v>
      </c>
      <c r="AT7" s="191">
        <v>44593</v>
      </c>
      <c r="AU7" s="191">
        <v>44621</v>
      </c>
      <c r="AV7" s="191">
        <v>44652</v>
      </c>
      <c r="AW7" s="191">
        <v>44682</v>
      </c>
      <c r="AX7" s="191">
        <v>44713</v>
      </c>
      <c r="AY7" s="191">
        <v>44743</v>
      </c>
      <c r="AZ7" s="191">
        <v>44774</v>
      </c>
      <c r="BA7" s="191">
        <v>44805</v>
      </c>
      <c r="BB7" s="191">
        <v>44835</v>
      </c>
      <c r="BC7" s="191">
        <v>44866</v>
      </c>
      <c r="BD7" s="191">
        <v>44896</v>
      </c>
      <c r="BE7" s="191" t="s">
        <v>128</v>
      </c>
      <c r="BF7" s="191">
        <v>44927</v>
      </c>
      <c r="BG7" s="191">
        <v>44958</v>
      </c>
      <c r="BH7" s="191">
        <v>44986</v>
      </c>
      <c r="BI7" s="191">
        <v>45017</v>
      </c>
      <c r="BJ7" s="191">
        <v>45047</v>
      </c>
      <c r="BK7" s="191">
        <v>45078</v>
      </c>
      <c r="BL7" s="191">
        <v>45108</v>
      </c>
      <c r="BM7" s="191">
        <v>45139</v>
      </c>
      <c r="BN7" s="191">
        <v>45170</v>
      </c>
      <c r="BO7" s="191">
        <v>45200</v>
      </c>
      <c r="BP7" s="191">
        <v>45231</v>
      </c>
      <c r="BQ7" s="191">
        <v>45261</v>
      </c>
      <c r="BR7" s="191" t="s">
        <v>129</v>
      </c>
      <c r="BS7" s="191">
        <v>45292</v>
      </c>
      <c r="BT7" s="191">
        <v>45323</v>
      </c>
      <c r="BU7" s="191">
        <v>45352</v>
      </c>
      <c r="BV7" s="191">
        <v>45383</v>
      </c>
      <c r="BW7" s="191">
        <v>45413</v>
      </c>
      <c r="BX7" s="191">
        <v>45444</v>
      </c>
      <c r="BY7" s="191">
        <v>45474</v>
      </c>
      <c r="BZ7" s="191">
        <v>45505</v>
      </c>
      <c r="CA7" s="191">
        <v>45536</v>
      </c>
      <c r="CB7" s="191">
        <v>45566</v>
      </c>
      <c r="CC7" s="191">
        <v>45597</v>
      </c>
      <c r="CD7" s="191">
        <v>45627</v>
      </c>
    </row>
    <row r="8" spans="2:82">
      <c r="B8" s="89" t="s">
        <v>143</v>
      </c>
      <c r="C8" s="90" t="s">
        <v>496</v>
      </c>
      <c r="D8" s="103" t="s">
        <v>133</v>
      </c>
      <c r="E8" s="245">
        <v>3646530.33</v>
      </c>
      <c r="F8" s="245">
        <v>293807.15000000002</v>
      </c>
      <c r="G8" s="245">
        <v>268880.84999999998</v>
      </c>
      <c r="H8" s="245">
        <v>329277.44</v>
      </c>
      <c r="I8" s="245">
        <v>254436.96</v>
      </c>
      <c r="J8" s="245">
        <v>274913.88</v>
      </c>
      <c r="K8" s="245">
        <v>276012.28000000003</v>
      </c>
      <c r="L8" s="245">
        <v>273640.61</v>
      </c>
      <c r="M8" s="245">
        <v>344014.78</v>
      </c>
      <c r="N8" s="245">
        <v>284688.89</v>
      </c>
      <c r="O8" s="245">
        <v>327694.36</v>
      </c>
      <c r="P8" s="245">
        <v>318631.11</v>
      </c>
      <c r="Q8" s="245">
        <v>400532.02</v>
      </c>
      <c r="R8" s="245">
        <v>3814080.12</v>
      </c>
      <c r="S8" s="245">
        <v>387877.48</v>
      </c>
      <c r="T8" s="245">
        <v>293947.51</v>
      </c>
      <c r="U8" s="245">
        <v>288754.36</v>
      </c>
      <c r="V8" s="245">
        <v>294568.46000000002</v>
      </c>
      <c r="W8" s="245">
        <v>284220.90999999997</v>
      </c>
      <c r="X8" s="245">
        <v>287761.17</v>
      </c>
      <c r="Y8" s="245">
        <v>395154.04</v>
      </c>
      <c r="Z8" s="245">
        <v>270302.67</v>
      </c>
      <c r="AA8" s="245">
        <v>343721.26</v>
      </c>
      <c r="AB8" s="245">
        <v>263805.43</v>
      </c>
      <c r="AC8" s="245">
        <v>294263.15999999997</v>
      </c>
      <c r="AD8" s="245">
        <v>409703.67</v>
      </c>
      <c r="AE8" s="245">
        <v>4175680.57</v>
      </c>
      <c r="AF8" s="245">
        <v>370402.51</v>
      </c>
      <c r="AG8" s="245">
        <v>324508.79999999999</v>
      </c>
      <c r="AH8" s="245">
        <v>312529.84999999998</v>
      </c>
      <c r="AI8" s="245">
        <v>304160.55</v>
      </c>
      <c r="AJ8" s="245">
        <v>319760.74</v>
      </c>
      <c r="AK8" s="245">
        <v>331836.84000000003</v>
      </c>
      <c r="AL8" s="245">
        <v>390170.84</v>
      </c>
      <c r="AM8" s="245">
        <v>336154.47</v>
      </c>
      <c r="AN8" s="245">
        <v>383053.72</v>
      </c>
      <c r="AO8" s="245">
        <v>338378.58</v>
      </c>
      <c r="AP8" s="245">
        <v>340866.88</v>
      </c>
      <c r="AQ8" s="245">
        <v>423856.79</v>
      </c>
      <c r="AR8" s="245">
        <v>4637957.71</v>
      </c>
      <c r="AS8" s="245">
        <v>374035.91</v>
      </c>
      <c r="AT8" s="245">
        <v>438355.69</v>
      </c>
      <c r="AU8" s="245">
        <v>343366.72</v>
      </c>
      <c r="AV8" s="245">
        <v>328045.24</v>
      </c>
      <c r="AW8" s="245">
        <v>339986.2</v>
      </c>
      <c r="AX8" s="245">
        <v>309862.3</v>
      </c>
      <c r="AY8" s="245">
        <v>455402.79</v>
      </c>
      <c r="AZ8" s="245">
        <v>379376.67</v>
      </c>
      <c r="BA8" s="245">
        <v>418266.86</v>
      </c>
      <c r="BB8" s="245">
        <v>408524.67</v>
      </c>
      <c r="BC8" s="245">
        <v>394521.51</v>
      </c>
      <c r="BD8" s="245">
        <v>448213.14</v>
      </c>
      <c r="BE8" s="245">
        <v>5018442.66</v>
      </c>
      <c r="BF8" s="245">
        <v>435662.46</v>
      </c>
      <c r="BG8" s="245">
        <v>400652.64</v>
      </c>
      <c r="BH8" s="245">
        <v>406741.56</v>
      </c>
      <c r="BI8" s="245">
        <v>408652.24</v>
      </c>
      <c r="BJ8" s="245">
        <v>365145.98</v>
      </c>
      <c r="BK8" s="245">
        <v>408551.43</v>
      </c>
      <c r="BL8" s="245">
        <v>422417.48</v>
      </c>
      <c r="BM8" s="245">
        <v>505520.57</v>
      </c>
      <c r="BN8" s="245">
        <v>423964.9</v>
      </c>
      <c r="BO8" s="245">
        <v>379102.73</v>
      </c>
      <c r="BP8" s="245">
        <v>373099.39</v>
      </c>
      <c r="BQ8" s="245">
        <v>488931.28</v>
      </c>
      <c r="BR8" s="245">
        <v>4010579.71</v>
      </c>
      <c r="BS8" s="245">
        <v>454754.84</v>
      </c>
      <c r="BT8" s="245">
        <v>475860.03</v>
      </c>
      <c r="BU8" s="245">
        <v>401254.47</v>
      </c>
      <c r="BV8" s="245">
        <v>412041.95</v>
      </c>
      <c r="BW8" s="245">
        <v>460200.61</v>
      </c>
      <c r="BX8" s="245">
        <v>416439.79</v>
      </c>
      <c r="BY8" s="245">
        <v>556848.62</v>
      </c>
      <c r="BZ8" s="245">
        <v>423256.62</v>
      </c>
      <c r="CA8" s="245">
        <v>409922.79</v>
      </c>
      <c r="CB8" s="245">
        <v>0</v>
      </c>
      <c r="CC8" s="245">
        <v>0</v>
      </c>
      <c r="CD8" s="245">
        <v>0</v>
      </c>
    </row>
    <row r="9" spans="2:82">
      <c r="B9" s="39" t="s">
        <v>145</v>
      </c>
      <c r="C9" s="27" t="s">
        <v>497</v>
      </c>
      <c r="D9" s="22" t="s">
        <v>133</v>
      </c>
      <c r="E9" s="119">
        <v>272547.09999999998</v>
      </c>
      <c r="F9" s="119">
        <v>38303.550000000003</v>
      </c>
      <c r="G9" s="119">
        <v>19753.830000000002</v>
      </c>
      <c r="H9" s="119">
        <v>27895.15</v>
      </c>
      <c r="I9" s="119">
        <v>19058.7</v>
      </c>
      <c r="J9" s="119">
        <v>19736.43</v>
      </c>
      <c r="K9" s="119">
        <v>19804.72</v>
      </c>
      <c r="L9" s="119">
        <v>19610.21</v>
      </c>
      <c r="M9" s="119">
        <v>27806.32</v>
      </c>
      <c r="N9" s="119">
        <v>19771.54</v>
      </c>
      <c r="O9" s="119">
        <v>20531.09</v>
      </c>
      <c r="P9" s="119">
        <v>19736.13</v>
      </c>
      <c r="Q9" s="119">
        <v>20539.419999999998</v>
      </c>
      <c r="R9" s="119">
        <v>288551.71000000002</v>
      </c>
      <c r="S9" s="119">
        <v>51652.08</v>
      </c>
      <c r="T9" s="119">
        <v>19591.43</v>
      </c>
      <c r="U9" s="119">
        <v>19536.849999999999</v>
      </c>
      <c r="V9" s="119">
        <v>19438.61</v>
      </c>
      <c r="W9" s="119">
        <v>20289.560000000001</v>
      </c>
      <c r="X9" s="119">
        <v>20179.38</v>
      </c>
      <c r="Y9" s="119">
        <v>28091.02</v>
      </c>
      <c r="Z9" s="119">
        <v>19523.759999999998</v>
      </c>
      <c r="AA9" s="119">
        <v>19958.490000000002</v>
      </c>
      <c r="AB9" s="119">
        <v>20534.419999999998</v>
      </c>
      <c r="AC9" s="119">
        <v>20686.66</v>
      </c>
      <c r="AD9" s="119">
        <v>29069.45</v>
      </c>
      <c r="AE9" s="119">
        <v>292417.45</v>
      </c>
      <c r="AF9" s="119">
        <v>42048.42</v>
      </c>
      <c r="AG9" s="119">
        <v>22221.37</v>
      </c>
      <c r="AH9" s="119">
        <v>20694.22</v>
      </c>
      <c r="AI9" s="119">
        <v>20524.18</v>
      </c>
      <c r="AJ9" s="119">
        <v>19685.689999999999</v>
      </c>
      <c r="AK9" s="119">
        <v>21487.39</v>
      </c>
      <c r="AL9" s="119">
        <v>30291.83</v>
      </c>
      <c r="AM9" s="119">
        <v>21184.92</v>
      </c>
      <c r="AN9" s="119">
        <v>21344.25</v>
      </c>
      <c r="AO9" s="119">
        <v>21938.560000000001</v>
      </c>
      <c r="AP9" s="119">
        <v>21510.21</v>
      </c>
      <c r="AQ9" s="119">
        <v>29486.39</v>
      </c>
      <c r="AR9" s="119">
        <v>296973.98</v>
      </c>
      <c r="AS9" s="119">
        <v>43924.959999999999</v>
      </c>
      <c r="AT9" s="119">
        <v>20892.87</v>
      </c>
      <c r="AU9" s="119">
        <v>21229.439999999999</v>
      </c>
      <c r="AV9" s="119">
        <v>20455.099999999999</v>
      </c>
      <c r="AW9" s="119">
        <v>21409.37</v>
      </c>
      <c r="AX9" s="119">
        <v>21235.040000000001</v>
      </c>
      <c r="AY9" s="119">
        <v>29093.11</v>
      </c>
      <c r="AZ9" s="119">
        <v>20677.400000000001</v>
      </c>
      <c r="BA9" s="119">
        <v>21577.85</v>
      </c>
      <c r="BB9" s="119">
        <v>21567.01</v>
      </c>
      <c r="BC9" s="119">
        <v>20913.21</v>
      </c>
      <c r="BD9" s="119">
        <v>33998.629999999997</v>
      </c>
      <c r="BE9" s="119">
        <v>294465.64</v>
      </c>
      <c r="BF9" s="119">
        <v>43076.08</v>
      </c>
      <c r="BG9" s="119">
        <v>21485.23</v>
      </c>
      <c r="BH9" s="119">
        <v>21328.95</v>
      </c>
      <c r="BI9" s="119">
        <v>21040.44</v>
      </c>
      <c r="BJ9" s="119">
        <v>21454.36</v>
      </c>
      <c r="BK9" s="119">
        <v>29876.03</v>
      </c>
      <c r="BL9" s="119">
        <v>20900.96</v>
      </c>
      <c r="BM9" s="119">
        <v>21018.63</v>
      </c>
      <c r="BN9" s="119">
        <v>21329.97</v>
      </c>
      <c r="BO9" s="119">
        <v>21695.75</v>
      </c>
      <c r="BP9" s="119">
        <v>21527</v>
      </c>
      <c r="BQ9" s="119">
        <v>29732.240000000002</v>
      </c>
      <c r="BR9" s="119">
        <v>225003.47</v>
      </c>
      <c r="BS9" s="119">
        <v>43105.88</v>
      </c>
      <c r="BT9" s="119">
        <v>21843.77</v>
      </c>
      <c r="BU9" s="119">
        <v>21461.82</v>
      </c>
      <c r="BV9" s="119">
        <v>20982.15</v>
      </c>
      <c r="BW9" s="119">
        <v>30550.51</v>
      </c>
      <c r="BX9" s="119">
        <v>21325.93</v>
      </c>
      <c r="BY9" s="119">
        <v>21922.9</v>
      </c>
      <c r="BZ9" s="119">
        <v>21848.400000000001</v>
      </c>
      <c r="CA9" s="119">
        <v>21962.12</v>
      </c>
      <c r="CB9" s="119">
        <v>0</v>
      </c>
      <c r="CC9" s="119">
        <v>0</v>
      </c>
      <c r="CD9" s="119">
        <v>0</v>
      </c>
    </row>
    <row r="10" spans="2:82">
      <c r="B10" s="41" t="s">
        <v>498</v>
      </c>
      <c r="C10" s="29" t="s">
        <v>499</v>
      </c>
      <c r="D10" s="22" t="s">
        <v>133</v>
      </c>
      <c r="E10" s="188">
        <v>4760.26</v>
      </c>
      <c r="F10" s="188">
        <v>360.17</v>
      </c>
      <c r="G10" s="188">
        <v>374.17</v>
      </c>
      <c r="H10" s="188">
        <v>537.03</v>
      </c>
      <c r="I10" s="188">
        <v>364.16</v>
      </c>
      <c r="J10" s="188">
        <v>369.26</v>
      </c>
      <c r="K10" s="188">
        <v>377.23</v>
      </c>
      <c r="L10" s="188">
        <v>370.03</v>
      </c>
      <c r="M10" s="188">
        <v>535.62</v>
      </c>
      <c r="N10" s="188">
        <v>378.45</v>
      </c>
      <c r="O10" s="188">
        <v>361.26</v>
      </c>
      <c r="P10" s="188">
        <v>364.07</v>
      </c>
      <c r="Q10" s="188">
        <v>368.82</v>
      </c>
      <c r="R10" s="188">
        <v>4941.37</v>
      </c>
      <c r="S10" s="188">
        <v>527.13</v>
      </c>
      <c r="T10" s="188">
        <v>378.69</v>
      </c>
      <c r="U10" s="188">
        <v>365.3</v>
      </c>
      <c r="V10" s="188">
        <v>365.97</v>
      </c>
      <c r="W10" s="188">
        <v>356.46</v>
      </c>
      <c r="X10" s="188">
        <v>362.76</v>
      </c>
      <c r="Y10" s="188">
        <v>529.70000000000005</v>
      </c>
      <c r="Z10" s="188">
        <v>367.61</v>
      </c>
      <c r="AA10" s="188">
        <v>369.65</v>
      </c>
      <c r="AB10" s="188">
        <v>369.56</v>
      </c>
      <c r="AC10" s="188">
        <v>384.25</v>
      </c>
      <c r="AD10" s="188">
        <v>564.29</v>
      </c>
      <c r="AE10" s="188">
        <v>4992.37</v>
      </c>
      <c r="AF10" s="188">
        <v>382.08</v>
      </c>
      <c r="AG10" s="188">
        <v>386.97</v>
      </c>
      <c r="AH10" s="188">
        <v>380.26</v>
      </c>
      <c r="AI10" s="188">
        <v>383.91</v>
      </c>
      <c r="AJ10" s="188">
        <v>381.91</v>
      </c>
      <c r="AK10" s="188">
        <v>382.01</v>
      </c>
      <c r="AL10" s="188">
        <v>554.28</v>
      </c>
      <c r="AM10" s="188">
        <v>383.7</v>
      </c>
      <c r="AN10" s="188">
        <v>429.19</v>
      </c>
      <c r="AO10" s="188">
        <v>382.1</v>
      </c>
      <c r="AP10" s="188">
        <v>383.84</v>
      </c>
      <c r="AQ10" s="188">
        <v>562.12</v>
      </c>
      <c r="AR10" s="188">
        <v>5040.8999999999996</v>
      </c>
      <c r="AS10" s="188">
        <v>378.3</v>
      </c>
      <c r="AT10" s="188">
        <v>378.3</v>
      </c>
      <c r="AU10" s="188">
        <v>381.61</v>
      </c>
      <c r="AV10" s="188">
        <v>385.16</v>
      </c>
      <c r="AW10" s="188">
        <v>388.29</v>
      </c>
      <c r="AX10" s="188">
        <v>382.01</v>
      </c>
      <c r="AY10" s="188">
        <v>550.84</v>
      </c>
      <c r="AZ10" s="188">
        <v>436.14</v>
      </c>
      <c r="BA10" s="188">
        <v>394.14</v>
      </c>
      <c r="BB10" s="188">
        <v>392.16</v>
      </c>
      <c r="BC10" s="188">
        <v>403.79</v>
      </c>
      <c r="BD10" s="188">
        <v>570.16999999999996</v>
      </c>
      <c r="BE10" s="188">
        <v>5296.13</v>
      </c>
      <c r="BF10" s="188">
        <v>398.1</v>
      </c>
      <c r="BG10" s="188">
        <v>403.17</v>
      </c>
      <c r="BH10" s="188">
        <v>398.82</v>
      </c>
      <c r="BI10" s="188">
        <v>400.7</v>
      </c>
      <c r="BJ10" s="188">
        <v>428.6</v>
      </c>
      <c r="BK10" s="188">
        <v>607.34</v>
      </c>
      <c r="BL10" s="188">
        <v>400.95</v>
      </c>
      <c r="BM10" s="188">
        <v>409.84</v>
      </c>
      <c r="BN10" s="188">
        <v>403.52</v>
      </c>
      <c r="BO10" s="188">
        <v>401.25</v>
      </c>
      <c r="BP10" s="188">
        <v>436.47</v>
      </c>
      <c r="BQ10" s="188">
        <v>607.34</v>
      </c>
      <c r="BR10" s="188">
        <v>3957.7</v>
      </c>
      <c r="BS10" s="188">
        <v>103.31</v>
      </c>
      <c r="BT10" s="188">
        <v>714.48</v>
      </c>
      <c r="BU10" s="188">
        <v>423.09</v>
      </c>
      <c r="BV10" s="188">
        <v>409.21</v>
      </c>
      <c r="BW10" s="188">
        <v>587.32000000000005</v>
      </c>
      <c r="BX10" s="188">
        <v>452.56</v>
      </c>
      <c r="BY10" s="188">
        <v>426.43</v>
      </c>
      <c r="BZ10" s="188">
        <v>420.25</v>
      </c>
      <c r="CA10" s="188">
        <v>421.04</v>
      </c>
      <c r="CB10" s="188" t="s">
        <v>149</v>
      </c>
      <c r="CC10" s="188" t="s">
        <v>149</v>
      </c>
      <c r="CD10" s="188" t="s">
        <v>149</v>
      </c>
    </row>
    <row r="11" spans="2:82">
      <c r="B11" s="41" t="s">
        <v>500</v>
      </c>
      <c r="C11" s="29" t="s">
        <v>501</v>
      </c>
      <c r="D11" s="22" t="s">
        <v>133</v>
      </c>
      <c r="E11" s="188">
        <v>267786.84999999998</v>
      </c>
      <c r="F11" s="188">
        <v>37943.370000000003</v>
      </c>
      <c r="G11" s="188">
        <v>19379.669999999998</v>
      </c>
      <c r="H11" s="188">
        <v>27358.12</v>
      </c>
      <c r="I11" s="188">
        <v>18694.54</v>
      </c>
      <c r="J11" s="188">
        <v>19367.18</v>
      </c>
      <c r="K11" s="188">
        <v>19427.490000000002</v>
      </c>
      <c r="L11" s="188">
        <v>19240.189999999999</v>
      </c>
      <c r="M11" s="188">
        <v>27270.71</v>
      </c>
      <c r="N11" s="188">
        <v>19393.09</v>
      </c>
      <c r="O11" s="188">
        <v>20169.830000000002</v>
      </c>
      <c r="P11" s="188">
        <v>19372.060000000001</v>
      </c>
      <c r="Q11" s="188">
        <v>20170.599999999999</v>
      </c>
      <c r="R11" s="188">
        <v>283610.34000000003</v>
      </c>
      <c r="S11" s="188">
        <v>51124.95</v>
      </c>
      <c r="T11" s="188">
        <v>19212.740000000002</v>
      </c>
      <c r="U11" s="188">
        <v>19171.55</v>
      </c>
      <c r="V11" s="188">
        <v>19072.64</v>
      </c>
      <c r="W11" s="188">
        <v>19933.11</v>
      </c>
      <c r="X11" s="188">
        <v>19816.61</v>
      </c>
      <c r="Y11" s="188">
        <v>27561.33</v>
      </c>
      <c r="Z11" s="188">
        <v>19156.150000000001</v>
      </c>
      <c r="AA11" s="188">
        <v>19588.84</v>
      </c>
      <c r="AB11" s="188">
        <v>20164.86</v>
      </c>
      <c r="AC11" s="188">
        <v>20302.41</v>
      </c>
      <c r="AD11" s="188">
        <v>28505.15</v>
      </c>
      <c r="AE11" s="188">
        <v>287425.08</v>
      </c>
      <c r="AF11" s="188">
        <v>41666.35</v>
      </c>
      <c r="AG11" s="188">
        <v>21834.400000000001</v>
      </c>
      <c r="AH11" s="188">
        <v>20313.97</v>
      </c>
      <c r="AI11" s="188">
        <v>20140.27</v>
      </c>
      <c r="AJ11" s="188">
        <v>19303.78</v>
      </c>
      <c r="AK11" s="188">
        <v>21105.38</v>
      </c>
      <c r="AL11" s="188">
        <v>29737.56</v>
      </c>
      <c r="AM11" s="188">
        <v>20801.23</v>
      </c>
      <c r="AN11" s="188">
        <v>20915.060000000001</v>
      </c>
      <c r="AO11" s="188">
        <v>21556.46</v>
      </c>
      <c r="AP11" s="188">
        <v>21126.37</v>
      </c>
      <c r="AQ11" s="188">
        <v>28924.27</v>
      </c>
      <c r="AR11" s="188">
        <v>291933.08</v>
      </c>
      <c r="AS11" s="188">
        <v>43546.66</v>
      </c>
      <c r="AT11" s="188">
        <v>20514.57</v>
      </c>
      <c r="AU11" s="188">
        <v>20847.830000000002</v>
      </c>
      <c r="AV11" s="188">
        <v>20069.93</v>
      </c>
      <c r="AW11" s="188">
        <v>21021.08</v>
      </c>
      <c r="AX11" s="188">
        <v>20853.04</v>
      </c>
      <c r="AY11" s="188">
        <v>28542.27</v>
      </c>
      <c r="AZ11" s="188">
        <v>20241.25</v>
      </c>
      <c r="BA11" s="188">
        <v>21183.71</v>
      </c>
      <c r="BB11" s="188">
        <v>21174.86</v>
      </c>
      <c r="BC11" s="188">
        <v>20509.419999999998</v>
      </c>
      <c r="BD11" s="188">
        <v>33428.46</v>
      </c>
      <c r="BE11" s="188">
        <v>289169.51</v>
      </c>
      <c r="BF11" s="188">
        <v>42677.98</v>
      </c>
      <c r="BG11" s="188">
        <v>21082.05</v>
      </c>
      <c r="BH11" s="188">
        <v>20930.12</v>
      </c>
      <c r="BI11" s="188">
        <v>20639.740000000002</v>
      </c>
      <c r="BJ11" s="188">
        <v>21025.759999999998</v>
      </c>
      <c r="BK11" s="188">
        <v>29268.69</v>
      </c>
      <c r="BL11" s="188">
        <v>20500.009999999998</v>
      </c>
      <c r="BM11" s="188">
        <v>20608.78</v>
      </c>
      <c r="BN11" s="188">
        <v>20926.45</v>
      </c>
      <c r="BO11" s="188">
        <v>21294.49</v>
      </c>
      <c r="BP11" s="188">
        <v>21090.53</v>
      </c>
      <c r="BQ11" s="188">
        <v>29124.89</v>
      </c>
      <c r="BR11" s="188">
        <v>221045.78</v>
      </c>
      <c r="BS11" s="188">
        <v>43002.58</v>
      </c>
      <c r="BT11" s="188">
        <v>21129.279999999999</v>
      </c>
      <c r="BU11" s="188">
        <v>21038.720000000001</v>
      </c>
      <c r="BV11" s="188">
        <v>20572.939999999999</v>
      </c>
      <c r="BW11" s="188">
        <v>29963.200000000001</v>
      </c>
      <c r="BX11" s="188">
        <v>20873.36</v>
      </c>
      <c r="BY11" s="188">
        <v>21496.46</v>
      </c>
      <c r="BZ11" s="188">
        <v>21428.15</v>
      </c>
      <c r="CA11" s="188">
        <v>21541.08</v>
      </c>
      <c r="CB11" s="188">
        <v>0</v>
      </c>
      <c r="CC11" s="188">
        <v>0</v>
      </c>
      <c r="CD11" s="188">
        <v>0</v>
      </c>
    </row>
    <row r="12" spans="2:82">
      <c r="B12" s="41" t="s">
        <v>502</v>
      </c>
      <c r="C12" s="94" t="s">
        <v>503</v>
      </c>
      <c r="D12" s="22" t="s">
        <v>133</v>
      </c>
      <c r="E12" s="63">
        <v>267786.84999999998</v>
      </c>
      <c r="F12" s="63">
        <v>37943.370000000003</v>
      </c>
      <c r="G12" s="63">
        <v>19379.669999999998</v>
      </c>
      <c r="H12" s="63">
        <v>27358.12</v>
      </c>
      <c r="I12" s="63">
        <v>18694.54</v>
      </c>
      <c r="J12" s="63">
        <v>19367.18</v>
      </c>
      <c r="K12" s="63">
        <v>19427.490000000002</v>
      </c>
      <c r="L12" s="63">
        <v>19240.189999999999</v>
      </c>
      <c r="M12" s="63">
        <v>27270.71</v>
      </c>
      <c r="N12" s="63">
        <v>19393.09</v>
      </c>
      <c r="O12" s="63">
        <v>20169.830000000002</v>
      </c>
      <c r="P12" s="63">
        <v>19372.060000000001</v>
      </c>
      <c r="Q12" s="63">
        <v>20170.599999999999</v>
      </c>
      <c r="R12" s="63">
        <v>283610.34000000003</v>
      </c>
      <c r="S12" s="63">
        <v>51124.95</v>
      </c>
      <c r="T12" s="63">
        <v>19212.740000000002</v>
      </c>
      <c r="U12" s="63">
        <v>19171.55</v>
      </c>
      <c r="V12" s="63">
        <v>19072.64</v>
      </c>
      <c r="W12" s="63">
        <v>19933.11</v>
      </c>
      <c r="X12" s="63">
        <v>19816.61</v>
      </c>
      <c r="Y12" s="63">
        <v>27561.33</v>
      </c>
      <c r="Z12" s="63">
        <v>19156.150000000001</v>
      </c>
      <c r="AA12" s="63">
        <v>19588.84</v>
      </c>
      <c r="AB12" s="63">
        <v>20164.86</v>
      </c>
      <c r="AC12" s="63">
        <v>20302.41</v>
      </c>
      <c r="AD12" s="63">
        <v>28505.15</v>
      </c>
      <c r="AE12" s="63">
        <v>287425.08</v>
      </c>
      <c r="AF12" s="63">
        <v>41666.35</v>
      </c>
      <c r="AG12" s="63">
        <v>21834.400000000001</v>
      </c>
      <c r="AH12" s="63">
        <v>20313.97</v>
      </c>
      <c r="AI12" s="63">
        <v>20140.27</v>
      </c>
      <c r="AJ12" s="63">
        <v>19303.78</v>
      </c>
      <c r="AK12" s="63">
        <v>21105.38</v>
      </c>
      <c r="AL12" s="63">
        <v>29737.56</v>
      </c>
      <c r="AM12" s="63">
        <v>20801.23</v>
      </c>
      <c r="AN12" s="63">
        <v>20915.060000000001</v>
      </c>
      <c r="AO12" s="63">
        <v>21556.46</v>
      </c>
      <c r="AP12" s="63">
        <v>21126.37</v>
      </c>
      <c r="AQ12" s="63">
        <v>28924.27</v>
      </c>
      <c r="AR12" s="63">
        <v>291933.08</v>
      </c>
      <c r="AS12" s="63">
        <v>43546.66</v>
      </c>
      <c r="AT12" s="63">
        <v>20514.57</v>
      </c>
      <c r="AU12" s="63">
        <v>20847.830000000002</v>
      </c>
      <c r="AV12" s="63">
        <v>20069.93</v>
      </c>
      <c r="AW12" s="63">
        <v>21021.08</v>
      </c>
      <c r="AX12" s="63">
        <v>20853.04</v>
      </c>
      <c r="AY12" s="63">
        <v>28542.27</v>
      </c>
      <c r="AZ12" s="63">
        <v>20241.25</v>
      </c>
      <c r="BA12" s="63">
        <v>21183.71</v>
      </c>
      <c r="BB12" s="63">
        <v>21174.86</v>
      </c>
      <c r="BC12" s="63">
        <v>20509.419999999998</v>
      </c>
      <c r="BD12" s="63">
        <v>33428.46</v>
      </c>
      <c r="BE12" s="63">
        <v>289169.51</v>
      </c>
      <c r="BF12" s="63">
        <v>42677.98</v>
      </c>
      <c r="BG12" s="63">
        <v>21082.05</v>
      </c>
      <c r="BH12" s="63">
        <v>20930.12</v>
      </c>
      <c r="BI12" s="63">
        <v>20639.740000000002</v>
      </c>
      <c r="BJ12" s="63">
        <v>21025.759999999998</v>
      </c>
      <c r="BK12" s="63">
        <v>29268.69</v>
      </c>
      <c r="BL12" s="63">
        <v>20500.009999999998</v>
      </c>
      <c r="BM12" s="63">
        <v>20608.78</v>
      </c>
      <c r="BN12" s="63">
        <v>20926.45</v>
      </c>
      <c r="BO12" s="63">
        <v>21294.49</v>
      </c>
      <c r="BP12" s="63">
        <v>21090.53</v>
      </c>
      <c r="BQ12" s="63">
        <v>29124.89</v>
      </c>
      <c r="BR12" s="63">
        <v>221045.78</v>
      </c>
      <c r="BS12" s="63">
        <v>43002.58</v>
      </c>
      <c r="BT12" s="63">
        <v>21129.279999999999</v>
      </c>
      <c r="BU12" s="63">
        <v>21038.720000000001</v>
      </c>
      <c r="BV12" s="63">
        <v>20572.939999999999</v>
      </c>
      <c r="BW12" s="63">
        <v>29963.200000000001</v>
      </c>
      <c r="BX12" s="63">
        <v>20873.36</v>
      </c>
      <c r="BY12" s="63">
        <v>21496.46</v>
      </c>
      <c r="BZ12" s="63">
        <v>21428.15</v>
      </c>
      <c r="CA12" s="63">
        <v>21541.08</v>
      </c>
      <c r="CB12" s="63" t="s">
        <v>149</v>
      </c>
      <c r="CC12" s="63" t="s">
        <v>149</v>
      </c>
      <c r="CD12" s="63" t="s">
        <v>149</v>
      </c>
    </row>
    <row r="13" spans="2:82">
      <c r="B13" s="42" t="s">
        <v>504</v>
      </c>
      <c r="C13" s="98" t="s">
        <v>505</v>
      </c>
      <c r="D13" s="32" t="s">
        <v>133</v>
      </c>
      <c r="E13" s="63" t="s">
        <v>136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 t="s">
        <v>136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 t="s">
        <v>136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 t="s">
        <v>136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 t="s">
        <v>136</v>
      </c>
      <c r="BF13" s="63">
        <v>0</v>
      </c>
      <c r="BG13" s="63">
        <v>0</v>
      </c>
      <c r="BH13" s="63">
        <v>0</v>
      </c>
      <c r="BI13" s="63"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v>0</v>
      </c>
      <c r="BP13" s="63">
        <v>0</v>
      </c>
      <c r="BQ13" s="63">
        <v>0</v>
      </c>
      <c r="BR13" s="63" t="s">
        <v>136</v>
      </c>
      <c r="BS13" s="63">
        <v>0</v>
      </c>
      <c r="BT13" s="63">
        <v>0</v>
      </c>
      <c r="BU13" s="63"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>
        <v>0</v>
      </c>
      <c r="CB13" s="63" t="s">
        <v>149</v>
      </c>
      <c r="CC13" s="63" t="s">
        <v>149</v>
      </c>
      <c r="CD13" s="63" t="s">
        <v>149</v>
      </c>
    </row>
    <row r="14" spans="2:82">
      <c r="B14" s="104" t="s">
        <v>147</v>
      </c>
      <c r="C14" s="105" t="s">
        <v>506</v>
      </c>
      <c r="D14" s="106" t="s">
        <v>133</v>
      </c>
      <c r="E14" s="119">
        <v>1739885.88</v>
      </c>
      <c r="F14" s="119">
        <v>136533.75</v>
      </c>
      <c r="G14" s="119">
        <v>124686.65</v>
      </c>
      <c r="H14" s="119">
        <v>172047.12</v>
      </c>
      <c r="I14" s="119">
        <v>123368.93</v>
      </c>
      <c r="J14" s="119">
        <v>131085.07</v>
      </c>
      <c r="K14" s="119">
        <v>137922.78</v>
      </c>
      <c r="L14" s="119">
        <v>135160.57</v>
      </c>
      <c r="M14" s="119">
        <v>173017.36</v>
      </c>
      <c r="N14" s="119">
        <v>159740.25</v>
      </c>
      <c r="O14" s="119">
        <v>148521.76</v>
      </c>
      <c r="P14" s="119">
        <v>139673.46</v>
      </c>
      <c r="Q14" s="119">
        <v>158128.16</v>
      </c>
      <c r="R14" s="119">
        <v>1833321.77</v>
      </c>
      <c r="S14" s="119">
        <v>176334.46</v>
      </c>
      <c r="T14" s="119">
        <v>137636.56</v>
      </c>
      <c r="U14" s="119">
        <v>145009.06</v>
      </c>
      <c r="V14" s="119">
        <v>141581.43</v>
      </c>
      <c r="W14" s="119">
        <v>139873.06</v>
      </c>
      <c r="X14" s="119">
        <v>142274.53</v>
      </c>
      <c r="Y14" s="119">
        <v>184803.28</v>
      </c>
      <c r="Z14" s="119">
        <v>134278.31</v>
      </c>
      <c r="AA14" s="119">
        <v>138513.16</v>
      </c>
      <c r="AB14" s="119">
        <v>159286.9</v>
      </c>
      <c r="AC14" s="119">
        <v>132376.62</v>
      </c>
      <c r="AD14" s="119">
        <v>201354.41</v>
      </c>
      <c r="AE14" s="119">
        <v>1985011.26</v>
      </c>
      <c r="AF14" s="119">
        <v>155463.76</v>
      </c>
      <c r="AG14" s="119">
        <v>145807.76999999999</v>
      </c>
      <c r="AH14" s="119">
        <v>152157.21</v>
      </c>
      <c r="AI14" s="119">
        <v>144927.64000000001</v>
      </c>
      <c r="AJ14" s="119">
        <v>154467.51999999999</v>
      </c>
      <c r="AK14" s="119">
        <v>161238.15</v>
      </c>
      <c r="AL14" s="119">
        <v>206471.71</v>
      </c>
      <c r="AM14" s="119">
        <v>157486.34</v>
      </c>
      <c r="AN14" s="119">
        <v>155202.04</v>
      </c>
      <c r="AO14" s="119">
        <v>170179.58</v>
      </c>
      <c r="AP14" s="119">
        <v>164759.01999999999</v>
      </c>
      <c r="AQ14" s="119">
        <v>216850.52</v>
      </c>
      <c r="AR14" s="119">
        <v>2012711.73</v>
      </c>
      <c r="AS14" s="119">
        <v>166671.37</v>
      </c>
      <c r="AT14" s="119">
        <v>162462.26</v>
      </c>
      <c r="AU14" s="119">
        <v>165441.32999999999</v>
      </c>
      <c r="AV14" s="119">
        <v>147890.49</v>
      </c>
      <c r="AW14" s="119">
        <v>169175.71</v>
      </c>
      <c r="AX14" s="119">
        <v>119413.57</v>
      </c>
      <c r="AY14" s="119">
        <v>196227.42</v>
      </c>
      <c r="AZ14" s="119">
        <v>154301.88</v>
      </c>
      <c r="BA14" s="119">
        <v>165333.76000000001</v>
      </c>
      <c r="BB14" s="119">
        <v>167412.79999999999</v>
      </c>
      <c r="BC14" s="119">
        <v>167777.65</v>
      </c>
      <c r="BD14" s="119">
        <v>230603.49</v>
      </c>
      <c r="BE14" s="119">
        <v>2040130.06</v>
      </c>
      <c r="BF14" s="119">
        <v>178122.32</v>
      </c>
      <c r="BG14" s="119">
        <v>157366.29999999999</v>
      </c>
      <c r="BH14" s="119">
        <v>169939.94</v>
      </c>
      <c r="BI14" s="119">
        <v>152488.28</v>
      </c>
      <c r="BJ14" s="119">
        <v>163427.63</v>
      </c>
      <c r="BK14" s="119">
        <v>198443.06</v>
      </c>
      <c r="BL14" s="119">
        <v>161706.47</v>
      </c>
      <c r="BM14" s="119">
        <v>154731.29</v>
      </c>
      <c r="BN14" s="119">
        <v>157197.67000000001</v>
      </c>
      <c r="BO14" s="119">
        <v>165820.46</v>
      </c>
      <c r="BP14" s="119">
        <v>162897.39000000001</v>
      </c>
      <c r="BQ14" s="119">
        <v>217989.23</v>
      </c>
      <c r="BR14" s="119">
        <v>1511731.87</v>
      </c>
      <c r="BS14" s="119">
        <v>162929.85</v>
      </c>
      <c r="BT14" s="119">
        <v>154417.45000000001</v>
      </c>
      <c r="BU14" s="119">
        <v>155472.49</v>
      </c>
      <c r="BV14" s="119">
        <v>161981.1</v>
      </c>
      <c r="BW14" s="119">
        <v>208348.63</v>
      </c>
      <c r="BX14" s="119">
        <v>163505.21</v>
      </c>
      <c r="BY14" s="119">
        <v>171978.23</v>
      </c>
      <c r="BZ14" s="119">
        <v>165366.82</v>
      </c>
      <c r="CA14" s="119">
        <v>167732.07999999999</v>
      </c>
      <c r="CB14" s="119" t="s">
        <v>149</v>
      </c>
      <c r="CC14" s="119" t="s">
        <v>149</v>
      </c>
      <c r="CD14" s="119" t="s">
        <v>149</v>
      </c>
    </row>
    <row r="15" spans="2:82">
      <c r="B15" s="104" t="s">
        <v>150</v>
      </c>
      <c r="C15" s="105" t="s">
        <v>507</v>
      </c>
      <c r="D15" s="106" t="s">
        <v>133</v>
      </c>
      <c r="E15" s="119">
        <v>62199.95</v>
      </c>
      <c r="F15" s="119">
        <v>3840.97</v>
      </c>
      <c r="G15" s="119">
        <v>3523.46</v>
      </c>
      <c r="H15" s="119">
        <v>3872.25</v>
      </c>
      <c r="I15" s="119">
        <v>3740.65</v>
      </c>
      <c r="J15" s="119">
        <v>3897.28</v>
      </c>
      <c r="K15" s="119">
        <v>3755.55</v>
      </c>
      <c r="L15" s="119">
        <v>3912.07</v>
      </c>
      <c r="M15" s="119">
        <v>3878.59</v>
      </c>
      <c r="N15" s="119">
        <v>14915.42</v>
      </c>
      <c r="O15" s="119">
        <v>4646.88</v>
      </c>
      <c r="P15" s="119">
        <v>3955.27</v>
      </c>
      <c r="Q15" s="119">
        <v>8261.58</v>
      </c>
      <c r="R15" s="119">
        <v>84741.79</v>
      </c>
      <c r="S15" s="119">
        <v>5631.52</v>
      </c>
      <c r="T15" s="119">
        <v>6295.77</v>
      </c>
      <c r="U15" s="119">
        <v>7335.07</v>
      </c>
      <c r="V15" s="119">
        <v>8213.51</v>
      </c>
      <c r="W15" s="119">
        <v>9337.68</v>
      </c>
      <c r="X15" s="119">
        <v>8563.93</v>
      </c>
      <c r="Y15" s="119">
        <v>6458.74</v>
      </c>
      <c r="Z15" s="119">
        <v>5722.66</v>
      </c>
      <c r="AA15" s="119">
        <v>7116.89</v>
      </c>
      <c r="AB15" s="119">
        <v>6472.13</v>
      </c>
      <c r="AC15" s="119">
        <v>7020.63</v>
      </c>
      <c r="AD15" s="119">
        <v>6573.26</v>
      </c>
      <c r="AE15" s="119">
        <v>89039.89</v>
      </c>
      <c r="AF15" s="119">
        <v>6836.34</v>
      </c>
      <c r="AG15" s="119">
        <v>5567.94</v>
      </c>
      <c r="AH15" s="119">
        <v>5653.08</v>
      </c>
      <c r="AI15" s="119">
        <v>6591.55</v>
      </c>
      <c r="AJ15" s="119">
        <v>10201.24</v>
      </c>
      <c r="AK15" s="119">
        <v>9490.2199999999993</v>
      </c>
      <c r="AL15" s="119">
        <v>6336.38</v>
      </c>
      <c r="AM15" s="119">
        <v>6778.79</v>
      </c>
      <c r="AN15" s="119">
        <v>7010.77</v>
      </c>
      <c r="AO15" s="119">
        <v>8193.41</v>
      </c>
      <c r="AP15" s="119">
        <v>6592.66</v>
      </c>
      <c r="AQ15" s="119">
        <v>9787.5300000000007</v>
      </c>
      <c r="AR15" s="119">
        <v>149014.39999999999</v>
      </c>
      <c r="AS15" s="119">
        <v>7932.15</v>
      </c>
      <c r="AT15" s="119">
        <v>9172.11</v>
      </c>
      <c r="AU15" s="119">
        <v>9838.02</v>
      </c>
      <c r="AV15" s="119">
        <v>8484.44</v>
      </c>
      <c r="AW15" s="119">
        <v>8825.24</v>
      </c>
      <c r="AX15" s="119">
        <v>6873.13</v>
      </c>
      <c r="AY15" s="119">
        <v>8524.3799999999992</v>
      </c>
      <c r="AZ15" s="119">
        <v>12663.17</v>
      </c>
      <c r="BA15" s="119">
        <v>35914.11</v>
      </c>
      <c r="BB15" s="119">
        <v>10810.02</v>
      </c>
      <c r="BC15" s="119">
        <v>9984.26</v>
      </c>
      <c r="BD15" s="119">
        <v>19993.349999999999</v>
      </c>
      <c r="BE15" s="119">
        <v>117554.55</v>
      </c>
      <c r="BF15" s="119">
        <v>11073.06</v>
      </c>
      <c r="BG15" s="119">
        <v>9818.7900000000009</v>
      </c>
      <c r="BH15" s="119">
        <v>9916.5400000000009</v>
      </c>
      <c r="BI15" s="119">
        <v>9489.93</v>
      </c>
      <c r="BJ15" s="119">
        <v>9812.8700000000008</v>
      </c>
      <c r="BK15" s="119">
        <v>8927.6299999999992</v>
      </c>
      <c r="BL15" s="119">
        <v>8367.42</v>
      </c>
      <c r="BM15" s="119">
        <v>9038.4599999999991</v>
      </c>
      <c r="BN15" s="119">
        <v>10365.17</v>
      </c>
      <c r="BO15" s="119">
        <v>7937.79</v>
      </c>
      <c r="BP15" s="119">
        <v>10444.4</v>
      </c>
      <c r="BQ15" s="119">
        <v>12362.49</v>
      </c>
      <c r="BR15" s="119">
        <v>83755.37</v>
      </c>
      <c r="BS15" s="119">
        <v>9619.32</v>
      </c>
      <c r="BT15" s="119">
        <v>9708.33</v>
      </c>
      <c r="BU15" s="119">
        <v>9475.75</v>
      </c>
      <c r="BV15" s="119">
        <v>9682.06</v>
      </c>
      <c r="BW15" s="119">
        <v>9499.74</v>
      </c>
      <c r="BX15" s="119">
        <v>8374.27</v>
      </c>
      <c r="BY15" s="119">
        <v>8575.07</v>
      </c>
      <c r="BZ15" s="119">
        <v>9560.41</v>
      </c>
      <c r="CA15" s="119">
        <v>9260.42</v>
      </c>
      <c r="CB15" s="119" t="s">
        <v>149</v>
      </c>
      <c r="CC15" s="119" t="s">
        <v>149</v>
      </c>
      <c r="CD15" s="119" t="s">
        <v>149</v>
      </c>
    </row>
    <row r="16" spans="2:82">
      <c r="B16" s="39" t="s">
        <v>152</v>
      </c>
      <c r="C16" s="27" t="s">
        <v>508</v>
      </c>
      <c r="D16" s="22" t="s">
        <v>133</v>
      </c>
      <c r="E16" s="119" t="s">
        <v>136</v>
      </c>
      <c r="F16" s="119" t="s">
        <v>136</v>
      </c>
      <c r="G16" s="119" t="s">
        <v>136</v>
      </c>
      <c r="H16" s="119" t="s">
        <v>136</v>
      </c>
      <c r="I16" s="119" t="s">
        <v>136</v>
      </c>
      <c r="J16" s="119" t="s">
        <v>136</v>
      </c>
      <c r="K16" s="119" t="s">
        <v>136</v>
      </c>
      <c r="L16" s="119" t="s">
        <v>136</v>
      </c>
      <c r="M16" s="119" t="s">
        <v>136</v>
      </c>
      <c r="N16" s="119" t="s">
        <v>136</v>
      </c>
      <c r="O16" s="119" t="s">
        <v>136</v>
      </c>
      <c r="P16" s="119" t="s">
        <v>136</v>
      </c>
      <c r="Q16" s="119" t="s">
        <v>136</v>
      </c>
      <c r="R16" s="119" t="s">
        <v>136</v>
      </c>
      <c r="S16" s="119" t="s">
        <v>136</v>
      </c>
      <c r="T16" s="119" t="s">
        <v>136</v>
      </c>
      <c r="U16" s="119" t="s">
        <v>136</v>
      </c>
      <c r="V16" s="119" t="s">
        <v>136</v>
      </c>
      <c r="W16" s="119" t="s">
        <v>136</v>
      </c>
      <c r="X16" s="119" t="s">
        <v>136</v>
      </c>
      <c r="Y16" s="119" t="s">
        <v>136</v>
      </c>
      <c r="Z16" s="119" t="s">
        <v>136</v>
      </c>
      <c r="AA16" s="119" t="s">
        <v>136</v>
      </c>
      <c r="AB16" s="119" t="s">
        <v>136</v>
      </c>
      <c r="AC16" s="119" t="s">
        <v>136</v>
      </c>
      <c r="AD16" s="119" t="s">
        <v>136</v>
      </c>
      <c r="AE16" s="119">
        <v>3388</v>
      </c>
      <c r="AF16" s="119" t="s">
        <v>136</v>
      </c>
      <c r="AG16" s="119" t="s">
        <v>136</v>
      </c>
      <c r="AH16" s="119" t="s">
        <v>136</v>
      </c>
      <c r="AI16" s="119" t="s">
        <v>136</v>
      </c>
      <c r="AJ16" s="119" t="s">
        <v>136</v>
      </c>
      <c r="AK16" s="119">
        <v>1740</v>
      </c>
      <c r="AL16" s="119">
        <v>273</v>
      </c>
      <c r="AM16" s="119">
        <v>285</v>
      </c>
      <c r="AN16" s="119">
        <v>277</v>
      </c>
      <c r="AO16" s="119">
        <v>276</v>
      </c>
      <c r="AP16" s="119">
        <v>262</v>
      </c>
      <c r="AQ16" s="119">
        <v>275</v>
      </c>
      <c r="AR16" s="119">
        <v>4746</v>
      </c>
      <c r="AS16" s="119" t="s">
        <v>136</v>
      </c>
      <c r="AT16" s="119" t="s">
        <v>136</v>
      </c>
      <c r="AU16" s="119" t="s">
        <v>136</v>
      </c>
      <c r="AV16" s="119" t="s">
        <v>136</v>
      </c>
      <c r="AW16" s="119" t="s">
        <v>136</v>
      </c>
      <c r="AX16" s="119">
        <v>1629</v>
      </c>
      <c r="AY16" s="119">
        <v>452</v>
      </c>
      <c r="AZ16" s="119">
        <v>474</v>
      </c>
      <c r="BA16" s="119">
        <v>438</v>
      </c>
      <c r="BB16" s="119">
        <v>711</v>
      </c>
      <c r="BC16" s="119">
        <v>507</v>
      </c>
      <c r="BD16" s="119">
        <v>535</v>
      </c>
      <c r="BE16" s="119">
        <v>8179</v>
      </c>
      <c r="BF16" s="119">
        <v>3</v>
      </c>
      <c r="BG16" s="119">
        <v>1024</v>
      </c>
      <c r="BH16" s="119">
        <v>525</v>
      </c>
      <c r="BI16" s="119">
        <v>1524</v>
      </c>
      <c r="BJ16" s="119">
        <v>561</v>
      </c>
      <c r="BK16" s="119">
        <v>546</v>
      </c>
      <c r="BL16" s="119">
        <v>564</v>
      </c>
      <c r="BM16" s="119" t="s">
        <v>136</v>
      </c>
      <c r="BN16" s="119" t="s">
        <v>136</v>
      </c>
      <c r="BO16" s="119">
        <v>3432</v>
      </c>
      <c r="BP16" s="119" t="s">
        <v>136</v>
      </c>
      <c r="BQ16" s="119" t="s">
        <v>136</v>
      </c>
      <c r="BR16" s="119">
        <v>8553</v>
      </c>
      <c r="BS16" s="119">
        <v>1794</v>
      </c>
      <c r="BT16" s="119">
        <v>563</v>
      </c>
      <c r="BU16" s="119">
        <v>512</v>
      </c>
      <c r="BV16" s="119">
        <v>2817</v>
      </c>
      <c r="BW16" s="119">
        <v>582</v>
      </c>
      <c r="BX16" s="119">
        <v>564</v>
      </c>
      <c r="BY16" s="119">
        <v>583</v>
      </c>
      <c r="BZ16" s="119">
        <v>579</v>
      </c>
      <c r="CA16" s="119">
        <v>559</v>
      </c>
      <c r="CB16" s="119">
        <v>0</v>
      </c>
      <c r="CC16" s="119">
        <v>0</v>
      </c>
      <c r="CD16" s="119">
        <v>0</v>
      </c>
    </row>
    <row r="17" spans="2:82">
      <c r="B17" s="41" t="s">
        <v>509</v>
      </c>
      <c r="C17" s="29" t="s">
        <v>510</v>
      </c>
      <c r="D17" s="22" t="s">
        <v>133</v>
      </c>
      <c r="E17" s="188" t="s">
        <v>136</v>
      </c>
      <c r="F17" s="188">
        <v>0</v>
      </c>
      <c r="G17" s="188">
        <v>0</v>
      </c>
      <c r="H17" s="188">
        <v>0</v>
      </c>
      <c r="I17" s="188">
        <v>0</v>
      </c>
      <c r="J17" s="188">
        <v>0</v>
      </c>
      <c r="K17" s="188">
        <v>0</v>
      </c>
      <c r="L17" s="188">
        <v>0</v>
      </c>
      <c r="M17" s="188">
        <v>0</v>
      </c>
      <c r="N17" s="188">
        <v>0</v>
      </c>
      <c r="O17" s="188">
        <v>0</v>
      </c>
      <c r="P17" s="188">
        <v>0</v>
      </c>
      <c r="Q17" s="188">
        <v>0</v>
      </c>
      <c r="R17" s="188" t="s">
        <v>136</v>
      </c>
      <c r="S17" s="188">
        <v>0</v>
      </c>
      <c r="T17" s="188">
        <v>0</v>
      </c>
      <c r="U17" s="188">
        <v>0</v>
      </c>
      <c r="V17" s="188">
        <v>0</v>
      </c>
      <c r="W17" s="188">
        <v>0</v>
      </c>
      <c r="X17" s="188">
        <v>0</v>
      </c>
      <c r="Y17" s="188">
        <v>0</v>
      </c>
      <c r="Z17" s="188">
        <v>0</v>
      </c>
      <c r="AA17" s="188">
        <v>0</v>
      </c>
      <c r="AB17" s="188">
        <v>0</v>
      </c>
      <c r="AC17" s="188">
        <v>0</v>
      </c>
      <c r="AD17" s="188">
        <v>0</v>
      </c>
      <c r="AE17" s="188">
        <v>3388</v>
      </c>
      <c r="AF17" s="188">
        <v>0</v>
      </c>
      <c r="AG17" s="188">
        <v>0</v>
      </c>
      <c r="AH17" s="188">
        <v>0</v>
      </c>
      <c r="AI17" s="188">
        <v>0</v>
      </c>
      <c r="AJ17" s="188">
        <v>0</v>
      </c>
      <c r="AK17" s="188">
        <v>1740</v>
      </c>
      <c r="AL17" s="188">
        <v>273</v>
      </c>
      <c r="AM17" s="188">
        <v>285</v>
      </c>
      <c r="AN17" s="188">
        <v>277</v>
      </c>
      <c r="AO17" s="188">
        <v>276</v>
      </c>
      <c r="AP17" s="188">
        <v>262</v>
      </c>
      <c r="AQ17" s="188">
        <v>275</v>
      </c>
      <c r="AR17" s="188">
        <v>4746</v>
      </c>
      <c r="AS17" s="188">
        <v>0</v>
      </c>
      <c r="AT17" s="188">
        <v>0</v>
      </c>
      <c r="AU17" s="188">
        <v>0</v>
      </c>
      <c r="AV17" s="188">
        <v>0</v>
      </c>
      <c r="AW17" s="188">
        <v>0</v>
      </c>
      <c r="AX17" s="188">
        <v>1629</v>
      </c>
      <c r="AY17" s="188">
        <v>452</v>
      </c>
      <c r="AZ17" s="188">
        <v>474</v>
      </c>
      <c r="BA17" s="188">
        <v>438</v>
      </c>
      <c r="BB17" s="188">
        <v>711</v>
      </c>
      <c r="BC17" s="188">
        <v>507</v>
      </c>
      <c r="BD17" s="188">
        <v>535</v>
      </c>
      <c r="BE17" s="188">
        <v>8179</v>
      </c>
      <c r="BF17" s="188">
        <v>3</v>
      </c>
      <c r="BG17" s="188">
        <v>1024</v>
      </c>
      <c r="BH17" s="188">
        <v>525</v>
      </c>
      <c r="BI17" s="188">
        <v>1524</v>
      </c>
      <c r="BJ17" s="188">
        <v>561</v>
      </c>
      <c r="BK17" s="188">
        <v>546</v>
      </c>
      <c r="BL17" s="188">
        <v>564</v>
      </c>
      <c r="BM17" s="188">
        <v>0</v>
      </c>
      <c r="BN17" s="188">
        <v>0</v>
      </c>
      <c r="BO17" s="188">
        <v>3432</v>
      </c>
      <c r="BP17" s="188">
        <v>0</v>
      </c>
      <c r="BQ17" s="188">
        <v>0</v>
      </c>
      <c r="BR17" s="188">
        <v>8553</v>
      </c>
      <c r="BS17" s="188">
        <v>1794</v>
      </c>
      <c r="BT17" s="188">
        <v>563</v>
      </c>
      <c r="BU17" s="188">
        <v>512</v>
      </c>
      <c r="BV17" s="188">
        <v>2817</v>
      </c>
      <c r="BW17" s="188">
        <v>582</v>
      </c>
      <c r="BX17" s="188">
        <v>564</v>
      </c>
      <c r="BY17" s="188">
        <v>583</v>
      </c>
      <c r="BZ17" s="188">
        <v>579</v>
      </c>
      <c r="CA17" s="188">
        <v>559</v>
      </c>
      <c r="CB17" s="188" t="s">
        <v>149</v>
      </c>
      <c r="CC17" s="188" t="s">
        <v>149</v>
      </c>
      <c r="CD17" s="188" t="s">
        <v>149</v>
      </c>
    </row>
    <row r="18" spans="2:82">
      <c r="B18" s="41" t="s">
        <v>511</v>
      </c>
      <c r="C18" s="29" t="s">
        <v>512</v>
      </c>
      <c r="D18" s="22" t="s">
        <v>133</v>
      </c>
      <c r="E18" s="188" t="s">
        <v>136</v>
      </c>
      <c r="F18" s="188">
        <v>0</v>
      </c>
      <c r="G18" s="188">
        <v>0</v>
      </c>
      <c r="H18" s="188">
        <v>0</v>
      </c>
      <c r="I18" s="188">
        <v>0</v>
      </c>
      <c r="J18" s="188">
        <v>0</v>
      </c>
      <c r="K18" s="188">
        <v>0</v>
      </c>
      <c r="L18" s="188">
        <v>0</v>
      </c>
      <c r="M18" s="188">
        <v>0</v>
      </c>
      <c r="N18" s="188">
        <v>0</v>
      </c>
      <c r="O18" s="188">
        <v>0</v>
      </c>
      <c r="P18" s="188">
        <v>0</v>
      </c>
      <c r="Q18" s="188">
        <v>0</v>
      </c>
      <c r="R18" s="188" t="s">
        <v>136</v>
      </c>
      <c r="S18" s="188">
        <v>0</v>
      </c>
      <c r="T18" s="188">
        <v>0</v>
      </c>
      <c r="U18" s="188">
        <v>0</v>
      </c>
      <c r="V18" s="188">
        <v>0</v>
      </c>
      <c r="W18" s="188">
        <v>0</v>
      </c>
      <c r="X18" s="188">
        <v>0</v>
      </c>
      <c r="Y18" s="188">
        <v>0</v>
      </c>
      <c r="Z18" s="188">
        <v>0</v>
      </c>
      <c r="AA18" s="188">
        <v>0</v>
      </c>
      <c r="AB18" s="188">
        <v>0</v>
      </c>
      <c r="AC18" s="188">
        <v>0</v>
      </c>
      <c r="AD18" s="188">
        <v>0</v>
      </c>
      <c r="AE18" s="188" t="s">
        <v>136</v>
      </c>
      <c r="AF18" s="188">
        <v>0</v>
      </c>
      <c r="AG18" s="188">
        <v>0</v>
      </c>
      <c r="AH18" s="188">
        <v>0</v>
      </c>
      <c r="AI18" s="188">
        <v>0</v>
      </c>
      <c r="AJ18" s="188">
        <v>0</v>
      </c>
      <c r="AK18" s="188">
        <v>0</v>
      </c>
      <c r="AL18" s="188">
        <v>0</v>
      </c>
      <c r="AM18" s="188">
        <v>0</v>
      </c>
      <c r="AN18" s="188">
        <v>0</v>
      </c>
      <c r="AO18" s="188">
        <v>0</v>
      </c>
      <c r="AP18" s="188">
        <v>0</v>
      </c>
      <c r="AQ18" s="188">
        <v>0</v>
      </c>
      <c r="AR18" s="188" t="s">
        <v>136</v>
      </c>
      <c r="AS18" s="188">
        <v>0</v>
      </c>
      <c r="AT18" s="188">
        <v>0</v>
      </c>
      <c r="AU18" s="188">
        <v>0</v>
      </c>
      <c r="AV18" s="188">
        <v>0</v>
      </c>
      <c r="AW18" s="188">
        <v>0</v>
      </c>
      <c r="AX18" s="188">
        <v>0</v>
      </c>
      <c r="AY18" s="188">
        <v>0</v>
      </c>
      <c r="AZ18" s="188">
        <v>0</v>
      </c>
      <c r="BA18" s="188">
        <v>0</v>
      </c>
      <c r="BB18" s="188">
        <v>0</v>
      </c>
      <c r="BC18" s="188">
        <v>0</v>
      </c>
      <c r="BD18" s="188">
        <v>0</v>
      </c>
      <c r="BE18" s="188" t="s">
        <v>136</v>
      </c>
      <c r="BF18" s="188">
        <v>0</v>
      </c>
      <c r="BG18" s="188">
        <v>0</v>
      </c>
      <c r="BH18" s="188">
        <v>0</v>
      </c>
      <c r="BI18" s="188">
        <v>0</v>
      </c>
      <c r="BJ18" s="188">
        <v>0</v>
      </c>
      <c r="BK18" s="188">
        <v>0</v>
      </c>
      <c r="BL18" s="188">
        <v>0</v>
      </c>
      <c r="BM18" s="188">
        <v>0</v>
      </c>
      <c r="BN18" s="188">
        <v>0</v>
      </c>
      <c r="BO18" s="188">
        <v>0</v>
      </c>
      <c r="BP18" s="188">
        <v>0</v>
      </c>
      <c r="BQ18" s="188">
        <v>0</v>
      </c>
      <c r="BR18" s="188" t="s">
        <v>136</v>
      </c>
      <c r="BS18" s="188">
        <v>0</v>
      </c>
      <c r="BT18" s="188">
        <v>0</v>
      </c>
      <c r="BU18" s="188">
        <v>0</v>
      </c>
      <c r="BV18" s="188">
        <v>0</v>
      </c>
      <c r="BW18" s="188">
        <v>0</v>
      </c>
      <c r="BX18" s="188">
        <v>0</v>
      </c>
      <c r="BY18" s="188">
        <v>0</v>
      </c>
      <c r="BZ18" s="188">
        <v>0</v>
      </c>
      <c r="CA18" s="188">
        <v>0</v>
      </c>
      <c r="CB18" s="188" t="s">
        <v>149</v>
      </c>
      <c r="CC18" s="188" t="s">
        <v>149</v>
      </c>
      <c r="CD18" s="188" t="s">
        <v>149</v>
      </c>
    </row>
    <row r="19" spans="2:82">
      <c r="B19" s="42" t="s">
        <v>513</v>
      </c>
      <c r="C19" s="31" t="s">
        <v>514</v>
      </c>
      <c r="D19" s="32" t="s">
        <v>133</v>
      </c>
      <c r="E19" s="188" t="s">
        <v>136</v>
      </c>
      <c r="F19" s="188">
        <v>0</v>
      </c>
      <c r="G19" s="188">
        <v>0</v>
      </c>
      <c r="H19" s="188">
        <v>0</v>
      </c>
      <c r="I19" s="188">
        <v>0</v>
      </c>
      <c r="J19" s="188">
        <v>0</v>
      </c>
      <c r="K19" s="188">
        <v>0</v>
      </c>
      <c r="L19" s="188">
        <v>0</v>
      </c>
      <c r="M19" s="188">
        <v>0</v>
      </c>
      <c r="N19" s="188">
        <v>0</v>
      </c>
      <c r="O19" s="188">
        <v>0</v>
      </c>
      <c r="P19" s="188">
        <v>0</v>
      </c>
      <c r="Q19" s="188">
        <v>0</v>
      </c>
      <c r="R19" s="188" t="s">
        <v>136</v>
      </c>
      <c r="S19" s="188">
        <v>0</v>
      </c>
      <c r="T19" s="188">
        <v>0</v>
      </c>
      <c r="U19" s="188">
        <v>0</v>
      </c>
      <c r="V19" s="188">
        <v>0</v>
      </c>
      <c r="W19" s="188">
        <v>0</v>
      </c>
      <c r="X19" s="188">
        <v>0</v>
      </c>
      <c r="Y19" s="188">
        <v>0</v>
      </c>
      <c r="Z19" s="188">
        <v>0</v>
      </c>
      <c r="AA19" s="188">
        <v>0</v>
      </c>
      <c r="AB19" s="188">
        <v>0</v>
      </c>
      <c r="AC19" s="188">
        <v>0</v>
      </c>
      <c r="AD19" s="188">
        <v>0</v>
      </c>
      <c r="AE19" s="188" t="s">
        <v>136</v>
      </c>
      <c r="AF19" s="188">
        <v>0</v>
      </c>
      <c r="AG19" s="188">
        <v>0</v>
      </c>
      <c r="AH19" s="188">
        <v>0</v>
      </c>
      <c r="AI19" s="188">
        <v>0</v>
      </c>
      <c r="AJ19" s="188">
        <v>0</v>
      </c>
      <c r="AK19" s="188">
        <v>0</v>
      </c>
      <c r="AL19" s="188">
        <v>0</v>
      </c>
      <c r="AM19" s="188">
        <v>0</v>
      </c>
      <c r="AN19" s="188">
        <v>0</v>
      </c>
      <c r="AO19" s="188">
        <v>0</v>
      </c>
      <c r="AP19" s="188">
        <v>0</v>
      </c>
      <c r="AQ19" s="188">
        <v>0</v>
      </c>
      <c r="AR19" s="188" t="s">
        <v>136</v>
      </c>
      <c r="AS19" s="188">
        <v>0</v>
      </c>
      <c r="AT19" s="188">
        <v>0</v>
      </c>
      <c r="AU19" s="188">
        <v>0</v>
      </c>
      <c r="AV19" s="188">
        <v>0</v>
      </c>
      <c r="AW19" s="188">
        <v>0</v>
      </c>
      <c r="AX19" s="188">
        <v>0</v>
      </c>
      <c r="AY19" s="188">
        <v>0</v>
      </c>
      <c r="AZ19" s="188">
        <v>0</v>
      </c>
      <c r="BA19" s="188">
        <v>0</v>
      </c>
      <c r="BB19" s="188">
        <v>0</v>
      </c>
      <c r="BC19" s="188">
        <v>0</v>
      </c>
      <c r="BD19" s="188">
        <v>0</v>
      </c>
      <c r="BE19" s="188" t="s">
        <v>136</v>
      </c>
      <c r="BF19" s="188">
        <v>0</v>
      </c>
      <c r="BG19" s="188">
        <v>0</v>
      </c>
      <c r="BH19" s="188">
        <v>0</v>
      </c>
      <c r="BI19" s="188">
        <v>0</v>
      </c>
      <c r="BJ19" s="188">
        <v>0</v>
      </c>
      <c r="BK19" s="188">
        <v>0</v>
      </c>
      <c r="BL19" s="188">
        <v>0</v>
      </c>
      <c r="BM19" s="188">
        <v>0</v>
      </c>
      <c r="BN19" s="188">
        <v>0</v>
      </c>
      <c r="BO19" s="188">
        <v>0</v>
      </c>
      <c r="BP19" s="188">
        <v>0</v>
      </c>
      <c r="BQ19" s="188">
        <v>0</v>
      </c>
      <c r="BR19" s="188" t="s">
        <v>136</v>
      </c>
      <c r="BS19" s="188">
        <v>0</v>
      </c>
      <c r="BT19" s="188">
        <v>0</v>
      </c>
      <c r="BU19" s="188">
        <v>0</v>
      </c>
      <c r="BV19" s="188">
        <v>0</v>
      </c>
      <c r="BW19" s="188">
        <v>0</v>
      </c>
      <c r="BX19" s="188">
        <v>0</v>
      </c>
      <c r="BY19" s="188">
        <v>0</v>
      </c>
      <c r="BZ19" s="188">
        <v>0</v>
      </c>
      <c r="CA19" s="188">
        <v>0</v>
      </c>
      <c r="CB19" s="188" t="s">
        <v>149</v>
      </c>
      <c r="CC19" s="188" t="s">
        <v>149</v>
      </c>
      <c r="CD19" s="188" t="s">
        <v>149</v>
      </c>
    </row>
    <row r="20" spans="2:82">
      <c r="B20" s="39" t="s">
        <v>154</v>
      </c>
      <c r="C20" s="27" t="s">
        <v>515</v>
      </c>
      <c r="D20" s="22" t="s">
        <v>133</v>
      </c>
      <c r="E20" s="188" t="s">
        <v>136</v>
      </c>
      <c r="F20" s="188" t="s">
        <v>136</v>
      </c>
      <c r="G20" s="188" t="s">
        <v>136</v>
      </c>
      <c r="H20" s="188" t="s">
        <v>136</v>
      </c>
      <c r="I20" s="188" t="s">
        <v>136</v>
      </c>
      <c r="J20" s="188" t="s">
        <v>136</v>
      </c>
      <c r="K20" s="188" t="s">
        <v>136</v>
      </c>
      <c r="L20" s="188" t="s">
        <v>136</v>
      </c>
      <c r="M20" s="188" t="s">
        <v>136</v>
      </c>
      <c r="N20" s="188" t="s">
        <v>136</v>
      </c>
      <c r="O20" s="188" t="s">
        <v>136</v>
      </c>
      <c r="P20" s="188" t="s">
        <v>136</v>
      </c>
      <c r="Q20" s="188" t="s">
        <v>136</v>
      </c>
      <c r="R20" s="188" t="s">
        <v>136</v>
      </c>
      <c r="S20" s="188" t="s">
        <v>136</v>
      </c>
      <c r="T20" s="188" t="s">
        <v>136</v>
      </c>
      <c r="U20" s="188" t="s">
        <v>136</v>
      </c>
      <c r="V20" s="188" t="s">
        <v>136</v>
      </c>
      <c r="W20" s="188" t="s">
        <v>136</v>
      </c>
      <c r="X20" s="188" t="s">
        <v>136</v>
      </c>
      <c r="Y20" s="188" t="s">
        <v>136</v>
      </c>
      <c r="Z20" s="188" t="s">
        <v>136</v>
      </c>
      <c r="AA20" s="188" t="s">
        <v>136</v>
      </c>
      <c r="AB20" s="188" t="s">
        <v>136</v>
      </c>
      <c r="AC20" s="188" t="s">
        <v>136</v>
      </c>
      <c r="AD20" s="188" t="s">
        <v>136</v>
      </c>
      <c r="AE20" s="188" t="s">
        <v>136</v>
      </c>
      <c r="AF20" s="188" t="s">
        <v>136</v>
      </c>
      <c r="AG20" s="188" t="s">
        <v>136</v>
      </c>
      <c r="AH20" s="188" t="s">
        <v>136</v>
      </c>
      <c r="AI20" s="188" t="s">
        <v>136</v>
      </c>
      <c r="AJ20" s="188" t="s">
        <v>136</v>
      </c>
      <c r="AK20" s="188" t="s">
        <v>136</v>
      </c>
      <c r="AL20" s="188" t="s">
        <v>136</v>
      </c>
      <c r="AM20" s="188" t="s">
        <v>136</v>
      </c>
      <c r="AN20" s="188" t="s">
        <v>136</v>
      </c>
      <c r="AO20" s="188" t="s">
        <v>136</v>
      </c>
      <c r="AP20" s="188" t="s">
        <v>136</v>
      </c>
      <c r="AQ20" s="188" t="s">
        <v>136</v>
      </c>
      <c r="AR20" s="188" t="s">
        <v>136</v>
      </c>
      <c r="AS20" s="188" t="s">
        <v>136</v>
      </c>
      <c r="AT20" s="188" t="s">
        <v>136</v>
      </c>
      <c r="AU20" s="188" t="s">
        <v>136</v>
      </c>
      <c r="AV20" s="188" t="s">
        <v>136</v>
      </c>
      <c r="AW20" s="188" t="s">
        <v>136</v>
      </c>
      <c r="AX20" s="188" t="s">
        <v>136</v>
      </c>
      <c r="AY20" s="188" t="s">
        <v>136</v>
      </c>
      <c r="AZ20" s="188" t="s">
        <v>136</v>
      </c>
      <c r="BA20" s="188" t="s">
        <v>136</v>
      </c>
      <c r="BB20" s="188" t="s">
        <v>136</v>
      </c>
      <c r="BC20" s="188" t="s">
        <v>136</v>
      </c>
      <c r="BD20" s="188" t="s">
        <v>136</v>
      </c>
      <c r="BE20" s="188" t="s">
        <v>136</v>
      </c>
      <c r="BF20" s="188" t="s">
        <v>136</v>
      </c>
      <c r="BG20" s="188" t="s">
        <v>136</v>
      </c>
      <c r="BH20" s="188" t="s">
        <v>136</v>
      </c>
      <c r="BI20" s="188" t="s">
        <v>136</v>
      </c>
      <c r="BJ20" s="188" t="s">
        <v>136</v>
      </c>
      <c r="BK20" s="188" t="s">
        <v>136</v>
      </c>
      <c r="BL20" s="188" t="s">
        <v>136</v>
      </c>
      <c r="BM20" s="188" t="s">
        <v>136</v>
      </c>
      <c r="BN20" s="188" t="s">
        <v>136</v>
      </c>
      <c r="BO20" s="188" t="s">
        <v>136</v>
      </c>
      <c r="BP20" s="188" t="s">
        <v>136</v>
      </c>
      <c r="BQ20" s="188" t="s">
        <v>136</v>
      </c>
      <c r="BR20" s="188" t="s">
        <v>136</v>
      </c>
      <c r="BS20" s="188" t="s">
        <v>136</v>
      </c>
      <c r="BT20" s="188" t="s">
        <v>136</v>
      </c>
      <c r="BU20" s="188" t="s">
        <v>136</v>
      </c>
      <c r="BV20" s="188" t="s">
        <v>136</v>
      </c>
      <c r="BW20" s="188" t="s">
        <v>136</v>
      </c>
      <c r="BX20" s="188" t="s">
        <v>136</v>
      </c>
      <c r="BY20" s="188" t="s">
        <v>136</v>
      </c>
      <c r="BZ20" s="188" t="s">
        <v>136</v>
      </c>
      <c r="CA20" s="188" t="s">
        <v>136</v>
      </c>
      <c r="CB20" s="188">
        <v>0</v>
      </c>
      <c r="CC20" s="188">
        <v>0</v>
      </c>
      <c r="CD20" s="188">
        <v>0</v>
      </c>
    </row>
    <row r="21" spans="2:82">
      <c r="B21" s="41" t="s">
        <v>516</v>
      </c>
      <c r="C21" s="29" t="s">
        <v>517</v>
      </c>
      <c r="D21" s="22" t="s">
        <v>133</v>
      </c>
      <c r="E21" s="188" t="s">
        <v>136</v>
      </c>
      <c r="F21" s="188">
        <v>0</v>
      </c>
      <c r="G21" s="188">
        <v>0</v>
      </c>
      <c r="H21" s="188">
        <v>0</v>
      </c>
      <c r="I21" s="188">
        <v>0</v>
      </c>
      <c r="J21" s="188">
        <v>0</v>
      </c>
      <c r="K21" s="188">
        <v>0</v>
      </c>
      <c r="L21" s="188">
        <v>0</v>
      </c>
      <c r="M21" s="188">
        <v>0</v>
      </c>
      <c r="N21" s="188">
        <v>0</v>
      </c>
      <c r="O21" s="188">
        <v>0</v>
      </c>
      <c r="P21" s="188">
        <v>0</v>
      </c>
      <c r="Q21" s="188">
        <v>0</v>
      </c>
      <c r="R21" s="188" t="s">
        <v>136</v>
      </c>
      <c r="S21" s="188">
        <v>0</v>
      </c>
      <c r="T21" s="188">
        <v>0</v>
      </c>
      <c r="U21" s="188">
        <v>0</v>
      </c>
      <c r="V21" s="188">
        <v>0</v>
      </c>
      <c r="W21" s="188">
        <v>0</v>
      </c>
      <c r="X21" s="188">
        <v>0</v>
      </c>
      <c r="Y21" s="188">
        <v>0</v>
      </c>
      <c r="Z21" s="188">
        <v>0</v>
      </c>
      <c r="AA21" s="188">
        <v>0</v>
      </c>
      <c r="AB21" s="188">
        <v>0</v>
      </c>
      <c r="AC21" s="188">
        <v>0</v>
      </c>
      <c r="AD21" s="188">
        <v>0</v>
      </c>
      <c r="AE21" s="188" t="s">
        <v>136</v>
      </c>
      <c r="AF21" s="188">
        <v>0</v>
      </c>
      <c r="AG21" s="188">
        <v>0</v>
      </c>
      <c r="AH21" s="188">
        <v>0</v>
      </c>
      <c r="AI21" s="188">
        <v>0</v>
      </c>
      <c r="AJ21" s="188">
        <v>0</v>
      </c>
      <c r="AK21" s="188">
        <v>0</v>
      </c>
      <c r="AL21" s="188">
        <v>0</v>
      </c>
      <c r="AM21" s="188">
        <v>0</v>
      </c>
      <c r="AN21" s="188">
        <v>0</v>
      </c>
      <c r="AO21" s="188">
        <v>0</v>
      </c>
      <c r="AP21" s="188">
        <v>0</v>
      </c>
      <c r="AQ21" s="188">
        <v>0</v>
      </c>
      <c r="AR21" s="188" t="s">
        <v>136</v>
      </c>
      <c r="AS21" s="188">
        <v>0</v>
      </c>
      <c r="AT21" s="188">
        <v>0</v>
      </c>
      <c r="AU21" s="188">
        <v>0</v>
      </c>
      <c r="AV21" s="188">
        <v>0</v>
      </c>
      <c r="AW21" s="188">
        <v>0</v>
      </c>
      <c r="AX21" s="188">
        <v>0</v>
      </c>
      <c r="AY21" s="188">
        <v>0</v>
      </c>
      <c r="AZ21" s="188">
        <v>0</v>
      </c>
      <c r="BA21" s="188">
        <v>0</v>
      </c>
      <c r="BB21" s="188">
        <v>0</v>
      </c>
      <c r="BC21" s="188">
        <v>0</v>
      </c>
      <c r="BD21" s="188">
        <v>0</v>
      </c>
      <c r="BE21" s="188" t="s">
        <v>136</v>
      </c>
      <c r="BF21" s="188">
        <v>0</v>
      </c>
      <c r="BG21" s="188">
        <v>0</v>
      </c>
      <c r="BH21" s="188">
        <v>0</v>
      </c>
      <c r="BI21" s="188">
        <v>0</v>
      </c>
      <c r="BJ21" s="188">
        <v>0</v>
      </c>
      <c r="BK21" s="188">
        <v>0</v>
      </c>
      <c r="BL21" s="188">
        <v>0</v>
      </c>
      <c r="BM21" s="188">
        <v>0</v>
      </c>
      <c r="BN21" s="188">
        <v>0</v>
      </c>
      <c r="BO21" s="188">
        <v>0</v>
      </c>
      <c r="BP21" s="188">
        <v>0</v>
      </c>
      <c r="BQ21" s="188">
        <v>0</v>
      </c>
      <c r="BR21" s="188" t="s">
        <v>136</v>
      </c>
      <c r="BS21" s="188">
        <v>0</v>
      </c>
      <c r="BT21" s="188">
        <v>0</v>
      </c>
      <c r="BU21" s="188">
        <v>0</v>
      </c>
      <c r="BV21" s="188">
        <v>0</v>
      </c>
      <c r="BW21" s="188">
        <v>0</v>
      </c>
      <c r="BX21" s="188">
        <v>0</v>
      </c>
      <c r="BY21" s="188">
        <v>0</v>
      </c>
      <c r="BZ21" s="188">
        <v>0</v>
      </c>
      <c r="CA21" s="188">
        <v>0</v>
      </c>
      <c r="CB21" s="188" t="s">
        <v>149</v>
      </c>
      <c r="CC21" s="188" t="s">
        <v>149</v>
      </c>
      <c r="CD21" s="188" t="s">
        <v>149</v>
      </c>
    </row>
    <row r="22" spans="2:82">
      <c r="B22" s="41" t="s">
        <v>518</v>
      </c>
      <c r="C22" s="29" t="s">
        <v>519</v>
      </c>
      <c r="D22" s="22" t="s">
        <v>133</v>
      </c>
      <c r="E22" s="188" t="s">
        <v>136</v>
      </c>
      <c r="F22" s="188">
        <v>0</v>
      </c>
      <c r="G22" s="188">
        <v>0</v>
      </c>
      <c r="H22" s="188">
        <v>0</v>
      </c>
      <c r="I22" s="188">
        <v>0</v>
      </c>
      <c r="J22" s="188">
        <v>0</v>
      </c>
      <c r="K22" s="188">
        <v>0</v>
      </c>
      <c r="L22" s="188">
        <v>0</v>
      </c>
      <c r="M22" s="188">
        <v>0</v>
      </c>
      <c r="N22" s="188">
        <v>0</v>
      </c>
      <c r="O22" s="188">
        <v>0</v>
      </c>
      <c r="P22" s="188">
        <v>0</v>
      </c>
      <c r="Q22" s="188">
        <v>0</v>
      </c>
      <c r="R22" s="188" t="s">
        <v>136</v>
      </c>
      <c r="S22" s="188">
        <v>0</v>
      </c>
      <c r="T22" s="188">
        <v>0</v>
      </c>
      <c r="U22" s="188">
        <v>0</v>
      </c>
      <c r="V22" s="188">
        <v>0</v>
      </c>
      <c r="W22" s="188">
        <v>0</v>
      </c>
      <c r="X22" s="188">
        <v>0</v>
      </c>
      <c r="Y22" s="188">
        <v>0</v>
      </c>
      <c r="Z22" s="188">
        <v>0</v>
      </c>
      <c r="AA22" s="188">
        <v>0</v>
      </c>
      <c r="AB22" s="188">
        <v>0</v>
      </c>
      <c r="AC22" s="188">
        <v>0</v>
      </c>
      <c r="AD22" s="188">
        <v>0</v>
      </c>
      <c r="AE22" s="188" t="s">
        <v>136</v>
      </c>
      <c r="AF22" s="188">
        <v>0</v>
      </c>
      <c r="AG22" s="188">
        <v>0</v>
      </c>
      <c r="AH22" s="188">
        <v>0</v>
      </c>
      <c r="AI22" s="188">
        <v>0</v>
      </c>
      <c r="AJ22" s="188">
        <v>0</v>
      </c>
      <c r="AK22" s="188">
        <v>0</v>
      </c>
      <c r="AL22" s="188">
        <v>0</v>
      </c>
      <c r="AM22" s="188">
        <v>0</v>
      </c>
      <c r="AN22" s="188">
        <v>0</v>
      </c>
      <c r="AO22" s="188">
        <v>0</v>
      </c>
      <c r="AP22" s="188">
        <v>0</v>
      </c>
      <c r="AQ22" s="188">
        <v>0</v>
      </c>
      <c r="AR22" s="188" t="s">
        <v>136</v>
      </c>
      <c r="AS22" s="188">
        <v>0</v>
      </c>
      <c r="AT22" s="188">
        <v>0</v>
      </c>
      <c r="AU22" s="188">
        <v>0</v>
      </c>
      <c r="AV22" s="188">
        <v>0</v>
      </c>
      <c r="AW22" s="188">
        <v>0</v>
      </c>
      <c r="AX22" s="188">
        <v>0</v>
      </c>
      <c r="AY22" s="188">
        <v>0</v>
      </c>
      <c r="AZ22" s="188">
        <v>0</v>
      </c>
      <c r="BA22" s="188">
        <v>0</v>
      </c>
      <c r="BB22" s="188">
        <v>0</v>
      </c>
      <c r="BC22" s="188">
        <v>0</v>
      </c>
      <c r="BD22" s="188">
        <v>0</v>
      </c>
      <c r="BE22" s="188" t="s">
        <v>136</v>
      </c>
      <c r="BF22" s="188">
        <v>0</v>
      </c>
      <c r="BG22" s="188">
        <v>0</v>
      </c>
      <c r="BH22" s="188">
        <v>0</v>
      </c>
      <c r="BI22" s="188">
        <v>0</v>
      </c>
      <c r="BJ22" s="188">
        <v>0</v>
      </c>
      <c r="BK22" s="188">
        <v>0</v>
      </c>
      <c r="BL22" s="188">
        <v>0</v>
      </c>
      <c r="BM22" s="188">
        <v>0</v>
      </c>
      <c r="BN22" s="188">
        <v>0</v>
      </c>
      <c r="BO22" s="188">
        <v>0</v>
      </c>
      <c r="BP22" s="188">
        <v>0</v>
      </c>
      <c r="BQ22" s="188">
        <v>0</v>
      </c>
      <c r="BR22" s="188" t="s">
        <v>136</v>
      </c>
      <c r="BS22" s="188">
        <v>0</v>
      </c>
      <c r="BT22" s="188">
        <v>0</v>
      </c>
      <c r="BU22" s="188">
        <v>0</v>
      </c>
      <c r="BV22" s="188">
        <v>0</v>
      </c>
      <c r="BW22" s="188">
        <v>0</v>
      </c>
      <c r="BX22" s="188">
        <v>0</v>
      </c>
      <c r="BY22" s="188">
        <v>0</v>
      </c>
      <c r="BZ22" s="188">
        <v>0</v>
      </c>
      <c r="CA22" s="188">
        <v>0</v>
      </c>
      <c r="CB22" s="188" t="s">
        <v>149</v>
      </c>
      <c r="CC22" s="188" t="s">
        <v>149</v>
      </c>
      <c r="CD22" s="188" t="s">
        <v>149</v>
      </c>
    </row>
    <row r="23" spans="2:82">
      <c r="B23" s="42" t="s">
        <v>520</v>
      </c>
      <c r="C23" s="31" t="s">
        <v>521</v>
      </c>
      <c r="D23" s="32" t="s">
        <v>133</v>
      </c>
      <c r="E23" s="189" t="s">
        <v>136</v>
      </c>
      <c r="F23" s="189">
        <v>0</v>
      </c>
      <c r="G23" s="189">
        <v>0</v>
      </c>
      <c r="H23" s="189">
        <v>0</v>
      </c>
      <c r="I23" s="189">
        <v>0</v>
      </c>
      <c r="J23" s="189">
        <v>0</v>
      </c>
      <c r="K23" s="189">
        <v>0</v>
      </c>
      <c r="L23" s="189">
        <v>0</v>
      </c>
      <c r="M23" s="189">
        <v>0</v>
      </c>
      <c r="N23" s="189">
        <v>0</v>
      </c>
      <c r="O23" s="189">
        <v>0</v>
      </c>
      <c r="P23" s="189">
        <v>0</v>
      </c>
      <c r="Q23" s="189">
        <v>0</v>
      </c>
      <c r="R23" s="189" t="s">
        <v>136</v>
      </c>
      <c r="S23" s="189">
        <v>0</v>
      </c>
      <c r="T23" s="189">
        <v>0</v>
      </c>
      <c r="U23" s="189">
        <v>0</v>
      </c>
      <c r="V23" s="189">
        <v>0</v>
      </c>
      <c r="W23" s="189">
        <v>0</v>
      </c>
      <c r="X23" s="189">
        <v>0</v>
      </c>
      <c r="Y23" s="189">
        <v>0</v>
      </c>
      <c r="Z23" s="189">
        <v>0</v>
      </c>
      <c r="AA23" s="189">
        <v>0</v>
      </c>
      <c r="AB23" s="189">
        <v>0</v>
      </c>
      <c r="AC23" s="189">
        <v>0</v>
      </c>
      <c r="AD23" s="189">
        <v>0</v>
      </c>
      <c r="AE23" s="189" t="s">
        <v>136</v>
      </c>
      <c r="AF23" s="189">
        <v>0</v>
      </c>
      <c r="AG23" s="189">
        <v>0</v>
      </c>
      <c r="AH23" s="189">
        <v>0</v>
      </c>
      <c r="AI23" s="189">
        <v>0</v>
      </c>
      <c r="AJ23" s="189">
        <v>0</v>
      </c>
      <c r="AK23" s="189">
        <v>0</v>
      </c>
      <c r="AL23" s="189">
        <v>0</v>
      </c>
      <c r="AM23" s="189">
        <v>0</v>
      </c>
      <c r="AN23" s="189">
        <v>0</v>
      </c>
      <c r="AO23" s="189">
        <v>0</v>
      </c>
      <c r="AP23" s="189">
        <v>0</v>
      </c>
      <c r="AQ23" s="189">
        <v>0</v>
      </c>
      <c r="AR23" s="189" t="s">
        <v>136</v>
      </c>
      <c r="AS23" s="189">
        <v>0</v>
      </c>
      <c r="AT23" s="189">
        <v>0</v>
      </c>
      <c r="AU23" s="189">
        <v>0</v>
      </c>
      <c r="AV23" s="189">
        <v>0</v>
      </c>
      <c r="AW23" s="189">
        <v>0</v>
      </c>
      <c r="AX23" s="189">
        <v>0</v>
      </c>
      <c r="AY23" s="189">
        <v>0</v>
      </c>
      <c r="AZ23" s="189">
        <v>0</v>
      </c>
      <c r="BA23" s="189">
        <v>0</v>
      </c>
      <c r="BB23" s="189">
        <v>0</v>
      </c>
      <c r="BC23" s="189">
        <v>0</v>
      </c>
      <c r="BD23" s="189">
        <v>0</v>
      </c>
      <c r="BE23" s="189" t="s">
        <v>136</v>
      </c>
      <c r="BF23" s="189">
        <v>0</v>
      </c>
      <c r="BG23" s="189">
        <v>0</v>
      </c>
      <c r="BH23" s="189">
        <v>0</v>
      </c>
      <c r="BI23" s="189">
        <v>0</v>
      </c>
      <c r="BJ23" s="189">
        <v>0</v>
      </c>
      <c r="BK23" s="189">
        <v>0</v>
      </c>
      <c r="BL23" s="189">
        <v>0</v>
      </c>
      <c r="BM23" s="189">
        <v>0</v>
      </c>
      <c r="BN23" s="189">
        <v>0</v>
      </c>
      <c r="BO23" s="189">
        <v>0</v>
      </c>
      <c r="BP23" s="189">
        <v>0</v>
      </c>
      <c r="BQ23" s="189">
        <v>0</v>
      </c>
      <c r="BR23" s="189" t="s">
        <v>136</v>
      </c>
      <c r="BS23" s="189">
        <v>0</v>
      </c>
      <c r="BT23" s="189">
        <v>0</v>
      </c>
      <c r="BU23" s="189">
        <v>0</v>
      </c>
      <c r="BV23" s="189">
        <v>0</v>
      </c>
      <c r="BW23" s="189">
        <v>0</v>
      </c>
      <c r="BX23" s="189">
        <v>0</v>
      </c>
      <c r="BY23" s="189">
        <v>0</v>
      </c>
      <c r="BZ23" s="189">
        <v>0</v>
      </c>
      <c r="CA23" s="189">
        <v>0</v>
      </c>
      <c r="CB23" s="189" t="s">
        <v>149</v>
      </c>
      <c r="CC23" s="189" t="s">
        <v>149</v>
      </c>
      <c r="CD23" s="189" t="s">
        <v>149</v>
      </c>
    </row>
    <row r="24" spans="2:82">
      <c r="B24" s="39" t="s">
        <v>156</v>
      </c>
      <c r="C24" s="27" t="s">
        <v>522</v>
      </c>
      <c r="D24" s="22" t="s">
        <v>133</v>
      </c>
      <c r="E24" s="119">
        <v>3.55</v>
      </c>
      <c r="F24" s="119" t="s">
        <v>136</v>
      </c>
      <c r="G24" s="119">
        <v>0.32</v>
      </c>
      <c r="H24" s="119">
        <v>0.32</v>
      </c>
      <c r="I24" s="119">
        <v>0.32</v>
      </c>
      <c r="J24" s="119">
        <v>0.32</v>
      </c>
      <c r="K24" s="119">
        <v>0.32</v>
      </c>
      <c r="L24" s="119">
        <v>0.32</v>
      </c>
      <c r="M24" s="119">
        <v>0.32</v>
      </c>
      <c r="N24" s="119">
        <v>0.32</v>
      </c>
      <c r="O24" s="119">
        <v>0.32</v>
      </c>
      <c r="P24" s="119">
        <v>0.32</v>
      </c>
      <c r="Q24" s="119">
        <v>0.32</v>
      </c>
      <c r="R24" s="119">
        <v>12.53</v>
      </c>
      <c r="S24" s="119">
        <v>0.56999999999999995</v>
      </c>
      <c r="T24" s="119">
        <v>0.88</v>
      </c>
      <c r="U24" s="119">
        <v>0.88</v>
      </c>
      <c r="V24" s="119">
        <v>0.88</v>
      </c>
      <c r="W24" s="119">
        <v>0.88</v>
      </c>
      <c r="X24" s="119">
        <v>0.88</v>
      </c>
      <c r="Y24" s="119">
        <v>0.88</v>
      </c>
      <c r="Z24" s="119">
        <v>0.88</v>
      </c>
      <c r="AA24" s="119">
        <v>0.88</v>
      </c>
      <c r="AB24" s="119">
        <v>0.88</v>
      </c>
      <c r="AC24" s="119">
        <v>2.02</v>
      </c>
      <c r="AD24" s="119">
        <v>2.02</v>
      </c>
      <c r="AE24" s="119">
        <v>21.38</v>
      </c>
      <c r="AF24" s="119">
        <v>1.55</v>
      </c>
      <c r="AG24" s="119">
        <v>1.55</v>
      </c>
      <c r="AH24" s="119">
        <v>1.55</v>
      </c>
      <c r="AI24" s="119">
        <v>1.86</v>
      </c>
      <c r="AJ24" s="119">
        <v>1.86</v>
      </c>
      <c r="AK24" s="119">
        <v>1.86</v>
      </c>
      <c r="AL24" s="119">
        <v>1.86</v>
      </c>
      <c r="AM24" s="119">
        <v>1.86</v>
      </c>
      <c r="AN24" s="119">
        <v>1.86</v>
      </c>
      <c r="AO24" s="119">
        <v>1.86</v>
      </c>
      <c r="AP24" s="119">
        <v>1.86</v>
      </c>
      <c r="AQ24" s="119">
        <v>1.86</v>
      </c>
      <c r="AR24" s="119">
        <v>23.48</v>
      </c>
      <c r="AS24" s="119">
        <v>1.78</v>
      </c>
      <c r="AT24" s="119">
        <v>2.23</v>
      </c>
      <c r="AU24" s="119">
        <v>2.23</v>
      </c>
      <c r="AV24" s="119">
        <v>1.92</v>
      </c>
      <c r="AW24" s="119">
        <v>1.92</v>
      </c>
      <c r="AX24" s="119">
        <v>1.92</v>
      </c>
      <c r="AY24" s="119">
        <v>1.92</v>
      </c>
      <c r="AZ24" s="119">
        <v>1.92</v>
      </c>
      <c r="BA24" s="119">
        <v>1.92</v>
      </c>
      <c r="BB24" s="119">
        <v>1.92</v>
      </c>
      <c r="BC24" s="119">
        <v>1.92</v>
      </c>
      <c r="BD24" s="119">
        <v>1.92</v>
      </c>
      <c r="BE24" s="119">
        <v>21.26</v>
      </c>
      <c r="BF24" s="119">
        <v>1.75</v>
      </c>
      <c r="BG24" s="119">
        <v>2.06</v>
      </c>
      <c r="BH24" s="119">
        <v>1.74</v>
      </c>
      <c r="BI24" s="119">
        <v>1.74</v>
      </c>
      <c r="BJ24" s="119">
        <v>1.74</v>
      </c>
      <c r="BK24" s="119">
        <v>1.74</v>
      </c>
      <c r="BL24" s="119">
        <v>1.74</v>
      </c>
      <c r="BM24" s="119">
        <v>1.74</v>
      </c>
      <c r="BN24" s="119">
        <v>1.74</v>
      </c>
      <c r="BO24" s="119">
        <v>1.74</v>
      </c>
      <c r="BP24" s="119">
        <v>1.74</v>
      </c>
      <c r="BQ24" s="119">
        <v>1.74</v>
      </c>
      <c r="BR24" s="119">
        <v>15.7</v>
      </c>
      <c r="BS24" s="119">
        <v>6.61</v>
      </c>
      <c r="BT24" s="119">
        <v>0.31</v>
      </c>
      <c r="BU24" s="119">
        <v>0.31</v>
      </c>
      <c r="BV24" s="119">
        <v>3.24</v>
      </c>
      <c r="BW24" s="119">
        <v>1.04</v>
      </c>
      <c r="BX24" s="119">
        <v>1.04</v>
      </c>
      <c r="BY24" s="119">
        <v>1.04</v>
      </c>
      <c r="BZ24" s="119">
        <v>1.04</v>
      </c>
      <c r="CA24" s="119">
        <v>1.04</v>
      </c>
      <c r="CB24" s="119">
        <v>0</v>
      </c>
      <c r="CC24" s="119">
        <v>0</v>
      </c>
      <c r="CD24" s="119">
        <v>0</v>
      </c>
    </row>
    <row r="25" spans="2:82">
      <c r="B25" s="41" t="s">
        <v>523</v>
      </c>
      <c r="C25" s="29" t="s">
        <v>524</v>
      </c>
      <c r="D25" s="22" t="s">
        <v>133</v>
      </c>
      <c r="E25" s="188" t="s">
        <v>136</v>
      </c>
      <c r="F25" s="188" t="s">
        <v>136</v>
      </c>
      <c r="G25" s="188" t="s">
        <v>136</v>
      </c>
      <c r="H25" s="188" t="s">
        <v>136</v>
      </c>
      <c r="I25" s="188" t="s">
        <v>136</v>
      </c>
      <c r="J25" s="188" t="s">
        <v>136</v>
      </c>
      <c r="K25" s="188" t="s">
        <v>136</v>
      </c>
      <c r="L25" s="188" t="s">
        <v>136</v>
      </c>
      <c r="M25" s="188" t="s">
        <v>136</v>
      </c>
      <c r="N25" s="188" t="s">
        <v>136</v>
      </c>
      <c r="O25" s="188" t="s">
        <v>136</v>
      </c>
      <c r="P25" s="188" t="s">
        <v>136</v>
      </c>
      <c r="Q25" s="188" t="s">
        <v>136</v>
      </c>
      <c r="R25" s="188" t="s">
        <v>136</v>
      </c>
      <c r="S25" s="188" t="s">
        <v>136</v>
      </c>
      <c r="T25" s="188" t="s">
        <v>136</v>
      </c>
      <c r="U25" s="188" t="s">
        <v>136</v>
      </c>
      <c r="V25" s="188" t="s">
        <v>136</v>
      </c>
      <c r="W25" s="188" t="s">
        <v>136</v>
      </c>
      <c r="X25" s="188" t="s">
        <v>136</v>
      </c>
      <c r="Y25" s="188" t="s">
        <v>136</v>
      </c>
      <c r="Z25" s="188" t="s">
        <v>136</v>
      </c>
      <c r="AA25" s="188" t="s">
        <v>136</v>
      </c>
      <c r="AB25" s="188" t="s">
        <v>136</v>
      </c>
      <c r="AC25" s="188" t="s">
        <v>136</v>
      </c>
      <c r="AD25" s="188" t="s">
        <v>136</v>
      </c>
      <c r="AE25" s="188" t="s">
        <v>136</v>
      </c>
      <c r="AF25" s="188" t="s">
        <v>136</v>
      </c>
      <c r="AG25" s="188" t="s">
        <v>136</v>
      </c>
      <c r="AH25" s="188" t="s">
        <v>136</v>
      </c>
      <c r="AI25" s="188" t="s">
        <v>136</v>
      </c>
      <c r="AJ25" s="188" t="s">
        <v>136</v>
      </c>
      <c r="AK25" s="188" t="s">
        <v>136</v>
      </c>
      <c r="AL25" s="188" t="s">
        <v>136</v>
      </c>
      <c r="AM25" s="188" t="s">
        <v>136</v>
      </c>
      <c r="AN25" s="188" t="s">
        <v>136</v>
      </c>
      <c r="AO25" s="188" t="s">
        <v>136</v>
      </c>
      <c r="AP25" s="188" t="s">
        <v>136</v>
      </c>
      <c r="AQ25" s="188" t="s">
        <v>136</v>
      </c>
      <c r="AR25" s="188" t="s">
        <v>136</v>
      </c>
      <c r="AS25" s="188" t="s">
        <v>136</v>
      </c>
      <c r="AT25" s="188" t="s">
        <v>136</v>
      </c>
      <c r="AU25" s="188" t="s">
        <v>136</v>
      </c>
      <c r="AV25" s="188" t="s">
        <v>136</v>
      </c>
      <c r="AW25" s="188" t="s">
        <v>136</v>
      </c>
      <c r="AX25" s="188" t="s">
        <v>136</v>
      </c>
      <c r="AY25" s="188" t="s">
        <v>136</v>
      </c>
      <c r="AZ25" s="188" t="s">
        <v>136</v>
      </c>
      <c r="BA25" s="188" t="s">
        <v>136</v>
      </c>
      <c r="BB25" s="188" t="s">
        <v>136</v>
      </c>
      <c r="BC25" s="188" t="s">
        <v>136</v>
      </c>
      <c r="BD25" s="188" t="s">
        <v>136</v>
      </c>
      <c r="BE25" s="188" t="s">
        <v>136</v>
      </c>
      <c r="BF25" s="188" t="s">
        <v>136</v>
      </c>
      <c r="BG25" s="188" t="s">
        <v>136</v>
      </c>
      <c r="BH25" s="188" t="s">
        <v>136</v>
      </c>
      <c r="BI25" s="188" t="s">
        <v>136</v>
      </c>
      <c r="BJ25" s="188" t="s">
        <v>136</v>
      </c>
      <c r="BK25" s="188" t="s">
        <v>136</v>
      </c>
      <c r="BL25" s="188" t="s">
        <v>136</v>
      </c>
      <c r="BM25" s="188" t="s">
        <v>136</v>
      </c>
      <c r="BN25" s="188" t="s">
        <v>136</v>
      </c>
      <c r="BO25" s="188" t="s">
        <v>136</v>
      </c>
      <c r="BP25" s="188" t="s">
        <v>136</v>
      </c>
      <c r="BQ25" s="188" t="s">
        <v>136</v>
      </c>
      <c r="BR25" s="188" t="s">
        <v>136</v>
      </c>
      <c r="BS25" s="188" t="s">
        <v>136</v>
      </c>
      <c r="BT25" s="188" t="s">
        <v>136</v>
      </c>
      <c r="BU25" s="188" t="s">
        <v>136</v>
      </c>
      <c r="BV25" s="188" t="s">
        <v>136</v>
      </c>
      <c r="BW25" s="188" t="s">
        <v>136</v>
      </c>
      <c r="BX25" s="188" t="s">
        <v>136</v>
      </c>
      <c r="BY25" s="188" t="s">
        <v>136</v>
      </c>
      <c r="BZ25" s="188" t="s">
        <v>136</v>
      </c>
      <c r="CA25" s="188" t="s">
        <v>136</v>
      </c>
      <c r="CB25" s="188">
        <v>0</v>
      </c>
      <c r="CC25" s="188">
        <v>0</v>
      </c>
      <c r="CD25" s="188">
        <v>0</v>
      </c>
    </row>
    <row r="26" spans="2:82">
      <c r="B26" s="41" t="s">
        <v>525</v>
      </c>
      <c r="C26" s="94" t="s">
        <v>526</v>
      </c>
      <c r="D26" s="22" t="s">
        <v>133</v>
      </c>
      <c r="E26" s="92" t="s">
        <v>136</v>
      </c>
      <c r="F26" s="92">
        <v>0</v>
      </c>
      <c r="G26" s="92">
        <v>0</v>
      </c>
      <c r="H26" s="92">
        <v>0</v>
      </c>
      <c r="I26" s="92">
        <v>0</v>
      </c>
      <c r="J26" s="92">
        <v>0</v>
      </c>
      <c r="K26" s="92">
        <v>0</v>
      </c>
      <c r="L26" s="92">
        <v>0</v>
      </c>
      <c r="M26" s="92">
        <v>0</v>
      </c>
      <c r="N26" s="92">
        <v>0</v>
      </c>
      <c r="O26" s="92">
        <v>0</v>
      </c>
      <c r="P26" s="92">
        <v>0</v>
      </c>
      <c r="Q26" s="92">
        <v>0</v>
      </c>
      <c r="R26" s="92" t="s">
        <v>136</v>
      </c>
      <c r="S26" s="92">
        <v>0</v>
      </c>
      <c r="T26" s="92">
        <v>0</v>
      </c>
      <c r="U26" s="92">
        <v>0</v>
      </c>
      <c r="V26" s="92">
        <v>0</v>
      </c>
      <c r="W26" s="92">
        <v>0</v>
      </c>
      <c r="X26" s="92">
        <v>0</v>
      </c>
      <c r="Y26" s="92">
        <v>0</v>
      </c>
      <c r="Z26" s="92">
        <v>0</v>
      </c>
      <c r="AA26" s="92">
        <v>0</v>
      </c>
      <c r="AB26" s="92">
        <v>0</v>
      </c>
      <c r="AC26" s="92">
        <v>0</v>
      </c>
      <c r="AD26" s="92">
        <v>0</v>
      </c>
      <c r="AE26" s="92" t="s">
        <v>136</v>
      </c>
      <c r="AF26" s="92">
        <v>0</v>
      </c>
      <c r="AG26" s="92">
        <v>0</v>
      </c>
      <c r="AH26" s="92">
        <v>0</v>
      </c>
      <c r="AI26" s="92">
        <v>0</v>
      </c>
      <c r="AJ26" s="92">
        <v>0</v>
      </c>
      <c r="AK26" s="92">
        <v>0</v>
      </c>
      <c r="AL26" s="92">
        <v>0</v>
      </c>
      <c r="AM26" s="92">
        <v>0</v>
      </c>
      <c r="AN26" s="92">
        <v>0</v>
      </c>
      <c r="AO26" s="92">
        <v>0</v>
      </c>
      <c r="AP26" s="92">
        <v>0</v>
      </c>
      <c r="AQ26" s="92">
        <v>0</v>
      </c>
      <c r="AR26" s="92" t="s">
        <v>136</v>
      </c>
      <c r="AS26" s="92">
        <v>0</v>
      </c>
      <c r="AT26" s="92">
        <v>0</v>
      </c>
      <c r="AU26" s="92">
        <v>0</v>
      </c>
      <c r="AV26" s="92">
        <v>0</v>
      </c>
      <c r="AW26" s="92">
        <v>0</v>
      </c>
      <c r="AX26" s="92">
        <v>0</v>
      </c>
      <c r="AY26" s="92">
        <v>0</v>
      </c>
      <c r="AZ26" s="92">
        <v>0</v>
      </c>
      <c r="BA26" s="92">
        <v>0</v>
      </c>
      <c r="BB26" s="92">
        <v>0</v>
      </c>
      <c r="BC26" s="92">
        <v>0</v>
      </c>
      <c r="BD26" s="92">
        <v>0</v>
      </c>
      <c r="BE26" s="92" t="s">
        <v>136</v>
      </c>
      <c r="BF26" s="92">
        <v>0</v>
      </c>
      <c r="BG26" s="92">
        <v>0</v>
      </c>
      <c r="BH26" s="92">
        <v>0</v>
      </c>
      <c r="BI26" s="92">
        <v>0</v>
      </c>
      <c r="BJ26" s="92">
        <v>0</v>
      </c>
      <c r="BK26" s="92">
        <v>0</v>
      </c>
      <c r="BL26" s="92">
        <v>0</v>
      </c>
      <c r="BM26" s="92">
        <v>0</v>
      </c>
      <c r="BN26" s="92">
        <v>0</v>
      </c>
      <c r="BO26" s="92">
        <v>0</v>
      </c>
      <c r="BP26" s="92">
        <v>0</v>
      </c>
      <c r="BQ26" s="92">
        <v>0</v>
      </c>
      <c r="BR26" s="92" t="s">
        <v>136</v>
      </c>
      <c r="BS26" s="92">
        <v>0</v>
      </c>
      <c r="BT26" s="92">
        <v>0</v>
      </c>
      <c r="BU26" s="92">
        <v>0</v>
      </c>
      <c r="BV26" s="92">
        <v>0</v>
      </c>
      <c r="BW26" s="92">
        <v>0</v>
      </c>
      <c r="BX26" s="92">
        <v>0</v>
      </c>
      <c r="BY26" s="92">
        <v>0</v>
      </c>
      <c r="BZ26" s="92">
        <v>0</v>
      </c>
      <c r="CA26" s="92">
        <v>0</v>
      </c>
      <c r="CB26" s="92" t="s">
        <v>149</v>
      </c>
      <c r="CC26" s="92" t="s">
        <v>149</v>
      </c>
      <c r="CD26" s="92" t="s">
        <v>149</v>
      </c>
    </row>
    <row r="27" spans="2:82">
      <c r="B27" s="41" t="s">
        <v>527</v>
      </c>
      <c r="C27" s="94" t="s">
        <v>528</v>
      </c>
      <c r="D27" s="22" t="s">
        <v>133</v>
      </c>
      <c r="E27" s="63" t="s">
        <v>136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 t="s">
        <v>136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 t="s">
        <v>136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 t="s">
        <v>136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v>0</v>
      </c>
      <c r="BD27" s="63">
        <v>0</v>
      </c>
      <c r="BE27" s="63" t="s">
        <v>136</v>
      </c>
      <c r="BF27" s="63">
        <v>0</v>
      </c>
      <c r="BG27" s="63">
        <v>0</v>
      </c>
      <c r="BH27" s="63">
        <v>0</v>
      </c>
      <c r="BI27" s="63"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v>0</v>
      </c>
      <c r="BP27" s="63">
        <v>0</v>
      </c>
      <c r="BQ27" s="63">
        <v>0</v>
      </c>
      <c r="BR27" s="63" t="s">
        <v>136</v>
      </c>
      <c r="BS27" s="63">
        <v>0</v>
      </c>
      <c r="BT27" s="63">
        <v>0</v>
      </c>
      <c r="BU27" s="63"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>
        <v>0</v>
      </c>
      <c r="CB27" s="63" t="s">
        <v>149</v>
      </c>
      <c r="CC27" s="63" t="s">
        <v>149</v>
      </c>
      <c r="CD27" s="63" t="s">
        <v>149</v>
      </c>
    </row>
    <row r="28" spans="2:82">
      <c r="B28" s="41" t="s">
        <v>529</v>
      </c>
      <c r="C28" s="29" t="s">
        <v>530</v>
      </c>
      <c r="D28" s="22" t="s">
        <v>133</v>
      </c>
      <c r="E28" s="188">
        <v>3.55</v>
      </c>
      <c r="F28" s="188" t="s">
        <v>136</v>
      </c>
      <c r="G28" s="188">
        <v>0.32</v>
      </c>
      <c r="H28" s="188">
        <v>0.32</v>
      </c>
      <c r="I28" s="188">
        <v>0.32</v>
      </c>
      <c r="J28" s="188">
        <v>0.32</v>
      </c>
      <c r="K28" s="188">
        <v>0.32</v>
      </c>
      <c r="L28" s="188">
        <v>0.32</v>
      </c>
      <c r="M28" s="188">
        <v>0.32</v>
      </c>
      <c r="N28" s="188">
        <v>0.32</v>
      </c>
      <c r="O28" s="188">
        <v>0.32</v>
      </c>
      <c r="P28" s="188">
        <v>0.32</v>
      </c>
      <c r="Q28" s="188">
        <v>0.32</v>
      </c>
      <c r="R28" s="188">
        <v>12.53</v>
      </c>
      <c r="S28" s="188">
        <v>0.56999999999999995</v>
      </c>
      <c r="T28" s="188">
        <v>0.88</v>
      </c>
      <c r="U28" s="188">
        <v>0.88</v>
      </c>
      <c r="V28" s="188">
        <v>0.88</v>
      </c>
      <c r="W28" s="188">
        <v>0.88</v>
      </c>
      <c r="X28" s="188">
        <v>0.88</v>
      </c>
      <c r="Y28" s="188">
        <v>0.88</v>
      </c>
      <c r="Z28" s="188">
        <v>0.88</v>
      </c>
      <c r="AA28" s="188">
        <v>0.88</v>
      </c>
      <c r="AB28" s="188">
        <v>0.88</v>
      </c>
      <c r="AC28" s="188">
        <v>2.02</v>
      </c>
      <c r="AD28" s="188">
        <v>2.02</v>
      </c>
      <c r="AE28" s="188">
        <v>21.38</v>
      </c>
      <c r="AF28" s="188">
        <v>1.55</v>
      </c>
      <c r="AG28" s="188">
        <v>1.55</v>
      </c>
      <c r="AH28" s="188">
        <v>1.55</v>
      </c>
      <c r="AI28" s="188">
        <v>1.86</v>
      </c>
      <c r="AJ28" s="188">
        <v>1.86</v>
      </c>
      <c r="AK28" s="188">
        <v>1.86</v>
      </c>
      <c r="AL28" s="188">
        <v>1.86</v>
      </c>
      <c r="AM28" s="188">
        <v>1.86</v>
      </c>
      <c r="AN28" s="188">
        <v>1.86</v>
      </c>
      <c r="AO28" s="188">
        <v>1.86</v>
      </c>
      <c r="AP28" s="188">
        <v>1.86</v>
      </c>
      <c r="AQ28" s="188">
        <v>1.86</v>
      </c>
      <c r="AR28" s="188">
        <v>23.48</v>
      </c>
      <c r="AS28" s="188">
        <v>1.78</v>
      </c>
      <c r="AT28" s="188">
        <v>2.23</v>
      </c>
      <c r="AU28" s="188">
        <v>2.23</v>
      </c>
      <c r="AV28" s="188">
        <v>1.92</v>
      </c>
      <c r="AW28" s="188">
        <v>1.92</v>
      </c>
      <c r="AX28" s="188">
        <v>1.92</v>
      </c>
      <c r="AY28" s="188">
        <v>1.92</v>
      </c>
      <c r="AZ28" s="188">
        <v>1.92</v>
      </c>
      <c r="BA28" s="188">
        <v>1.92</v>
      </c>
      <c r="BB28" s="188">
        <v>1.92</v>
      </c>
      <c r="BC28" s="188">
        <v>1.92</v>
      </c>
      <c r="BD28" s="188">
        <v>1.92</v>
      </c>
      <c r="BE28" s="188">
        <v>21.26</v>
      </c>
      <c r="BF28" s="188">
        <v>1.75</v>
      </c>
      <c r="BG28" s="188">
        <v>2.06</v>
      </c>
      <c r="BH28" s="188">
        <v>1.74</v>
      </c>
      <c r="BI28" s="188">
        <v>1.74</v>
      </c>
      <c r="BJ28" s="188">
        <v>1.74</v>
      </c>
      <c r="BK28" s="188">
        <v>1.74</v>
      </c>
      <c r="BL28" s="188">
        <v>1.74</v>
      </c>
      <c r="BM28" s="188">
        <v>1.74</v>
      </c>
      <c r="BN28" s="188">
        <v>1.74</v>
      </c>
      <c r="BO28" s="188">
        <v>1.74</v>
      </c>
      <c r="BP28" s="188">
        <v>1.74</v>
      </c>
      <c r="BQ28" s="188">
        <v>1.74</v>
      </c>
      <c r="BR28" s="188">
        <v>15.7</v>
      </c>
      <c r="BS28" s="188">
        <v>6.61</v>
      </c>
      <c r="BT28" s="188">
        <v>0.31</v>
      </c>
      <c r="BU28" s="188">
        <v>0.31</v>
      </c>
      <c r="BV28" s="188">
        <v>3.24</v>
      </c>
      <c r="BW28" s="188">
        <v>1.04</v>
      </c>
      <c r="BX28" s="188">
        <v>1.04</v>
      </c>
      <c r="BY28" s="188">
        <v>1.04</v>
      </c>
      <c r="BZ28" s="188">
        <v>1.04</v>
      </c>
      <c r="CA28" s="188">
        <v>1.04</v>
      </c>
      <c r="CB28" s="188">
        <v>0</v>
      </c>
      <c r="CC28" s="188">
        <v>0</v>
      </c>
      <c r="CD28" s="188">
        <v>0</v>
      </c>
    </row>
    <row r="29" spans="2:82">
      <c r="B29" s="41" t="s">
        <v>531</v>
      </c>
      <c r="C29" s="94" t="s">
        <v>526</v>
      </c>
      <c r="D29" s="22" t="s">
        <v>133</v>
      </c>
      <c r="E29" s="63">
        <v>3.55</v>
      </c>
      <c r="F29" s="63">
        <v>0</v>
      </c>
      <c r="G29" s="63">
        <v>0.32</v>
      </c>
      <c r="H29" s="63">
        <v>0.32</v>
      </c>
      <c r="I29" s="63">
        <v>0.32</v>
      </c>
      <c r="J29" s="63">
        <v>0.32</v>
      </c>
      <c r="K29" s="63">
        <v>0.32</v>
      </c>
      <c r="L29" s="63">
        <v>0.32</v>
      </c>
      <c r="M29" s="63">
        <v>0.32</v>
      </c>
      <c r="N29" s="63">
        <v>0.32</v>
      </c>
      <c r="O29" s="63">
        <v>0.32</v>
      </c>
      <c r="P29" s="63">
        <v>0.32</v>
      </c>
      <c r="Q29" s="63">
        <v>0.32</v>
      </c>
      <c r="R29" s="63">
        <v>12.53</v>
      </c>
      <c r="S29" s="63">
        <v>0.56999999999999995</v>
      </c>
      <c r="T29" s="63">
        <v>0.88</v>
      </c>
      <c r="U29" s="63">
        <v>0.88</v>
      </c>
      <c r="V29" s="63">
        <v>0.88</v>
      </c>
      <c r="W29" s="63">
        <v>0.88</v>
      </c>
      <c r="X29" s="63">
        <v>0.88</v>
      </c>
      <c r="Y29" s="63">
        <v>0.88</v>
      </c>
      <c r="Z29" s="63">
        <v>0.88</v>
      </c>
      <c r="AA29" s="63">
        <v>0.88</v>
      </c>
      <c r="AB29" s="63">
        <v>0.88</v>
      </c>
      <c r="AC29" s="63">
        <v>2.02</v>
      </c>
      <c r="AD29" s="63">
        <v>2.02</v>
      </c>
      <c r="AE29" s="63">
        <v>21.38</v>
      </c>
      <c r="AF29" s="63">
        <v>1.55</v>
      </c>
      <c r="AG29" s="63">
        <v>1.55</v>
      </c>
      <c r="AH29" s="63">
        <v>1.55</v>
      </c>
      <c r="AI29" s="63">
        <v>1.86</v>
      </c>
      <c r="AJ29" s="63">
        <v>1.86</v>
      </c>
      <c r="AK29" s="63">
        <v>1.86</v>
      </c>
      <c r="AL29" s="63">
        <v>1.86</v>
      </c>
      <c r="AM29" s="63">
        <v>1.86</v>
      </c>
      <c r="AN29" s="63">
        <v>1.86</v>
      </c>
      <c r="AO29" s="63">
        <v>1.86</v>
      </c>
      <c r="AP29" s="63">
        <v>1.86</v>
      </c>
      <c r="AQ29" s="63">
        <v>1.86</v>
      </c>
      <c r="AR29" s="63">
        <v>23.48</v>
      </c>
      <c r="AS29" s="63">
        <v>1.78</v>
      </c>
      <c r="AT29" s="63">
        <v>2.23</v>
      </c>
      <c r="AU29" s="63">
        <v>2.23</v>
      </c>
      <c r="AV29" s="63">
        <v>1.92</v>
      </c>
      <c r="AW29" s="63">
        <v>1.92</v>
      </c>
      <c r="AX29" s="63">
        <v>1.92</v>
      </c>
      <c r="AY29" s="63">
        <v>1.92</v>
      </c>
      <c r="AZ29" s="63">
        <v>1.92</v>
      </c>
      <c r="BA29" s="63">
        <v>1.92</v>
      </c>
      <c r="BB29" s="63">
        <v>1.92</v>
      </c>
      <c r="BC29" s="63">
        <v>1.92</v>
      </c>
      <c r="BD29" s="63">
        <v>1.92</v>
      </c>
      <c r="BE29" s="63">
        <v>21.26</v>
      </c>
      <c r="BF29" s="63">
        <v>1.75</v>
      </c>
      <c r="BG29" s="63">
        <v>2.06</v>
      </c>
      <c r="BH29" s="63">
        <v>1.74</v>
      </c>
      <c r="BI29" s="63">
        <v>1.74</v>
      </c>
      <c r="BJ29" s="63">
        <v>1.74</v>
      </c>
      <c r="BK29" s="63">
        <v>1.74</v>
      </c>
      <c r="BL29" s="63">
        <v>1.74</v>
      </c>
      <c r="BM29" s="63">
        <v>1.74</v>
      </c>
      <c r="BN29" s="63">
        <v>1.74</v>
      </c>
      <c r="BO29" s="63">
        <v>1.74</v>
      </c>
      <c r="BP29" s="63">
        <v>1.74</v>
      </c>
      <c r="BQ29" s="63">
        <v>1.74</v>
      </c>
      <c r="BR29" s="63">
        <v>15.7</v>
      </c>
      <c r="BS29" s="63">
        <v>6.61</v>
      </c>
      <c r="BT29" s="63">
        <v>0.31</v>
      </c>
      <c r="BU29" s="63">
        <v>0.31</v>
      </c>
      <c r="BV29" s="63">
        <v>3.24</v>
      </c>
      <c r="BW29" s="63">
        <v>1.04</v>
      </c>
      <c r="BX29" s="63">
        <v>1.04</v>
      </c>
      <c r="BY29" s="63">
        <v>1.04</v>
      </c>
      <c r="BZ29" s="63">
        <v>1.04</v>
      </c>
      <c r="CA29" s="63">
        <v>1.04</v>
      </c>
      <c r="CB29" s="63" t="s">
        <v>149</v>
      </c>
      <c r="CC29" s="63" t="s">
        <v>149</v>
      </c>
      <c r="CD29" s="63" t="s">
        <v>149</v>
      </c>
    </row>
    <row r="30" spans="2:82">
      <c r="B30" s="41" t="s">
        <v>532</v>
      </c>
      <c r="C30" s="94" t="s">
        <v>528</v>
      </c>
      <c r="D30" s="22" t="s">
        <v>133</v>
      </c>
      <c r="E30" s="67" t="s">
        <v>136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 t="s">
        <v>136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 t="s">
        <v>136</v>
      </c>
      <c r="AF30" s="67">
        <v>0</v>
      </c>
      <c r="AG30" s="67">
        <v>0</v>
      </c>
      <c r="AH30" s="67">
        <v>0</v>
      </c>
      <c r="AI30" s="67">
        <v>0</v>
      </c>
      <c r="AJ30" s="67">
        <v>0</v>
      </c>
      <c r="AK30" s="67">
        <v>0</v>
      </c>
      <c r="AL30" s="67">
        <v>0</v>
      </c>
      <c r="AM30" s="67">
        <v>0</v>
      </c>
      <c r="AN30" s="67">
        <v>0</v>
      </c>
      <c r="AO30" s="67">
        <v>0</v>
      </c>
      <c r="AP30" s="67">
        <v>0</v>
      </c>
      <c r="AQ30" s="67">
        <v>0</v>
      </c>
      <c r="AR30" s="67" t="s">
        <v>136</v>
      </c>
      <c r="AS30" s="67">
        <v>0</v>
      </c>
      <c r="AT30" s="67">
        <v>0</v>
      </c>
      <c r="AU30" s="67">
        <v>0</v>
      </c>
      <c r="AV30" s="67">
        <v>0</v>
      </c>
      <c r="AW30" s="67">
        <v>0</v>
      </c>
      <c r="AX30" s="67">
        <v>0</v>
      </c>
      <c r="AY30" s="67">
        <v>0</v>
      </c>
      <c r="AZ30" s="67">
        <v>0</v>
      </c>
      <c r="BA30" s="67">
        <v>0</v>
      </c>
      <c r="BB30" s="67">
        <v>0</v>
      </c>
      <c r="BC30" s="67">
        <v>0</v>
      </c>
      <c r="BD30" s="67">
        <v>0</v>
      </c>
      <c r="BE30" s="67" t="s">
        <v>136</v>
      </c>
      <c r="BF30" s="67">
        <v>0</v>
      </c>
      <c r="BG30" s="67">
        <v>0</v>
      </c>
      <c r="BH30" s="67">
        <v>0</v>
      </c>
      <c r="BI30" s="67">
        <v>0</v>
      </c>
      <c r="BJ30" s="67">
        <v>0</v>
      </c>
      <c r="BK30" s="67">
        <v>0</v>
      </c>
      <c r="BL30" s="67">
        <v>0</v>
      </c>
      <c r="BM30" s="67">
        <v>0</v>
      </c>
      <c r="BN30" s="67">
        <v>0</v>
      </c>
      <c r="BO30" s="67">
        <v>0</v>
      </c>
      <c r="BP30" s="67">
        <v>0</v>
      </c>
      <c r="BQ30" s="67">
        <v>0</v>
      </c>
      <c r="BR30" s="67" t="s">
        <v>136</v>
      </c>
      <c r="BS30" s="67">
        <v>0</v>
      </c>
      <c r="BT30" s="67">
        <v>0</v>
      </c>
      <c r="BU30" s="67">
        <v>0</v>
      </c>
      <c r="BV30" s="67">
        <v>0</v>
      </c>
      <c r="BW30" s="67">
        <v>0</v>
      </c>
      <c r="BX30" s="67">
        <v>0</v>
      </c>
      <c r="BY30" s="67">
        <v>0</v>
      </c>
      <c r="BZ30" s="67">
        <v>0</v>
      </c>
      <c r="CA30" s="67">
        <v>0</v>
      </c>
      <c r="CB30" s="67" t="s">
        <v>149</v>
      </c>
      <c r="CC30" s="67" t="s">
        <v>149</v>
      </c>
      <c r="CD30" s="67" t="s">
        <v>149</v>
      </c>
    </row>
    <row r="31" spans="2:82">
      <c r="B31" s="41" t="s">
        <v>533</v>
      </c>
      <c r="C31" s="29" t="s">
        <v>534</v>
      </c>
      <c r="D31" s="22" t="s">
        <v>133</v>
      </c>
      <c r="E31" s="189" t="s">
        <v>136</v>
      </c>
      <c r="F31" s="189" t="s">
        <v>136</v>
      </c>
      <c r="G31" s="189" t="s">
        <v>136</v>
      </c>
      <c r="H31" s="189" t="s">
        <v>136</v>
      </c>
      <c r="I31" s="189" t="s">
        <v>136</v>
      </c>
      <c r="J31" s="189" t="s">
        <v>136</v>
      </c>
      <c r="K31" s="189" t="s">
        <v>136</v>
      </c>
      <c r="L31" s="189" t="s">
        <v>136</v>
      </c>
      <c r="M31" s="189" t="s">
        <v>136</v>
      </c>
      <c r="N31" s="189" t="s">
        <v>136</v>
      </c>
      <c r="O31" s="189" t="s">
        <v>136</v>
      </c>
      <c r="P31" s="189" t="s">
        <v>136</v>
      </c>
      <c r="Q31" s="189" t="s">
        <v>136</v>
      </c>
      <c r="R31" s="189" t="s">
        <v>136</v>
      </c>
      <c r="S31" s="189" t="s">
        <v>136</v>
      </c>
      <c r="T31" s="189" t="s">
        <v>136</v>
      </c>
      <c r="U31" s="189" t="s">
        <v>136</v>
      </c>
      <c r="V31" s="189" t="s">
        <v>136</v>
      </c>
      <c r="W31" s="189" t="s">
        <v>136</v>
      </c>
      <c r="X31" s="189" t="s">
        <v>136</v>
      </c>
      <c r="Y31" s="189" t="s">
        <v>136</v>
      </c>
      <c r="Z31" s="189" t="s">
        <v>136</v>
      </c>
      <c r="AA31" s="189" t="s">
        <v>136</v>
      </c>
      <c r="AB31" s="189" t="s">
        <v>136</v>
      </c>
      <c r="AC31" s="189" t="s">
        <v>136</v>
      </c>
      <c r="AD31" s="189" t="s">
        <v>136</v>
      </c>
      <c r="AE31" s="189" t="s">
        <v>136</v>
      </c>
      <c r="AF31" s="189" t="s">
        <v>136</v>
      </c>
      <c r="AG31" s="189" t="s">
        <v>136</v>
      </c>
      <c r="AH31" s="189" t="s">
        <v>136</v>
      </c>
      <c r="AI31" s="189" t="s">
        <v>136</v>
      </c>
      <c r="AJ31" s="189" t="s">
        <v>136</v>
      </c>
      <c r="AK31" s="189" t="s">
        <v>136</v>
      </c>
      <c r="AL31" s="189" t="s">
        <v>136</v>
      </c>
      <c r="AM31" s="189" t="s">
        <v>136</v>
      </c>
      <c r="AN31" s="189" t="s">
        <v>136</v>
      </c>
      <c r="AO31" s="189" t="s">
        <v>136</v>
      </c>
      <c r="AP31" s="189" t="s">
        <v>136</v>
      </c>
      <c r="AQ31" s="189" t="s">
        <v>136</v>
      </c>
      <c r="AR31" s="189" t="s">
        <v>136</v>
      </c>
      <c r="AS31" s="189" t="s">
        <v>136</v>
      </c>
      <c r="AT31" s="189" t="s">
        <v>136</v>
      </c>
      <c r="AU31" s="189" t="s">
        <v>136</v>
      </c>
      <c r="AV31" s="189" t="s">
        <v>136</v>
      </c>
      <c r="AW31" s="189" t="s">
        <v>136</v>
      </c>
      <c r="AX31" s="189" t="s">
        <v>136</v>
      </c>
      <c r="AY31" s="189" t="s">
        <v>136</v>
      </c>
      <c r="AZ31" s="189" t="s">
        <v>136</v>
      </c>
      <c r="BA31" s="189" t="s">
        <v>136</v>
      </c>
      <c r="BB31" s="189" t="s">
        <v>136</v>
      </c>
      <c r="BC31" s="189" t="s">
        <v>136</v>
      </c>
      <c r="BD31" s="189" t="s">
        <v>136</v>
      </c>
      <c r="BE31" s="189" t="s">
        <v>136</v>
      </c>
      <c r="BF31" s="189" t="s">
        <v>136</v>
      </c>
      <c r="BG31" s="189" t="s">
        <v>136</v>
      </c>
      <c r="BH31" s="189" t="s">
        <v>136</v>
      </c>
      <c r="BI31" s="189" t="s">
        <v>136</v>
      </c>
      <c r="BJ31" s="189" t="s">
        <v>136</v>
      </c>
      <c r="BK31" s="189" t="s">
        <v>136</v>
      </c>
      <c r="BL31" s="189" t="s">
        <v>136</v>
      </c>
      <c r="BM31" s="189" t="s">
        <v>136</v>
      </c>
      <c r="BN31" s="189" t="s">
        <v>136</v>
      </c>
      <c r="BO31" s="189" t="s">
        <v>136</v>
      </c>
      <c r="BP31" s="189" t="s">
        <v>136</v>
      </c>
      <c r="BQ31" s="189" t="s">
        <v>136</v>
      </c>
      <c r="BR31" s="189" t="s">
        <v>136</v>
      </c>
      <c r="BS31" s="189" t="s">
        <v>136</v>
      </c>
      <c r="BT31" s="189" t="s">
        <v>136</v>
      </c>
      <c r="BU31" s="189" t="s">
        <v>136</v>
      </c>
      <c r="BV31" s="189" t="s">
        <v>136</v>
      </c>
      <c r="BW31" s="189" t="s">
        <v>136</v>
      </c>
      <c r="BX31" s="189" t="s">
        <v>136</v>
      </c>
      <c r="BY31" s="189" t="s">
        <v>136</v>
      </c>
      <c r="BZ31" s="189" t="s">
        <v>136</v>
      </c>
      <c r="CA31" s="189" t="s">
        <v>136</v>
      </c>
      <c r="CB31" s="189">
        <v>0</v>
      </c>
      <c r="CC31" s="189">
        <v>0</v>
      </c>
      <c r="CD31" s="189">
        <v>0</v>
      </c>
    </row>
    <row r="32" spans="2:82">
      <c r="B32" s="41" t="s">
        <v>535</v>
      </c>
      <c r="C32" s="94" t="s">
        <v>526</v>
      </c>
      <c r="D32" s="22" t="s">
        <v>133</v>
      </c>
      <c r="E32" s="67" t="s">
        <v>136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 t="s">
        <v>136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 t="s">
        <v>136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67">
        <v>0</v>
      </c>
      <c r="AP32" s="67">
        <v>0</v>
      </c>
      <c r="AQ32" s="67">
        <v>0</v>
      </c>
      <c r="AR32" s="67" t="s">
        <v>136</v>
      </c>
      <c r="AS32" s="67">
        <v>0</v>
      </c>
      <c r="AT32" s="67">
        <v>0</v>
      </c>
      <c r="AU32" s="67">
        <v>0</v>
      </c>
      <c r="AV32" s="67">
        <v>0</v>
      </c>
      <c r="AW32" s="67">
        <v>0</v>
      </c>
      <c r="AX32" s="67">
        <v>0</v>
      </c>
      <c r="AY32" s="67">
        <v>0</v>
      </c>
      <c r="AZ32" s="67">
        <v>0</v>
      </c>
      <c r="BA32" s="67">
        <v>0</v>
      </c>
      <c r="BB32" s="67">
        <v>0</v>
      </c>
      <c r="BC32" s="67">
        <v>0</v>
      </c>
      <c r="BD32" s="67">
        <v>0</v>
      </c>
      <c r="BE32" s="67" t="s">
        <v>136</v>
      </c>
      <c r="BF32" s="67">
        <v>0</v>
      </c>
      <c r="BG32" s="67">
        <v>0</v>
      </c>
      <c r="BH32" s="67">
        <v>0</v>
      </c>
      <c r="BI32" s="67">
        <v>0</v>
      </c>
      <c r="BJ32" s="67">
        <v>0</v>
      </c>
      <c r="BK32" s="67">
        <v>0</v>
      </c>
      <c r="BL32" s="67">
        <v>0</v>
      </c>
      <c r="BM32" s="67">
        <v>0</v>
      </c>
      <c r="BN32" s="67">
        <v>0</v>
      </c>
      <c r="BO32" s="67">
        <v>0</v>
      </c>
      <c r="BP32" s="67">
        <v>0</v>
      </c>
      <c r="BQ32" s="67">
        <v>0</v>
      </c>
      <c r="BR32" s="67" t="s">
        <v>136</v>
      </c>
      <c r="BS32" s="67">
        <v>0</v>
      </c>
      <c r="BT32" s="67">
        <v>0</v>
      </c>
      <c r="BU32" s="67">
        <v>0</v>
      </c>
      <c r="BV32" s="67">
        <v>0</v>
      </c>
      <c r="BW32" s="67">
        <v>0</v>
      </c>
      <c r="BX32" s="67">
        <v>0</v>
      </c>
      <c r="BY32" s="67">
        <v>0</v>
      </c>
      <c r="BZ32" s="67">
        <v>0</v>
      </c>
      <c r="CA32" s="67">
        <v>0</v>
      </c>
      <c r="CB32" s="67" t="s">
        <v>149</v>
      </c>
      <c r="CC32" s="67" t="s">
        <v>149</v>
      </c>
      <c r="CD32" s="67" t="s">
        <v>149</v>
      </c>
    </row>
    <row r="33" spans="2:82">
      <c r="B33" s="42" t="s">
        <v>536</v>
      </c>
      <c r="C33" s="98" t="s">
        <v>528</v>
      </c>
      <c r="D33" s="32" t="s">
        <v>133</v>
      </c>
      <c r="E33" s="67" t="s">
        <v>136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 t="s">
        <v>136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67">
        <v>0</v>
      </c>
      <c r="Z33" s="67">
        <v>0</v>
      </c>
      <c r="AA33" s="67">
        <v>0</v>
      </c>
      <c r="AB33" s="67">
        <v>0</v>
      </c>
      <c r="AC33" s="67">
        <v>0</v>
      </c>
      <c r="AD33" s="67">
        <v>0</v>
      </c>
      <c r="AE33" s="67" t="s">
        <v>136</v>
      </c>
      <c r="AF33" s="67">
        <v>0</v>
      </c>
      <c r="AG33" s="67">
        <v>0</v>
      </c>
      <c r="AH33" s="67">
        <v>0</v>
      </c>
      <c r="AI33" s="67">
        <v>0</v>
      </c>
      <c r="AJ33" s="67">
        <v>0</v>
      </c>
      <c r="AK33" s="67">
        <v>0</v>
      </c>
      <c r="AL33" s="67">
        <v>0</v>
      </c>
      <c r="AM33" s="67">
        <v>0</v>
      </c>
      <c r="AN33" s="67">
        <v>0</v>
      </c>
      <c r="AO33" s="67">
        <v>0</v>
      </c>
      <c r="AP33" s="67">
        <v>0</v>
      </c>
      <c r="AQ33" s="67">
        <v>0</v>
      </c>
      <c r="AR33" s="67" t="s">
        <v>136</v>
      </c>
      <c r="AS33" s="67">
        <v>0</v>
      </c>
      <c r="AT33" s="67">
        <v>0</v>
      </c>
      <c r="AU33" s="67">
        <v>0</v>
      </c>
      <c r="AV33" s="67">
        <v>0</v>
      </c>
      <c r="AW33" s="67">
        <v>0</v>
      </c>
      <c r="AX33" s="67">
        <v>0</v>
      </c>
      <c r="AY33" s="67">
        <v>0</v>
      </c>
      <c r="AZ33" s="67">
        <v>0</v>
      </c>
      <c r="BA33" s="67">
        <v>0</v>
      </c>
      <c r="BB33" s="67">
        <v>0</v>
      </c>
      <c r="BC33" s="67">
        <v>0</v>
      </c>
      <c r="BD33" s="67">
        <v>0</v>
      </c>
      <c r="BE33" s="67" t="s">
        <v>136</v>
      </c>
      <c r="BF33" s="67">
        <v>0</v>
      </c>
      <c r="BG33" s="67">
        <v>0</v>
      </c>
      <c r="BH33" s="67">
        <v>0</v>
      </c>
      <c r="BI33" s="67">
        <v>0</v>
      </c>
      <c r="BJ33" s="67">
        <v>0</v>
      </c>
      <c r="BK33" s="67">
        <v>0</v>
      </c>
      <c r="BL33" s="67">
        <v>0</v>
      </c>
      <c r="BM33" s="67">
        <v>0</v>
      </c>
      <c r="BN33" s="67">
        <v>0</v>
      </c>
      <c r="BO33" s="67">
        <v>0</v>
      </c>
      <c r="BP33" s="67">
        <v>0</v>
      </c>
      <c r="BQ33" s="67">
        <v>0</v>
      </c>
      <c r="BR33" s="67" t="s">
        <v>136</v>
      </c>
      <c r="BS33" s="67">
        <v>0</v>
      </c>
      <c r="BT33" s="67">
        <v>0</v>
      </c>
      <c r="BU33" s="67">
        <v>0</v>
      </c>
      <c r="BV33" s="67">
        <v>0</v>
      </c>
      <c r="BW33" s="67">
        <v>0</v>
      </c>
      <c r="BX33" s="67">
        <v>0</v>
      </c>
      <c r="BY33" s="67">
        <v>0</v>
      </c>
      <c r="BZ33" s="67">
        <v>0</v>
      </c>
      <c r="CA33" s="67">
        <v>0</v>
      </c>
      <c r="CB33" s="67" t="s">
        <v>149</v>
      </c>
      <c r="CC33" s="67" t="s">
        <v>149</v>
      </c>
      <c r="CD33" s="67" t="s">
        <v>149</v>
      </c>
    </row>
    <row r="34" spans="2:82">
      <c r="B34" s="39" t="s">
        <v>157</v>
      </c>
      <c r="C34" s="27" t="s">
        <v>537</v>
      </c>
      <c r="D34" s="22" t="s">
        <v>133</v>
      </c>
      <c r="E34" s="119">
        <v>169719.13</v>
      </c>
      <c r="F34" s="119">
        <v>11227.09</v>
      </c>
      <c r="G34" s="119">
        <v>23948.58</v>
      </c>
      <c r="H34" s="119">
        <v>9695.92</v>
      </c>
      <c r="I34" s="119">
        <v>9298.2099999999991</v>
      </c>
      <c r="J34" s="119">
        <v>9956.65</v>
      </c>
      <c r="K34" s="119">
        <v>9770.93</v>
      </c>
      <c r="L34" s="119">
        <v>9812.6299999999992</v>
      </c>
      <c r="M34" s="119">
        <v>9749.5300000000007</v>
      </c>
      <c r="N34" s="119">
        <v>11952.13</v>
      </c>
      <c r="O34" s="119">
        <v>44870.7</v>
      </c>
      <c r="P34" s="119">
        <v>11470.52</v>
      </c>
      <c r="Q34" s="119">
        <v>7966.26</v>
      </c>
      <c r="R34" s="119">
        <v>195190.72</v>
      </c>
      <c r="S34" s="119">
        <v>11787.24</v>
      </c>
      <c r="T34" s="119">
        <v>30698.41</v>
      </c>
      <c r="U34" s="119">
        <v>10759.99</v>
      </c>
      <c r="V34" s="119">
        <v>12143.46</v>
      </c>
      <c r="W34" s="119">
        <v>9287.0400000000009</v>
      </c>
      <c r="X34" s="119">
        <v>11144.75</v>
      </c>
      <c r="Y34" s="119">
        <v>11290.16</v>
      </c>
      <c r="Z34" s="119">
        <v>11478.71</v>
      </c>
      <c r="AA34" s="119">
        <v>53064.56</v>
      </c>
      <c r="AB34" s="119">
        <v>10807.29</v>
      </c>
      <c r="AC34" s="119">
        <v>12288.3</v>
      </c>
      <c r="AD34" s="119">
        <v>10440.799999999999</v>
      </c>
      <c r="AE34" s="119">
        <v>171149.69</v>
      </c>
      <c r="AF34" s="119">
        <v>12211.39</v>
      </c>
      <c r="AG34" s="119">
        <v>24781.39</v>
      </c>
      <c r="AH34" s="119">
        <v>11243.31</v>
      </c>
      <c r="AI34" s="119">
        <v>10671.1</v>
      </c>
      <c r="AJ34" s="119">
        <v>11493.55</v>
      </c>
      <c r="AK34" s="119">
        <v>12313.18</v>
      </c>
      <c r="AL34" s="119">
        <v>11002.41</v>
      </c>
      <c r="AM34" s="119">
        <v>30313.26</v>
      </c>
      <c r="AN34" s="119">
        <v>11819.85</v>
      </c>
      <c r="AO34" s="119">
        <v>11717.68</v>
      </c>
      <c r="AP34" s="119">
        <v>13549.14</v>
      </c>
      <c r="AQ34" s="119">
        <v>10033.41</v>
      </c>
      <c r="AR34" s="119">
        <v>287397.37</v>
      </c>
      <c r="AS34" s="119">
        <v>13574.52</v>
      </c>
      <c r="AT34" s="119">
        <v>109537.29</v>
      </c>
      <c r="AU34" s="119">
        <v>10927.29</v>
      </c>
      <c r="AV34" s="119">
        <v>16335.37</v>
      </c>
      <c r="AW34" s="119">
        <v>12598.42</v>
      </c>
      <c r="AX34" s="119">
        <v>16144.33</v>
      </c>
      <c r="AY34" s="119">
        <v>73301.33</v>
      </c>
      <c r="AZ34" s="119">
        <v>7145.11</v>
      </c>
      <c r="BA34" s="119">
        <v>6191.38</v>
      </c>
      <c r="BB34" s="119">
        <v>2104.59</v>
      </c>
      <c r="BC34" s="119">
        <v>10698.64</v>
      </c>
      <c r="BD34" s="119">
        <v>8839.1</v>
      </c>
      <c r="BE34" s="119">
        <v>286115.67</v>
      </c>
      <c r="BF34" s="119">
        <v>9033.86</v>
      </c>
      <c r="BG34" s="119">
        <v>47494.68</v>
      </c>
      <c r="BH34" s="119">
        <v>12336.25</v>
      </c>
      <c r="BI34" s="119">
        <v>7805.91</v>
      </c>
      <c r="BJ34" s="119">
        <v>13423.63</v>
      </c>
      <c r="BK34" s="119">
        <v>11562.47</v>
      </c>
      <c r="BL34" s="119">
        <v>14206.31</v>
      </c>
      <c r="BM34" s="119">
        <v>125666.53</v>
      </c>
      <c r="BN34" s="119">
        <v>10847.3</v>
      </c>
      <c r="BO34" s="119">
        <v>9757.09</v>
      </c>
      <c r="BP34" s="119">
        <v>11249.71</v>
      </c>
      <c r="BQ34" s="119">
        <v>12731.91</v>
      </c>
      <c r="BR34" s="119">
        <v>346890.54</v>
      </c>
      <c r="BS34" s="119">
        <v>10614.56</v>
      </c>
      <c r="BT34" s="119">
        <v>89986.2</v>
      </c>
      <c r="BU34" s="119">
        <v>35508.42</v>
      </c>
      <c r="BV34" s="119">
        <v>11390.26</v>
      </c>
      <c r="BW34" s="119">
        <v>13398.63</v>
      </c>
      <c r="BX34" s="119">
        <v>21267.7</v>
      </c>
      <c r="BY34" s="119">
        <v>138510.95000000001</v>
      </c>
      <c r="BZ34" s="119">
        <v>12749.62</v>
      </c>
      <c r="CA34" s="119">
        <v>13464.2</v>
      </c>
      <c r="CB34" s="119">
        <v>0</v>
      </c>
      <c r="CC34" s="119">
        <v>0</v>
      </c>
      <c r="CD34" s="119">
        <v>0</v>
      </c>
    </row>
    <row r="35" spans="2:82">
      <c r="B35" s="41" t="s">
        <v>538</v>
      </c>
      <c r="C35" s="29" t="s">
        <v>539</v>
      </c>
      <c r="D35" s="22" t="s">
        <v>133</v>
      </c>
      <c r="E35" s="188">
        <v>169719.13</v>
      </c>
      <c r="F35" s="188">
        <v>11227.09</v>
      </c>
      <c r="G35" s="188">
        <v>23948.58</v>
      </c>
      <c r="H35" s="188">
        <v>9695.92</v>
      </c>
      <c r="I35" s="188">
        <v>9298.2099999999991</v>
      </c>
      <c r="J35" s="188">
        <v>9956.65</v>
      </c>
      <c r="K35" s="188">
        <v>9770.93</v>
      </c>
      <c r="L35" s="188">
        <v>9812.6299999999992</v>
      </c>
      <c r="M35" s="188">
        <v>9749.5300000000007</v>
      </c>
      <c r="N35" s="188">
        <v>11952.13</v>
      </c>
      <c r="O35" s="188">
        <v>44870.7</v>
      </c>
      <c r="P35" s="188">
        <v>11470.52</v>
      </c>
      <c r="Q35" s="188">
        <v>7966.26</v>
      </c>
      <c r="R35" s="188">
        <v>195190.72</v>
      </c>
      <c r="S35" s="188">
        <v>11787.24</v>
      </c>
      <c r="T35" s="188">
        <v>30698.41</v>
      </c>
      <c r="U35" s="188">
        <v>10759.99</v>
      </c>
      <c r="V35" s="188">
        <v>12143.46</v>
      </c>
      <c r="W35" s="188">
        <v>9287.0400000000009</v>
      </c>
      <c r="X35" s="188">
        <v>11144.75</v>
      </c>
      <c r="Y35" s="188">
        <v>11290.16</v>
      </c>
      <c r="Z35" s="188">
        <v>11478.71</v>
      </c>
      <c r="AA35" s="188">
        <v>53064.56</v>
      </c>
      <c r="AB35" s="188">
        <v>10807.29</v>
      </c>
      <c r="AC35" s="188">
        <v>12288.3</v>
      </c>
      <c r="AD35" s="188">
        <v>10440.799999999999</v>
      </c>
      <c r="AE35" s="188">
        <v>171149.69</v>
      </c>
      <c r="AF35" s="188">
        <v>12211.39</v>
      </c>
      <c r="AG35" s="188">
        <v>24781.39</v>
      </c>
      <c r="AH35" s="188">
        <v>11243.31</v>
      </c>
      <c r="AI35" s="188">
        <v>10671.1</v>
      </c>
      <c r="AJ35" s="188">
        <v>11493.55</v>
      </c>
      <c r="AK35" s="188">
        <v>12313.18</v>
      </c>
      <c r="AL35" s="188">
        <v>11002.41</v>
      </c>
      <c r="AM35" s="188">
        <v>30313.26</v>
      </c>
      <c r="AN35" s="188">
        <v>11819.85</v>
      </c>
      <c r="AO35" s="188">
        <v>11717.68</v>
      </c>
      <c r="AP35" s="188">
        <v>13549.14</v>
      </c>
      <c r="AQ35" s="188">
        <v>10033.41</v>
      </c>
      <c r="AR35" s="188">
        <v>287397.37</v>
      </c>
      <c r="AS35" s="188">
        <v>13574.52</v>
      </c>
      <c r="AT35" s="188">
        <v>109537.29</v>
      </c>
      <c r="AU35" s="188">
        <v>10927.29</v>
      </c>
      <c r="AV35" s="188">
        <v>16335.37</v>
      </c>
      <c r="AW35" s="188">
        <v>12598.42</v>
      </c>
      <c r="AX35" s="188">
        <v>16144.33</v>
      </c>
      <c r="AY35" s="188">
        <v>73301.33</v>
      </c>
      <c r="AZ35" s="188">
        <v>7145.11</v>
      </c>
      <c r="BA35" s="188">
        <v>6191.38</v>
      </c>
      <c r="BB35" s="188">
        <v>2104.59</v>
      </c>
      <c r="BC35" s="188">
        <v>10698.64</v>
      </c>
      <c r="BD35" s="188">
        <v>8839.1</v>
      </c>
      <c r="BE35" s="188">
        <v>286115.67</v>
      </c>
      <c r="BF35" s="188">
        <v>9033.86</v>
      </c>
      <c r="BG35" s="188">
        <v>47494.68</v>
      </c>
      <c r="BH35" s="188">
        <v>12336.25</v>
      </c>
      <c r="BI35" s="188">
        <v>7805.91</v>
      </c>
      <c r="BJ35" s="188">
        <v>13423.63</v>
      </c>
      <c r="BK35" s="188">
        <v>11562.47</v>
      </c>
      <c r="BL35" s="188">
        <v>14206.31</v>
      </c>
      <c r="BM35" s="188">
        <v>125666.53</v>
      </c>
      <c r="BN35" s="188">
        <v>10847.3</v>
      </c>
      <c r="BO35" s="188">
        <v>9757.09</v>
      </c>
      <c r="BP35" s="188">
        <v>11249.71</v>
      </c>
      <c r="BQ35" s="188">
        <v>12731.91</v>
      </c>
      <c r="BR35" s="188">
        <v>346890.54</v>
      </c>
      <c r="BS35" s="188">
        <v>10614.56</v>
      </c>
      <c r="BT35" s="188">
        <v>89986.2</v>
      </c>
      <c r="BU35" s="188">
        <v>35508.42</v>
      </c>
      <c r="BV35" s="188">
        <v>11390.26</v>
      </c>
      <c r="BW35" s="188">
        <v>13398.63</v>
      </c>
      <c r="BX35" s="188">
        <v>21267.7</v>
      </c>
      <c r="BY35" s="188">
        <v>138510.95000000001</v>
      </c>
      <c r="BZ35" s="188">
        <v>12749.62</v>
      </c>
      <c r="CA35" s="188">
        <v>13464.2</v>
      </c>
      <c r="CB35" s="188" t="s">
        <v>149</v>
      </c>
      <c r="CC35" s="188" t="s">
        <v>149</v>
      </c>
      <c r="CD35" s="188" t="s">
        <v>149</v>
      </c>
    </row>
    <row r="36" spans="2:82">
      <c r="B36" s="41" t="s">
        <v>540</v>
      </c>
      <c r="C36" s="29" t="s">
        <v>541</v>
      </c>
      <c r="D36" s="22" t="s">
        <v>133</v>
      </c>
      <c r="E36" s="188" t="s">
        <v>136</v>
      </c>
      <c r="F36" s="188">
        <v>0</v>
      </c>
      <c r="G36" s="188">
        <v>0</v>
      </c>
      <c r="H36" s="188">
        <v>0</v>
      </c>
      <c r="I36" s="188">
        <v>0</v>
      </c>
      <c r="J36" s="188">
        <v>0</v>
      </c>
      <c r="K36" s="188">
        <v>0</v>
      </c>
      <c r="L36" s="188">
        <v>0</v>
      </c>
      <c r="M36" s="188">
        <v>0</v>
      </c>
      <c r="N36" s="188">
        <v>0</v>
      </c>
      <c r="O36" s="188">
        <v>0</v>
      </c>
      <c r="P36" s="188">
        <v>0</v>
      </c>
      <c r="Q36" s="188">
        <v>0</v>
      </c>
      <c r="R36" s="188" t="s">
        <v>136</v>
      </c>
      <c r="S36" s="188">
        <v>0</v>
      </c>
      <c r="T36" s="188">
        <v>0</v>
      </c>
      <c r="U36" s="188">
        <v>0</v>
      </c>
      <c r="V36" s="188">
        <v>0</v>
      </c>
      <c r="W36" s="188">
        <v>0</v>
      </c>
      <c r="X36" s="188">
        <v>0</v>
      </c>
      <c r="Y36" s="188">
        <v>0</v>
      </c>
      <c r="Z36" s="188">
        <v>0</v>
      </c>
      <c r="AA36" s="188">
        <v>0</v>
      </c>
      <c r="AB36" s="188">
        <v>0</v>
      </c>
      <c r="AC36" s="188">
        <v>0</v>
      </c>
      <c r="AD36" s="188">
        <v>0</v>
      </c>
      <c r="AE36" s="188" t="s">
        <v>136</v>
      </c>
      <c r="AF36" s="188">
        <v>0</v>
      </c>
      <c r="AG36" s="188">
        <v>0</v>
      </c>
      <c r="AH36" s="188">
        <v>0</v>
      </c>
      <c r="AI36" s="188">
        <v>0</v>
      </c>
      <c r="AJ36" s="188">
        <v>0</v>
      </c>
      <c r="AK36" s="188">
        <v>0</v>
      </c>
      <c r="AL36" s="188">
        <v>0</v>
      </c>
      <c r="AM36" s="188">
        <v>0</v>
      </c>
      <c r="AN36" s="188">
        <v>0</v>
      </c>
      <c r="AO36" s="188">
        <v>0</v>
      </c>
      <c r="AP36" s="188">
        <v>0</v>
      </c>
      <c r="AQ36" s="188">
        <v>0</v>
      </c>
      <c r="AR36" s="188" t="s">
        <v>136</v>
      </c>
      <c r="AS36" s="188">
        <v>0</v>
      </c>
      <c r="AT36" s="188">
        <v>0</v>
      </c>
      <c r="AU36" s="188">
        <v>0</v>
      </c>
      <c r="AV36" s="188">
        <v>0</v>
      </c>
      <c r="AW36" s="188">
        <v>0</v>
      </c>
      <c r="AX36" s="188">
        <v>0</v>
      </c>
      <c r="AY36" s="188">
        <v>0</v>
      </c>
      <c r="AZ36" s="188">
        <v>0</v>
      </c>
      <c r="BA36" s="188">
        <v>0</v>
      </c>
      <c r="BB36" s="188">
        <v>0</v>
      </c>
      <c r="BC36" s="188">
        <v>0</v>
      </c>
      <c r="BD36" s="188">
        <v>0</v>
      </c>
      <c r="BE36" s="188" t="s">
        <v>136</v>
      </c>
      <c r="BF36" s="188">
        <v>0</v>
      </c>
      <c r="BG36" s="188">
        <v>0</v>
      </c>
      <c r="BH36" s="188">
        <v>0</v>
      </c>
      <c r="BI36" s="188">
        <v>0</v>
      </c>
      <c r="BJ36" s="188">
        <v>0</v>
      </c>
      <c r="BK36" s="188">
        <v>0</v>
      </c>
      <c r="BL36" s="188">
        <v>0</v>
      </c>
      <c r="BM36" s="188">
        <v>0</v>
      </c>
      <c r="BN36" s="188">
        <v>0</v>
      </c>
      <c r="BO36" s="188">
        <v>0</v>
      </c>
      <c r="BP36" s="188">
        <v>0</v>
      </c>
      <c r="BQ36" s="188">
        <v>0</v>
      </c>
      <c r="BR36" s="188" t="s">
        <v>136</v>
      </c>
      <c r="BS36" s="188">
        <v>0</v>
      </c>
      <c r="BT36" s="188">
        <v>0</v>
      </c>
      <c r="BU36" s="188">
        <v>0</v>
      </c>
      <c r="BV36" s="188">
        <v>0</v>
      </c>
      <c r="BW36" s="188">
        <v>0</v>
      </c>
      <c r="BX36" s="188">
        <v>0</v>
      </c>
      <c r="BY36" s="188">
        <v>0</v>
      </c>
      <c r="BZ36" s="188">
        <v>0</v>
      </c>
      <c r="CA36" s="188">
        <v>0</v>
      </c>
      <c r="CB36" s="188" t="s">
        <v>149</v>
      </c>
      <c r="CC36" s="188" t="s">
        <v>149</v>
      </c>
      <c r="CD36" s="188" t="s">
        <v>149</v>
      </c>
    </row>
    <row r="37" spans="2:82">
      <c r="B37" s="42" t="s">
        <v>542</v>
      </c>
      <c r="C37" s="31" t="s">
        <v>543</v>
      </c>
      <c r="D37" s="32" t="s">
        <v>133</v>
      </c>
      <c r="E37" s="189" t="s">
        <v>136</v>
      </c>
      <c r="F37" s="189">
        <v>0</v>
      </c>
      <c r="G37" s="189">
        <v>0</v>
      </c>
      <c r="H37" s="189">
        <v>0</v>
      </c>
      <c r="I37" s="189">
        <v>0</v>
      </c>
      <c r="J37" s="189">
        <v>0</v>
      </c>
      <c r="K37" s="189">
        <v>0</v>
      </c>
      <c r="L37" s="189">
        <v>0</v>
      </c>
      <c r="M37" s="189">
        <v>0</v>
      </c>
      <c r="N37" s="189">
        <v>0</v>
      </c>
      <c r="O37" s="189">
        <v>0</v>
      </c>
      <c r="P37" s="189">
        <v>0</v>
      </c>
      <c r="Q37" s="189">
        <v>0</v>
      </c>
      <c r="R37" s="189" t="s">
        <v>136</v>
      </c>
      <c r="S37" s="189">
        <v>0</v>
      </c>
      <c r="T37" s="189">
        <v>0</v>
      </c>
      <c r="U37" s="189">
        <v>0</v>
      </c>
      <c r="V37" s="189">
        <v>0</v>
      </c>
      <c r="W37" s="189">
        <v>0</v>
      </c>
      <c r="X37" s="189">
        <v>0</v>
      </c>
      <c r="Y37" s="189">
        <v>0</v>
      </c>
      <c r="Z37" s="189">
        <v>0</v>
      </c>
      <c r="AA37" s="189">
        <v>0</v>
      </c>
      <c r="AB37" s="189">
        <v>0</v>
      </c>
      <c r="AC37" s="189">
        <v>0</v>
      </c>
      <c r="AD37" s="189">
        <v>0</v>
      </c>
      <c r="AE37" s="189" t="s">
        <v>136</v>
      </c>
      <c r="AF37" s="189">
        <v>0</v>
      </c>
      <c r="AG37" s="189">
        <v>0</v>
      </c>
      <c r="AH37" s="189">
        <v>0</v>
      </c>
      <c r="AI37" s="189">
        <v>0</v>
      </c>
      <c r="AJ37" s="189">
        <v>0</v>
      </c>
      <c r="AK37" s="189">
        <v>0</v>
      </c>
      <c r="AL37" s="189">
        <v>0</v>
      </c>
      <c r="AM37" s="189">
        <v>0</v>
      </c>
      <c r="AN37" s="189">
        <v>0</v>
      </c>
      <c r="AO37" s="189">
        <v>0</v>
      </c>
      <c r="AP37" s="189">
        <v>0</v>
      </c>
      <c r="AQ37" s="189">
        <v>0</v>
      </c>
      <c r="AR37" s="189" t="s">
        <v>136</v>
      </c>
      <c r="AS37" s="189">
        <v>0</v>
      </c>
      <c r="AT37" s="189">
        <v>0</v>
      </c>
      <c r="AU37" s="189">
        <v>0</v>
      </c>
      <c r="AV37" s="189">
        <v>0</v>
      </c>
      <c r="AW37" s="189">
        <v>0</v>
      </c>
      <c r="AX37" s="189">
        <v>0</v>
      </c>
      <c r="AY37" s="189">
        <v>0</v>
      </c>
      <c r="AZ37" s="189">
        <v>0</v>
      </c>
      <c r="BA37" s="189">
        <v>0</v>
      </c>
      <c r="BB37" s="189">
        <v>0</v>
      </c>
      <c r="BC37" s="189">
        <v>0</v>
      </c>
      <c r="BD37" s="189">
        <v>0</v>
      </c>
      <c r="BE37" s="189" t="s">
        <v>136</v>
      </c>
      <c r="BF37" s="189">
        <v>0</v>
      </c>
      <c r="BG37" s="189">
        <v>0</v>
      </c>
      <c r="BH37" s="189">
        <v>0</v>
      </c>
      <c r="BI37" s="189">
        <v>0</v>
      </c>
      <c r="BJ37" s="189">
        <v>0</v>
      </c>
      <c r="BK37" s="189">
        <v>0</v>
      </c>
      <c r="BL37" s="189">
        <v>0</v>
      </c>
      <c r="BM37" s="189">
        <v>0</v>
      </c>
      <c r="BN37" s="189">
        <v>0</v>
      </c>
      <c r="BO37" s="189">
        <v>0</v>
      </c>
      <c r="BP37" s="189">
        <v>0</v>
      </c>
      <c r="BQ37" s="189">
        <v>0</v>
      </c>
      <c r="BR37" s="189" t="s">
        <v>136</v>
      </c>
      <c r="BS37" s="189">
        <v>0</v>
      </c>
      <c r="BT37" s="189">
        <v>0</v>
      </c>
      <c r="BU37" s="189">
        <v>0</v>
      </c>
      <c r="BV37" s="189">
        <v>0</v>
      </c>
      <c r="BW37" s="189">
        <v>0</v>
      </c>
      <c r="BX37" s="189">
        <v>0</v>
      </c>
      <c r="BY37" s="189">
        <v>0</v>
      </c>
      <c r="BZ37" s="189">
        <v>0</v>
      </c>
      <c r="CA37" s="189">
        <v>0</v>
      </c>
      <c r="CB37" s="189" t="s">
        <v>149</v>
      </c>
      <c r="CC37" s="189" t="s">
        <v>149</v>
      </c>
      <c r="CD37" s="189" t="s">
        <v>149</v>
      </c>
    </row>
    <row r="38" spans="2:82">
      <c r="B38" s="39" t="s">
        <v>159</v>
      </c>
      <c r="C38" s="27" t="s">
        <v>544</v>
      </c>
      <c r="D38" s="22" t="s">
        <v>133</v>
      </c>
      <c r="E38" s="119">
        <v>1402174.72</v>
      </c>
      <c r="F38" s="119">
        <v>103901.79</v>
      </c>
      <c r="G38" s="119">
        <v>96968</v>
      </c>
      <c r="H38" s="119">
        <v>115766.68</v>
      </c>
      <c r="I38" s="119">
        <v>98970.15</v>
      </c>
      <c r="J38" s="119">
        <v>110238.12</v>
      </c>
      <c r="K38" s="119">
        <v>104757.99</v>
      </c>
      <c r="L38" s="119">
        <v>105144.81</v>
      </c>
      <c r="M38" s="119">
        <v>129562.66</v>
      </c>
      <c r="N38" s="119">
        <v>78309.23</v>
      </c>
      <c r="O38" s="119">
        <v>109123.6</v>
      </c>
      <c r="P38" s="119">
        <v>143795.42000000001</v>
      </c>
      <c r="Q38" s="119">
        <v>205636.27</v>
      </c>
      <c r="R38" s="119">
        <v>1412261.59</v>
      </c>
      <c r="S38" s="119">
        <v>142471.60999999999</v>
      </c>
      <c r="T38" s="119">
        <v>99724.46</v>
      </c>
      <c r="U38" s="119">
        <v>106112.52</v>
      </c>
      <c r="V38" s="119">
        <v>113190.56</v>
      </c>
      <c r="W38" s="119">
        <v>105432.69</v>
      </c>
      <c r="X38" s="119">
        <v>105597.7</v>
      </c>
      <c r="Y38" s="119">
        <v>164509.97</v>
      </c>
      <c r="Z38" s="119">
        <v>99298.35</v>
      </c>
      <c r="AA38" s="119">
        <v>125067.28</v>
      </c>
      <c r="AB38" s="119">
        <v>66703.8</v>
      </c>
      <c r="AC38" s="119">
        <v>121888.93</v>
      </c>
      <c r="AD38" s="119">
        <v>162263.72</v>
      </c>
      <c r="AE38" s="119">
        <v>1634652.9</v>
      </c>
      <c r="AF38" s="119">
        <v>153841.04999999999</v>
      </c>
      <c r="AG38" s="119">
        <v>126128.77</v>
      </c>
      <c r="AH38" s="119">
        <v>122780.48</v>
      </c>
      <c r="AI38" s="119">
        <v>121444.22</v>
      </c>
      <c r="AJ38" s="119">
        <v>123910.88</v>
      </c>
      <c r="AK38" s="119">
        <v>125566.03</v>
      </c>
      <c r="AL38" s="119">
        <v>135793.65</v>
      </c>
      <c r="AM38" s="119">
        <v>120104.3</v>
      </c>
      <c r="AN38" s="119">
        <v>187397.95</v>
      </c>
      <c r="AO38" s="119">
        <v>126071.49</v>
      </c>
      <c r="AP38" s="119">
        <v>134192</v>
      </c>
      <c r="AQ38" s="119">
        <v>157422.07999999999</v>
      </c>
      <c r="AR38" s="119">
        <v>1887090.76</v>
      </c>
      <c r="AS38" s="119">
        <v>141931.13</v>
      </c>
      <c r="AT38" s="119">
        <v>136288.93</v>
      </c>
      <c r="AU38" s="119">
        <v>135928.42000000001</v>
      </c>
      <c r="AV38" s="119">
        <v>134877.93</v>
      </c>
      <c r="AW38" s="119">
        <v>127975.54</v>
      </c>
      <c r="AX38" s="119">
        <v>144565.31</v>
      </c>
      <c r="AY38" s="119">
        <v>147802.63</v>
      </c>
      <c r="AZ38" s="119">
        <v>184113.2</v>
      </c>
      <c r="BA38" s="119">
        <v>188809.84</v>
      </c>
      <c r="BB38" s="119">
        <v>205917.34</v>
      </c>
      <c r="BC38" s="119">
        <v>184638.84</v>
      </c>
      <c r="BD38" s="119">
        <v>154241.65</v>
      </c>
      <c r="BE38" s="119">
        <v>2271976.48</v>
      </c>
      <c r="BF38" s="119">
        <v>194352.38</v>
      </c>
      <c r="BG38" s="119">
        <v>163461.57</v>
      </c>
      <c r="BH38" s="119">
        <v>192693.13</v>
      </c>
      <c r="BI38" s="119">
        <v>216301.94</v>
      </c>
      <c r="BJ38" s="119">
        <v>156464.75</v>
      </c>
      <c r="BK38" s="119">
        <v>159194.49</v>
      </c>
      <c r="BL38" s="119">
        <v>216670.57</v>
      </c>
      <c r="BM38" s="119">
        <v>195063.91</v>
      </c>
      <c r="BN38" s="119">
        <v>224223.05</v>
      </c>
      <c r="BO38" s="119">
        <v>170457.9</v>
      </c>
      <c r="BP38" s="119">
        <v>166979.14000000001</v>
      </c>
      <c r="BQ38" s="119">
        <v>216113.65</v>
      </c>
      <c r="BR38" s="119">
        <v>1834629.76</v>
      </c>
      <c r="BS38" s="119">
        <v>226684.62</v>
      </c>
      <c r="BT38" s="119">
        <v>199340.96</v>
      </c>
      <c r="BU38" s="119">
        <v>178823.67999999999</v>
      </c>
      <c r="BV38" s="119">
        <v>205186.15</v>
      </c>
      <c r="BW38" s="119">
        <v>197820.05</v>
      </c>
      <c r="BX38" s="119">
        <v>201401.64</v>
      </c>
      <c r="BY38" s="119">
        <v>215277.43</v>
      </c>
      <c r="BZ38" s="119">
        <v>213151.33</v>
      </c>
      <c r="CA38" s="119">
        <v>196943.92</v>
      </c>
      <c r="CB38" s="119">
        <v>0</v>
      </c>
      <c r="CC38" s="119">
        <v>0</v>
      </c>
      <c r="CD38" s="119">
        <v>0</v>
      </c>
    </row>
    <row r="39" spans="2:82">
      <c r="B39" s="41" t="s">
        <v>545</v>
      </c>
      <c r="C39" s="29" t="s">
        <v>546</v>
      </c>
      <c r="D39" s="22" t="s">
        <v>133</v>
      </c>
      <c r="E39" s="188" t="s">
        <v>136</v>
      </c>
      <c r="F39" s="188" t="s">
        <v>136</v>
      </c>
      <c r="G39" s="188" t="s">
        <v>136</v>
      </c>
      <c r="H39" s="188" t="s">
        <v>136</v>
      </c>
      <c r="I39" s="188" t="s">
        <v>136</v>
      </c>
      <c r="J39" s="188" t="s">
        <v>136</v>
      </c>
      <c r="K39" s="188" t="s">
        <v>136</v>
      </c>
      <c r="L39" s="188" t="s">
        <v>136</v>
      </c>
      <c r="M39" s="188" t="s">
        <v>136</v>
      </c>
      <c r="N39" s="188" t="s">
        <v>136</v>
      </c>
      <c r="O39" s="188" t="s">
        <v>136</v>
      </c>
      <c r="P39" s="188" t="s">
        <v>136</v>
      </c>
      <c r="Q39" s="188" t="s">
        <v>136</v>
      </c>
      <c r="R39" s="188" t="s">
        <v>136</v>
      </c>
      <c r="S39" s="188" t="s">
        <v>136</v>
      </c>
      <c r="T39" s="188" t="s">
        <v>136</v>
      </c>
      <c r="U39" s="188" t="s">
        <v>136</v>
      </c>
      <c r="V39" s="188" t="s">
        <v>136</v>
      </c>
      <c r="W39" s="188" t="s">
        <v>136</v>
      </c>
      <c r="X39" s="188" t="s">
        <v>136</v>
      </c>
      <c r="Y39" s="188" t="s">
        <v>136</v>
      </c>
      <c r="Z39" s="188" t="s">
        <v>136</v>
      </c>
      <c r="AA39" s="188" t="s">
        <v>136</v>
      </c>
      <c r="AB39" s="188" t="s">
        <v>136</v>
      </c>
      <c r="AC39" s="188" t="s">
        <v>136</v>
      </c>
      <c r="AD39" s="188" t="s">
        <v>136</v>
      </c>
      <c r="AE39" s="188" t="s">
        <v>136</v>
      </c>
      <c r="AF39" s="188" t="s">
        <v>136</v>
      </c>
      <c r="AG39" s="188" t="s">
        <v>136</v>
      </c>
      <c r="AH39" s="188" t="s">
        <v>136</v>
      </c>
      <c r="AI39" s="188" t="s">
        <v>136</v>
      </c>
      <c r="AJ39" s="188" t="s">
        <v>136</v>
      </c>
      <c r="AK39" s="188" t="s">
        <v>136</v>
      </c>
      <c r="AL39" s="188" t="s">
        <v>136</v>
      </c>
      <c r="AM39" s="188" t="s">
        <v>136</v>
      </c>
      <c r="AN39" s="188" t="s">
        <v>136</v>
      </c>
      <c r="AO39" s="188" t="s">
        <v>136</v>
      </c>
      <c r="AP39" s="188" t="s">
        <v>136</v>
      </c>
      <c r="AQ39" s="188" t="s">
        <v>136</v>
      </c>
      <c r="AR39" s="188" t="s">
        <v>136</v>
      </c>
      <c r="AS39" s="188" t="s">
        <v>136</v>
      </c>
      <c r="AT39" s="188" t="s">
        <v>136</v>
      </c>
      <c r="AU39" s="188" t="s">
        <v>136</v>
      </c>
      <c r="AV39" s="188" t="s">
        <v>136</v>
      </c>
      <c r="AW39" s="188" t="s">
        <v>136</v>
      </c>
      <c r="AX39" s="188" t="s">
        <v>136</v>
      </c>
      <c r="AY39" s="188" t="s">
        <v>136</v>
      </c>
      <c r="AZ39" s="188" t="s">
        <v>136</v>
      </c>
      <c r="BA39" s="188" t="s">
        <v>136</v>
      </c>
      <c r="BB39" s="188" t="s">
        <v>136</v>
      </c>
      <c r="BC39" s="188" t="s">
        <v>136</v>
      </c>
      <c r="BD39" s="188" t="s">
        <v>136</v>
      </c>
      <c r="BE39" s="188" t="s">
        <v>136</v>
      </c>
      <c r="BF39" s="188" t="s">
        <v>136</v>
      </c>
      <c r="BG39" s="188" t="s">
        <v>136</v>
      </c>
      <c r="BH39" s="188" t="s">
        <v>136</v>
      </c>
      <c r="BI39" s="188" t="s">
        <v>136</v>
      </c>
      <c r="BJ39" s="188" t="s">
        <v>136</v>
      </c>
      <c r="BK39" s="188" t="s">
        <v>136</v>
      </c>
      <c r="BL39" s="188" t="s">
        <v>136</v>
      </c>
      <c r="BM39" s="188" t="s">
        <v>136</v>
      </c>
      <c r="BN39" s="188" t="s">
        <v>136</v>
      </c>
      <c r="BO39" s="188" t="s">
        <v>136</v>
      </c>
      <c r="BP39" s="188" t="s">
        <v>136</v>
      </c>
      <c r="BQ39" s="188" t="s">
        <v>136</v>
      </c>
      <c r="BR39" s="188" t="s">
        <v>136</v>
      </c>
      <c r="BS39" s="188" t="s">
        <v>136</v>
      </c>
      <c r="BT39" s="188" t="s">
        <v>136</v>
      </c>
      <c r="BU39" s="188" t="s">
        <v>136</v>
      </c>
      <c r="BV39" s="188" t="s">
        <v>136</v>
      </c>
      <c r="BW39" s="188" t="s">
        <v>136</v>
      </c>
      <c r="BX39" s="188" t="s">
        <v>136</v>
      </c>
      <c r="BY39" s="188" t="s">
        <v>136</v>
      </c>
      <c r="BZ39" s="188" t="s">
        <v>136</v>
      </c>
      <c r="CA39" s="188" t="s">
        <v>136</v>
      </c>
      <c r="CB39" s="188">
        <v>0</v>
      </c>
      <c r="CC39" s="188">
        <v>0</v>
      </c>
      <c r="CD39" s="188">
        <v>0</v>
      </c>
    </row>
    <row r="40" spans="2:82">
      <c r="B40" s="41" t="s">
        <v>547</v>
      </c>
      <c r="C40" s="94" t="s">
        <v>548</v>
      </c>
      <c r="D40" s="22" t="s">
        <v>133</v>
      </c>
      <c r="E40" s="63" t="s">
        <v>136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 t="s">
        <v>136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 t="s">
        <v>136</v>
      </c>
      <c r="AF40" s="63">
        <v>0</v>
      </c>
      <c r="AG40" s="63">
        <v>0</v>
      </c>
      <c r="AH40" s="63">
        <v>0</v>
      </c>
      <c r="AI40" s="63">
        <v>0</v>
      </c>
      <c r="AJ40" s="63"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 t="s">
        <v>136</v>
      </c>
      <c r="AS40" s="63">
        <v>0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  <c r="AZ40" s="63">
        <v>0</v>
      </c>
      <c r="BA40" s="63">
        <v>0</v>
      </c>
      <c r="BB40" s="63">
        <v>0</v>
      </c>
      <c r="BC40" s="63">
        <v>0</v>
      </c>
      <c r="BD40" s="63">
        <v>0</v>
      </c>
      <c r="BE40" s="63" t="s">
        <v>136</v>
      </c>
      <c r="BF40" s="63">
        <v>0</v>
      </c>
      <c r="BG40" s="63">
        <v>0</v>
      </c>
      <c r="BH40" s="63">
        <v>0</v>
      </c>
      <c r="BI40" s="63">
        <v>0</v>
      </c>
      <c r="BJ40" s="63">
        <v>0</v>
      </c>
      <c r="BK40" s="63">
        <v>0</v>
      </c>
      <c r="BL40" s="63">
        <v>0</v>
      </c>
      <c r="BM40" s="63">
        <v>0</v>
      </c>
      <c r="BN40" s="63">
        <v>0</v>
      </c>
      <c r="BO40" s="63">
        <v>0</v>
      </c>
      <c r="BP40" s="63">
        <v>0</v>
      </c>
      <c r="BQ40" s="63">
        <v>0</v>
      </c>
      <c r="BR40" s="63" t="s">
        <v>136</v>
      </c>
      <c r="BS40" s="63">
        <v>0</v>
      </c>
      <c r="BT40" s="63">
        <v>0</v>
      </c>
      <c r="BU40" s="63">
        <v>0</v>
      </c>
      <c r="BV40" s="63">
        <v>0</v>
      </c>
      <c r="BW40" s="63">
        <v>0</v>
      </c>
      <c r="BX40" s="63">
        <v>0</v>
      </c>
      <c r="BY40" s="63">
        <v>0</v>
      </c>
      <c r="BZ40" s="63">
        <v>0</v>
      </c>
      <c r="CA40" s="63">
        <v>0</v>
      </c>
      <c r="CB40" s="63" t="s">
        <v>149</v>
      </c>
      <c r="CC40" s="63" t="s">
        <v>149</v>
      </c>
      <c r="CD40" s="63" t="s">
        <v>149</v>
      </c>
    </row>
    <row r="41" spans="2:82">
      <c r="B41" s="41" t="s">
        <v>549</v>
      </c>
      <c r="C41" s="94" t="s">
        <v>550</v>
      </c>
      <c r="D41" s="22" t="s">
        <v>133</v>
      </c>
      <c r="E41" s="63" t="s">
        <v>136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0</v>
      </c>
      <c r="R41" s="63" t="s">
        <v>136</v>
      </c>
      <c r="S41" s="63">
        <v>0</v>
      </c>
      <c r="T41" s="63">
        <v>0</v>
      </c>
      <c r="U41" s="63">
        <v>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 t="s">
        <v>136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 t="s">
        <v>136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v>0</v>
      </c>
      <c r="BD41" s="63">
        <v>0</v>
      </c>
      <c r="BE41" s="63" t="s">
        <v>136</v>
      </c>
      <c r="BF41" s="63">
        <v>0</v>
      </c>
      <c r="BG41" s="63">
        <v>0</v>
      </c>
      <c r="BH41" s="63">
        <v>0</v>
      </c>
      <c r="BI41" s="63"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v>0</v>
      </c>
      <c r="BP41" s="63">
        <v>0</v>
      </c>
      <c r="BQ41" s="63">
        <v>0</v>
      </c>
      <c r="BR41" s="63" t="s">
        <v>136</v>
      </c>
      <c r="BS41" s="63">
        <v>0</v>
      </c>
      <c r="BT41" s="63">
        <v>0</v>
      </c>
      <c r="BU41" s="63">
        <v>0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>
        <v>0</v>
      </c>
      <c r="CB41" s="63" t="s">
        <v>149</v>
      </c>
      <c r="CC41" s="63" t="s">
        <v>149</v>
      </c>
      <c r="CD41" s="63" t="s">
        <v>149</v>
      </c>
    </row>
    <row r="42" spans="2:82">
      <c r="B42" s="41" t="s">
        <v>551</v>
      </c>
      <c r="C42" s="94" t="s">
        <v>552</v>
      </c>
      <c r="D42" s="22" t="s">
        <v>133</v>
      </c>
      <c r="E42" s="63" t="s">
        <v>136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3">
        <v>0</v>
      </c>
      <c r="O42" s="63">
        <v>0</v>
      </c>
      <c r="P42" s="63">
        <v>0</v>
      </c>
      <c r="Q42" s="63">
        <v>0</v>
      </c>
      <c r="R42" s="63" t="s">
        <v>136</v>
      </c>
      <c r="S42" s="63">
        <v>0</v>
      </c>
      <c r="T42" s="63">
        <v>0</v>
      </c>
      <c r="U42" s="63">
        <v>0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 t="s">
        <v>136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 t="s">
        <v>136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v>0</v>
      </c>
      <c r="BD42" s="63">
        <v>0</v>
      </c>
      <c r="BE42" s="63" t="s">
        <v>136</v>
      </c>
      <c r="BF42" s="63">
        <v>0</v>
      </c>
      <c r="BG42" s="63">
        <v>0</v>
      </c>
      <c r="BH42" s="63">
        <v>0</v>
      </c>
      <c r="BI42" s="63"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v>0</v>
      </c>
      <c r="BP42" s="63">
        <v>0</v>
      </c>
      <c r="BQ42" s="63">
        <v>0</v>
      </c>
      <c r="BR42" s="63" t="s">
        <v>136</v>
      </c>
      <c r="BS42" s="63">
        <v>0</v>
      </c>
      <c r="BT42" s="63">
        <v>0</v>
      </c>
      <c r="BU42" s="63"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>
        <v>0</v>
      </c>
      <c r="CB42" s="63" t="s">
        <v>149</v>
      </c>
      <c r="CC42" s="63" t="s">
        <v>149</v>
      </c>
      <c r="CD42" s="63" t="s">
        <v>149</v>
      </c>
    </row>
    <row r="43" spans="2:82">
      <c r="B43" s="41" t="s">
        <v>553</v>
      </c>
      <c r="C43" s="94" t="s">
        <v>554</v>
      </c>
      <c r="D43" s="22" t="s">
        <v>133</v>
      </c>
      <c r="E43" s="63" t="s">
        <v>136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  <c r="R43" s="63" t="s">
        <v>136</v>
      </c>
      <c r="S43" s="63">
        <v>0</v>
      </c>
      <c r="T43" s="63">
        <v>0</v>
      </c>
      <c r="U43" s="63">
        <v>0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 t="s">
        <v>136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 t="s">
        <v>136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v>0</v>
      </c>
      <c r="BD43" s="63">
        <v>0</v>
      </c>
      <c r="BE43" s="63" t="s">
        <v>136</v>
      </c>
      <c r="BF43" s="63">
        <v>0</v>
      </c>
      <c r="BG43" s="63">
        <v>0</v>
      </c>
      <c r="BH43" s="63">
        <v>0</v>
      </c>
      <c r="BI43" s="63"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v>0</v>
      </c>
      <c r="BP43" s="63">
        <v>0</v>
      </c>
      <c r="BQ43" s="63">
        <v>0</v>
      </c>
      <c r="BR43" s="63" t="s">
        <v>136</v>
      </c>
      <c r="BS43" s="63">
        <v>0</v>
      </c>
      <c r="BT43" s="63">
        <v>0</v>
      </c>
      <c r="BU43" s="63">
        <v>0</v>
      </c>
      <c r="BV43" s="63">
        <v>0</v>
      </c>
      <c r="BW43" s="63">
        <v>0</v>
      </c>
      <c r="BX43" s="63">
        <v>0</v>
      </c>
      <c r="BY43" s="63">
        <v>0</v>
      </c>
      <c r="BZ43" s="63">
        <v>0</v>
      </c>
      <c r="CA43" s="63">
        <v>0</v>
      </c>
      <c r="CB43" s="63" t="s">
        <v>149</v>
      </c>
      <c r="CC43" s="63" t="s">
        <v>149</v>
      </c>
      <c r="CD43" s="63" t="s">
        <v>149</v>
      </c>
    </row>
    <row r="44" spans="2:82">
      <c r="B44" s="41" t="s">
        <v>555</v>
      </c>
      <c r="C44" s="94" t="s">
        <v>556</v>
      </c>
      <c r="D44" s="22" t="s">
        <v>133</v>
      </c>
      <c r="E44" s="63" t="s">
        <v>136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63" t="s">
        <v>136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 t="s">
        <v>136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 t="s">
        <v>136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v>0</v>
      </c>
      <c r="BD44" s="63">
        <v>0</v>
      </c>
      <c r="BE44" s="63" t="s">
        <v>136</v>
      </c>
      <c r="BF44" s="63">
        <v>0</v>
      </c>
      <c r="BG44" s="63">
        <v>0</v>
      </c>
      <c r="BH44" s="63">
        <v>0</v>
      </c>
      <c r="BI44" s="63"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v>0</v>
      </c>
      <c r="BP44" s="63">
        <v>0</v>
      </c>
      <c r="BQ44" s="63">
        <v>0</v>
      </c>
      <c r="BR44" s="63" t="s">
        <v>136</v>
      </c>
      <c r="BS44" s="63">
        <v>0</v>
      </c>
      <c r="BT44" s="63">
        <v>0</v>
      </c>
      <c r="BU44" s="63"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>
        <v>0</v>
      </c>
      <c r="CB44" s="63" t="s">
        <v>149</v>
      </c>
      <c r="CC44" s="63" t="s">
        <v>149</v>
      </c>
      <c r="CD44" s="63" t="s">
        <v>149</v>
      </c>
    </row>
    <row r="45" spans="2:82">
      <c r="B45" s="41" t="s">
        <v>557</v>
      </c>
      <c r="C45" s="29" t="s">
        <v>558</v>
      </c>
      <c r="D45" s="22" t="s">
        <v>133</v>
      </c>
      <c r="E45" s="188">
        <v>1402174.72</v>
      </c>
      <c r="F45" s="188">
        <v>103901.79</v>
      </c>
      <c r="G45" s="188">
        <v>96968</v>
      </c>
      <c r="H45" s="188">
        <v>115766.68</v>
      </c>
      <c r="I45" s="188">
        <v>98970.15</v>
      </c>
      <c r="J45" s="188">
        <v>110238.12</v>
      </c>
      <c r="K45" s="188">
        <v>104757.99</v>
      </c>
      <c r="L45" s="188">
        <v>105144.81</v>
      </c>
      <c r="M45" s="188">
        <v>129562.66</v>
      </c>
      <c r="N45" s="188">
        <v>78309.23</v>
      </c>
      <c r="O45" s="188">
        <v>109123.6</v>
      </c>
      <c r="P45" s="188">
        <v>143795.42000000001</v>
      </c>
      <c r="Q45" s="188">
        <v>205636.27</v>
      </c>
      <c r="R45" s="188">
        <v>1412261.59</v>
      </c>
      <c r="S45" s="188">
        <v>142471.60999999999</v>
      </c>
      <c r="T45" s="188">
        <v>99724.46</v>
      </c>
      <c r="U45" s="188">
        <v>106112.52</v>
      </c>
      <c r="V45" s="188">
        <v>113190.56</v>
      </c>
      <c r="W45" s="188">
        <v>105432.69</v>
      </c>
      <c r="X45" s="188">
        <v>105597.7</v>
      </c>
      <c r="Y45" s="188">
        <v>164509.97</v>
      </c>
      <c r="Z45" s="188">
        <v>99298.35</v>
      </c>
      <c r="AA45" s="188">
        <v>125067.28</v>
      </c>
      <c r="AB45" s="188">
        <v>66703.8</v>
      </c>
      <c r="AC45" s="188">
        <v>121888.93</v>
      </c>
      <c r="AD45" s="188">
        <v>162263.72</v>
      </c>
      <c r="AE45" s="188">
        <v>1634652.9</v>
      </c>
      <c r="AF45" s="188">
        <v>153841.04999999999</v>
      </c>
      <c r="AG45" s="188">
        <v>126128.77</v>
      </c>
      <c r="AH45" s="188">
        <v>122780.48</v>
      </c>
      <c r="AI45" s="188">
        <v>121444.22</v>
      </c>
      <c r="AJ45" s="188">
        <v>123910.88</v>
      </c>
      <c r="AK45" s="188">
        <v>125566.03</v>
      </c>
      <c r="AL45" s="188">
        <v>135793.65</v>
      </c>
      <c r="AM45" s="188">
        <v>120104.3</v>
      </c>
      <c r="AN45" s="188">
        <v>187397.95</v>
      </c>
      <c r="AO45" s="188">
        <v>126071.49</v>
      </c>
      <c r="AP45" s="188">
        <v>134192</v>
      </c>
      <c r="AQ45" s="188">
        <v>157422.07999999999</v>
      </c>
      <c r="AR45" s="188">
        <v>1887090.76</v>
      </c>
      <c r="AS45" s="188">
        <v>141931.13</v>
      </c>
      <c r="AT45" s="188">
        <v>136288.93</v>
      </c>
      <c r="AU45" s="188">
        <v>135928.42000000001</v>
      </c>
      <c r="AV45" s="188">
        <v>134877.93</v>
      </c>
      <c r="AW45" s="188">
        <v>127975.54</v>
      </c>
      <c r="AX45" s="188">
        <v>144565.31</v>
      </c>
      <c r="AY45" s="188">
        <v>147802.63</v>
      </c>
      <c r="AZ45" s="188">
        <v>184113.2</v>
      </c>
      <c r="BA45" s="188">
        <v>188809.84</v>
      </c>
      <c r="BB45" s="188">
        <v>205917.34</v>
      </c>
      <c r="BC45" s="188">
        <v>184638.84</v>
      </c>
      <c r="BD45" s="188">
        <v>154241.65</v>
      </c>
      <c r="BE45" s="188">
        <v>2271976.48</v>
      </c>
      <c r="BF45" s="188">
        <v>194352.38</v>
      </c>
      <c r="BG45" s="188">
        <v>163461.57</v>
      </c>
      <c r="BH45" s="188">
        <v>192693.13</v>
      </c>
      <c r="BI45" s="188">
        <v>216301.94</v>
      </c>
      <c r="BJ45" s="188">
        <v>156464.75</v>
      </c>
      <c r="BK45" s="188">
        <v>159194.49</v>
      </c>
      <c r="BL45" s="188">
        <v>216670.57</v>
      </c>
      <c r="BM45" s="188">
        <v>195063.91</v>
      </c>
      <c r="BN45" s="188">
        <v>224223.05</v>
      </c>
      <c r="BO45" s="188">
        <v>170457.9</v>
      </c>
      <c r="BP45" s="188">
        <v>166979.14000000001</v>
      </c>
      <c r="BQ45" s="188">
        <v>216113.65</v>
      </c>
      <c r="BR45" s="188">
        <v>1834629.76</v>
      </c>
      <c r="BS45" s="188">
        <v>226684.62</v>
      </c>
      <c r="BT45" s="188">
        <v>199340.96</v>
      </c>
      <c r="BU45" s="188">
        <v>178823.67999999999</v>
      </c>
      <c r="BV45" s="188">
        <v>205186.15</v>
      </c>
      <c r="BW45" s="188">
        <v>197820.05</v>
      </c>
      <c r="BX45" s="188">
        <v>201401.64</v>
      </c>
      <c r="BY45" s="188">
        <v>215277.43</v>
      </c>
      <c r="BZ45" s="188">
        <v>213151.33</v>
      </c>
      <c r="CA45" s="188">
        <v>196943.92</v>
      </c>
      <c r="CB45" s="188">
        <v>0</v>
      </c>
      <c r="CC45" s="188">
        <v>0</v>
      </c>
      <c r="CD45" s="188">
        <v>0</v>
      </c>
    </row>
    <row r="46" spans="2:82">
      <c r="B46" s="41" t="s">
        <v>559</v>
      </c>
      <c r="C46" s="94" t="s">
        <v>427</v>
      </c>
      <c r="D46" s="22" t="s">
        <v>133</v>
      </c>
      <c r="E46" s="63">
        <v>1402174.72</v>
      </c>
      <c r="F46" s="63">
        <v>103901.79</v>
      </c>
      <c r="G46" s="63">
        <v>96968</v>
      </c>
      <c r="H46" s="63">
        <v>115766.68</v>
      </c>
      <c r="I46" s="63">
        <v>98970.15</v>
      </c>
      <c r="J46" s="63">
        <v>110238.12</v>
      </c>
      <c r="K46" s="63">
        <v>104757.99</v>
      </c>
      <c r="L46" s="63">
        <v>105144.81</v>
      </c>
      <c r="M46" s="63">
        <v>129562.66</v>
      </c>
      <c r="N46" s="63">
        <v>78309.23</v>
      </c>
      <c r="O46" s="63">
        <v>109123.6</v>
      </c>
      <c r="P46" s="63">
        <v>143795.42000000001</v>
      </c>
      <c r="Q46" s="63">
        <v>205636.27</v>
      </c>
      <c r="R46" s="63">
        <v>1412261.59</v>
      </c>
      <c r="S46" s="63">
        <v>142471.60999999999</v>
      </c>
      <c r="T46" s="63">
        <v>99724.46</v>
      </c>
      <c r="U46" s="63">
        <v>106112.52</v>
      </c>
      <c r="V46" s="63">
        <v>113190.56</v>
      </c>
      <c r="W46" s="63">
        <v>105432.69</v>
      </c>
      <c r="X46" s="63">
        <v>105597.7</v>
      </c>
      <c r="Y46" s="63">
        <v>164509.97</v>
      </c>
      <c r="Z46" s="63">
        <v>99298.35</v>
      </c>
      <c r="AA46" s="63">
        <v>125067.28</v>
      </c>
      <c r="AB46" s="63">
        <v>66703.8</v>
      </c>
      <c r="AC46" s="63">
        <v>121888.93</v>
      </c>
      <c r="AD46" s="63">
        <v>162263.72</v>
      </c>
      <c r="AE46" s="63">
        <v>1634652.9</v>
      </c>
      <c r="AF46" s="63">
        <v>153841.04999999999</v>
      </c>
      <c r="AG46" s="63">
        <v>126128.77</v>
      </c>
      <c r="AH46" s="63">
        <v>122780.48</v>
      </c>
      <c r="AI46" s="63">
        <v>121444.22</v>
      </c>
      <c r="AJ46" s="63">
        <v>123910.88</v>
      </c>
      <c r="AK46" s="63">
        <v>125566.03</v>
      </c>
      <c r="AL46" s="63">
        <v>135793.65</v>
      </c>
      <c r="AM46" s="63">
        <v>120104.3</v>
      </c>
      <c r="AN46" s="63">
        <v>187397.95</v>
      </c>
      <c r="AO46" s="63">
        <v>126071.49</v>
      </c>
      <c r="AP46" s="63">
        <v>134192</v>
      </c>
      <c r="AQ46" s="63">
        <v>157422.07999999999</v>
      </c>
      <c r="AR46" s="63">
        <v>1887090.76</v>
      </c>
      <c r="AS46" s="63">
        <v>141931.13</v>
      </c>
      <c r="AT46" s="63">
        <v>136288.93</v>
      </c>
      <c r="AU46" s="63">
        <v>135928.42000000001</v>
      </c>
      <c r="AV46" s="63">
        <v>134877.93</v>
      </c>
      <c r="AW46" s="63">
        <v>127975.54</v>
      </c>
      <c r="AX46" s="63">
        <v>144565.31</v>
      </c>
      <c r="AY46" s="63">
        <v>147802.63</v>
      </c>
      <c r="AZ46" s="63">
        <v>184113.2</v>
      </c>
      <c r="BA46" s="63">
        <v>188809.84</v>
      </c>
      <c r="BB46" s="63">
        <v>205917.34</v>
      </c>
      <c r="BC46" s="63">
        <v>184638.84</v>
      </c>
      <c r="BD46" s="63">
        <v>154241.65</v>
      </c>
      <c r="BE46" s="63">
        <v>2271976.48</v>
      </c>
      <c r="BF46" s="63">
        <v>194352.38</v>
      </c>
      <c r="BG46" s="63">
        <v>163461.57</v>
      </c>
      <c r="BH46" s="63">
        <v>192693.13</v>
      </c>
      <c r="BI46" s="63">
        <v>216301.94</v>
      </c>
      <c r="BJ46" s="63">
        <v>156464.75</v>
      </c>
      <c r="BK46" s="63">
        <v>159194.49</v>
      </c>
      <c r="BL46" s="63">
        <v>216670.57</v>
      </c>
      <c r="BM46" s="63">
        <v>195063.91</v>
      </c>
      <c r="BN46" s="63">
        <v>224223.05</v>
      </c>
      <c r="BO46" s="63">
        <v>170457.9</v>
      </c>
      <c r="BP46" s="63">
        <v>166979.14000000001</v>
      </c>
      <c r="BQ46" s="63">
        <v>216113.65</v>
      </c>
      <c r="BR46" s="63">
        <v>1834629.76</v>
      </c>
      <c r="BS46" s="63">
        <v>226684.62</v>
      </c>
      <c r="BT46" s="63">
        <v>199340.96</v>
      </c>
      <c r="BU46" s="63">
        <v>178823.67999999999</v>
      </c>
      <c r="BV46" s="63">
        <v>205186.15</v>
      </c>
      <c r="BW46" s="63">
        <v>197820.05</v>
      </c>
      <c r="BX46" s="63">
        <v>201401.64</v>
      </c>
      <c r="BY46" s="63">
        <v>215277.43</v>
      </c>
      <c r="BZ46" s="63">
        <v>213151.33</v>
      </c>
      <c r="CA46" s="63">
        <v>196943.92</v>
      </c>
      <c r="CB46" s="63" t="s">
        <v>149</v>
      </c>
      <c r="CC46" s="63" t="s">
        <v>149</v>
      </c>
      <c r="CD46" s="63" t="s">
        <v>149</v>
      </c>
    </row>
    <row r="47" spans="2:82">
      <c r="B47" s="41" t="s">
        <v>560</v>
      </c>
      <c r="C47" s="94" t="s">
        <v>429</v>
      </c>
      <c r="D47" s="22" t="s">
        <v>133</v>
      </c>
      <c r="E47" s="63" t="s">
        <v>136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  <c r="P47" s="63">
        <v>0</v>
      </c>
      <c r="Q47" s="63">
        <v>0</v>
      </c>
      <c r="R47" s="63" t="s">
        <v>136</v>
      </c>
      <c r="S47" s="63">
        <v>0</v>
      </c>
      <c r="T47" s="63">
        <v>0</v>
      </c>
      <c r="U47" s="63">
        <v>0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 t="s">
        <v>136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 t="s">
        <v>136</v>
      </c>
      <c r="AS47" s="63">
        <v>0</v>
      </c>
      <c r="AT47" s="63">
        <v>0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  <c r="AZ47" s="63">
        <v>0</v>
      </c>
      <c r="BA47" s="63">
        <v>0</v>
      </c>
      <c r="BB47" s="63">
        <v>0</v>
      </c>
      <c r="BC47" s="63">
        <v>0</v>
      </c>
      <c r="BD47" s="63">
        <v>0</v>
      </c>
      <c r="BE47" s="63" t="s">
        <v>136</v>
      </c>
      <c r="BF47" s="63">
        <v>0</v>
      </c>
      <c r="BG47" s="63">
        <v>0</v>
      </c>
      <c r="BH47" s="63">
        <v>0</v>
      </c>
      <c r="BI47" s="63">
        <v>0</v>
      </c>
      <c r="BJ47" s="63">
        <v>0</v>
      </c>
      <c r="BK47" s="63">
        <v>0</v>
      </c>
      <c r="BL47" s="63">
        <v>0</v>
      </c>
      <c r="BM47" s="63">
        <v>0</v>
      </c>
      <c r="BN47" s="63">
        <v>0</v>
      </c>
      <c r="BO47" s="63">
        <v>0</v>
      </c>
      <c r="BP47" s="63">
        <v>0</v>
      </c>
      <c r="BQ47" s="63">
        <v>0</v>
      </c>
      <c r="BR47" s="63" t="s">
        <v>136</v>
      </c>
      <c r="BS47" s="63">
        <v>0</v>
      </c>
      <c r="BT47" s="63">
        <v>0</v>
      </c>
      <c r="BU47" s="63">
        <v>0</v>
      </c>
      <c r="BV47" s="63">
        <v>0</v>
      </c>
      <c r="BW47" s="63">
        <v>0</v>
      </c>
      <c r="BX47" s="63">
        <v>0</v>
      </c>
      <c r="BY47" s="63">
        <v>0</v>
      </c>
      <c r="BZ47" s="63">
        <v>0</v>
      </c>
      <c r="CA47" s="63">
        <v>0</v>
      </c>
      <c r="CB47" s="63">
        <v>0</v>
      </c>
      <c r="CC47" s="63">
        <v>0</v>
      </c>
      <c r="CD47" s="63">
        <v>0</v>
      </c>
    </row>
    <row r="48" spans="2:82" ht="33.75" customHeight="1">
      <c r="B48" s="41" t="s">
        <v>561</v>
      </c>
      <c r="C48" s="107" t="s">
        <v>562</v>
      </c>
      <c r="D48" s="108" t="s">
        <v>133</v>
      </c>
      <c r="E48" s="63" t="s">
        <v>136</v>
      </c>
      <c r="F48" s="63" t="s">
        <v>136</v>
      </c>
      <c r="G48" s="63" t="s">
        <v>136</v>
      </c>
      <c r="H48" s="63" t="s">
        <v>136</v>
      </c>
      <c r="I48" s="63" t="s">
        <v>136</v>
      </c>
      <c r="J48" s="63" t="s">
        <v>136</v>
      </c>
      <c r="K48" s="63" t="s">
        <v>136</v>
      </c>
      <c r="L48" s="63" t="s">
        <v>136</v>
      </c>
      <c r="M48" s="63" t="s">
        <v>136</v>
      </c>
      <c r="N48" s="63" t="s">
        <v>136</v>
      </c>
      <c r="O48" s="63" t="s">
        <v>136</v>
      </c>
      <c r="P48" s="63" t="s">
        <v>136</v>
      </c>
      <c r="Q48" s="63" t="s">
        <v>136</v>
      </c>
      <c r="R48" s="63" t="s">
        <v>136</v>
      </c>
      <c r="S48" s="63" t="s">
        <v>136</v>
      </c>
      <c r="T48" s="63" t="s">
        <v>136</v>
      </c>
      <c r="U48" s="63" t="s">
        <v>136</v>
      </c>
      <c r="V48" s="63" t="s">
        <v>136</v>
      </c>
      <c r="W48" s="63" t="s">
        <v>136</v>
      </c>
      <c r="X48" s="63" t="s">
        <v>136</v>
      </c>
      <c r="Y48" s="63" t="s">
        <v>136</v>
      </c>
      <c r="Z48" s="63" t="s">
        <v>136</v>
      </c>
      <c r="AA48" s="63" t="s">
        <v>136</v>
      </c>
      <c r="AB48" s="63" t="s">
        <v>136</v>
      </c>
      <c r="AC48" s="63" t="s">
        <v>136</v>
      </c>
      <c r="AD48" s="63" t="s">
        <v>136</v>
      </c>
      <c r="AE48" s="63" t="s">
        <v>136</v>
      </c>
      <c r="AF48" s="63" t="s">
        <v>136</v>
      </c>
      <c r="AG48" s="63" t="s">
        <v>136</v>
      </c>
      <c r="AH48" s="63" t="s">
        <v>136</v>
      </c>
      <c r="AI48" s="63" t="s">
        <v>136</v>
      </c>
      <c r="AJ48" s="63" t="s">
        <v>136</v>
      </c>
      <c r="AK48" s="63" t="s">
        <v>136</v>
      </c>
      <c r="AL48" s="63" t="s">
        <v>136</v>
      </c>
      <c r="AM48" s="63" t="s">
        <v>136</v>
      </c>
      <c r="AN48" s="63" t="s">
        <v>136</v>
      </c>
      <c r="AO48" s="63" t="s">
        <v>136</v>
      </c>
      <c r="AP48" s="63" t="s">
        <v>136</v>
      </c>
      <c r="AQ48" s="63" t="s">
        <v>136</v>
      </c>
      <c r="AR48" s="63" t="s">
        <v>136</v>
      </c>
      <c r="AS48" s="63" t="s">
        <v>136</v>
      </c>
      <c r="AT48" s="63" t="s">
        <v>136</v>
      </c>
      <c r="AU48" s="63" t="s">
        <v>136</v>
      </c>
      <c r="AV48" s="63" t="s">
        <v>136</v>
      </c>
      <c r="AW48" s="63" t="s">
        <v>136</v>
      </c>
      <c r="AX48" s="63" t="s">
        <v>136</v>
      </c>
      <c r="AY48" s="63" t="s">
        <v>136</v>
      </c>
      <c r="AZ48" s="63" t="s">
        <v>136</v>
      </c>
      <c r="BA48" s="63" t="s">
        <v>136</v>
      </c>
      <c r="BB48" s="63" t="s">
        <v>136</v>
      </c>
      <c r="BC48" s="63" t="s">
        <v>136</v>
      </c>
      <c r="BD48" s="63" t="s">
        <v>136</v>
      </c>
      <c r="BE48" s="63" t="s">
        <v>136</v>
      </c>
      <c r="BF48" s="63" t="s">
        <v>136</v>
      </c>
      <c r="BG48" s="63" t="s">
        <v>136</v>
      </c>
      <c r="BH48" s="63" t="s">
        <v>136</v>
      </c>
      <c r="BI48" s="63" t="s">
        <v>136</v>
      </c>
      <c r="BJ48" s="63" t="s">
        <v>136</v>
      </c>
      <c r="BK48" s="63" t="s">
        <v>136</v>
      </c>
      <c r="BL48" s="63" t="s">
        <v>136</v>
      </c>
      <c r="BM48" s="63" t="s">
        <v>136</v>
      </c>
      <c r="BN48" s="63" t="s">
        <v>136</v>
      </c>
      <c r="BO48" s="63" t="s">
        <v>136</v>
      </c>
      <c r="BP48" s="63" t="s">
        <v>136</v>
      </c>
      <c r="BQ48" s="63" t="s">
        <v>136</v>
      </c>
      <c r="BR48" s="63" t="s">
        <v>136</v>
      </c>
      <c r="BS48" s="63" t="s">
        <v>136</v>
      </c>
      <c r="BT48" s="63" t="s">
        <v>136</v>
      </c>
      <c r="BU48" s="63" t="s">
        <v>136</v>
      </c>
      <c r="BV48" s="63" t="s">
        <v>136</v>
      </c>
      <c r="BW48" s="63" t="s">
        <v>136</v>
      </c>
      <c r="BX48" s="63" t="s">
        <v>136</v>
      </c>
      <c r="BY48" s="63" t="s">
        <v>136</v>
      </c>
      <c r="BZ48" s="63" t="s">
        <v>136</v>
      </c>
      <c r="CA48" s="63" t="s">
        <v>136</v>
      </c>
      <c r="CB48" s="63">
        <v>0</v>
      </c>
      <c r="CC48" s="63">
        <v>0</v>
      </c>
      <c r="CD48" s="63">
        <v>0</v>
      </c>
    </row>
    <row r="49" spans="2:82">
      <c r="B49" s="41" t="s">
        <v>563</v>
      </c>
      <c r="C49" s="94" t="s">
        <v>564</v>
      </c>
      <c r="D49" s="108" t="s">
        <v>133</v>
      </c>
      <c r="E49" s="63" t="s">
        <v>136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  <c r="P49" s="63">
        <v>0</v>
      </c>
      <c r="Q49" s="63">
        <v>0</v>
      </c>
      <c r="R49" s="63" t="s">
        <v>136</v>
      </c>
      <c r="S49" s="63">
        <v>0</v>
      </c>
      <c r="T49" s="63">
        <v>0</v>
      </c>
      <c r="U49" s="63">
        <v>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 t="s">
        <v>136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 t="s">
        <v>136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v>0</v>
      </c>
      <c r="BD49" s="63">
        <v>0</v>
      </c>
      <c r="BE49" s="63" t="s">
        <v>136</v>
      </c>
      <c r="BF49" s="63">
        <v>0</v>
      </c>
      <c r="BG49" s="63">
        <v>0</v>
      </c>
      <c r="BH49" s="63">
        <v>0</v>
      </c>
      <c r="BI49" s="63">
        <v>0</v>
      </c>
      <c r="BJ49" s="63">
        <v>0</v>
      </c>
      <c r="BK49" s="63">
        <v>0</v>
      </c>
      <c r="BL49" s="63">
        <v>0</v>
      </c>
      <c r="BM49" s="63">
        <v>0</v>
      </c>
      <c r="BN49" s="63">
        <v>0</v>
      </c>
      <c r="BO49" s="63">
        <v>0</v>
      </c>
      <c r="BP49" s="63">
        <v>0</v>
      </c>
      <c r="BQ49" s="63">
        <v>0</v>
      </c>
      <c r="BR49" s="63" t="s">
        <v>136</v>
      </c>
      <c r="BS49" s="63">
        <v>0</v>
      </c>
      <c r="BT49" s="63">
        <v>0</v>
      </c>
      <c r="BU49" s="63">
        <v>0</v>
      </c>
      <c r="BV49" s="63">
        <v>0</v>
      </c>
      <c r="BW49" s="63">
        <v>0</v>
      </c>
      <c r="BX49" s="63">
        <v>0</v>
      </c>
      <c r="BY49" s="63">
        <v>0</v>
      </c>
      <c r="BZ49" s="63">
        <v>0</v>
      </c>
      <c r="CA49" s="63">
        <v>0</v>
      </c>
      <c r="CB49" s="63" t="s">
        <v>149</v>
      </c>
      <c r="CC49" s="63" t="s">
        <v>149</v>
      </c>
      <c r="CD49" s="63" t="s">
        <v>149</v>
      </c>
    </row>
    <row r="50" spans="2:82">
      <c r="B50" s="41" t="s">
        <v>565</v>
      </c>
      <c r="C50" s="95" t="s">
        <v>566</v>
      </c>
      <c r="D50" s="108" t="s">
        <v>133</v>
      </c>
      <c r="E50" s="63" t="s">
        <v>136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 t="s">
        <v>136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 t="s">
        <v>136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 t="s">
        <v>136</v>
      </c>
      <c r="AS50" s="63">
        <v>0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  <c r="AZ50" s="63">
        <v>0</v>
      </c>
      <c r="BA50" s="63">
        <v>0</v>
      </c>
      <c r="BB50" s="63">
        <v>0</v>
      </c>
      <c r="BC50" s="63">
        <v>0</v>
      </c>
      <c r="BD50" s="63">
        <v>0</v>
      </c>
      <c r="BE50" s="63" t="s">
        <v>136</v>
      </c>
      <c r="BF50" s="63">
        <v>0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  <c r="BR50" s="63" t="s">
        <v>136</v>
      </c>
      <c r="BS50" s="63">
        <v>0</v>
      </c>
      <c r="BT50" s="63">
        <v>0</v>
      </c>
      <c r="BU50" s="63"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>
        <v>0</v>
      </c>
      <c r="CB50" s="63" t="s">
        <v>149</v>
      </c>
      <c r="CC50" s="63" t="s">
        <v>149</v>
      </c>
      <c r="CD50" s="63" t="s">
        <v>149</v>
      </c>
    </row>
    <row r="51" spans="2:82">
      <c r="B51" s="41" t="s">
        <v>567</v>
      </c>
      <c r="C51" s="95" t="s">
        <v>489</v>
      </c>
      <c r="D51" s="108" t="s">
        <v>133</v>
      </c>
      <c r="E51" s="63" t="s">
        <v>136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 t="s">
        <v>136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 t="s">
        <v>136</v>
      </c>
      <c r="AF51" s="63">
        <v>0</v>
      </c>
      <c r="AG51" s="63">
        <v>0</v>
      </c>
      <c r="AH51" s="63">
        <v>0</v>
      </c>
      <c r="AI51" s="63">
        <v>0</v>
      </c>
      <c r="AJ51" s="63"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 t="s">
        <v>136</v>
      </c>
      <c r="AS51" s="63">
        <v>0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  <c r="AZ51" s="63">
        <v>0</v>
      </c>
      <c r="BA51" s="63">
        <v>0</v>
      </c>
      <c r="BB51" s="63">
        <v>0</v>
      </c>
      <c r="BC51" s="63">
        <v>0</v>
      </c>
      <c r="BD51" s="63">
        <v>0</v>
      </c>
      <c r="BE51" s="63" t="s">
        <v>136</v>
      </c>
      <c r="BF51" s="63">
        <v>0</v>
      </c>
      <c r="BG51" s="63">
        <v>0</v>
      </c>
      <c r="BH51" s="63">
        <v>0</v>
      </c>
      <c r="BI51" s="63">
        <v>0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v>0</v>
      </c>
      <c r="BP51" s="63">
        <v>0</v>
      </c>
      <c r="BQ51" s="63">
        <v>0</v>
      </c>
      <c r="BR51" s="63" t="s">
        <v>136</v>
      </c>
      <c r="BS51" s="63">
        <v>0</v>
      </c>
      <c r="BT51" s="63">
        <v>0</v>
      </c>
      <c r="BU51" s="63">
        <v>0</v>
      </c>
      <c r="BV51" s="63">
        <v>0</v>
      </c>
      <c r="BW51" s="63">
        <v>0</v>
      </c>
      <c r="BX51" s="63">
        <v>0</v>
      </c>
      <c r="BY51" s="63">
        <v>0</v>
      </c>
      <c r="BZ51" s="63">
        <v>0</v>
      </c>
      <c r="CA51" s="63">
        <v>0</v>
      </c>
      <c r="CB51" s="63" t="s">
        <v>149</v>
      </c>
      <c r="CC51" s="63" t="s">
        <v>149</v>
      </c>
      <c r="CD51" s="63" t="s">
        <v>149</v>
      </c>
    </row>
    <row r="52" spans="2:82">
      <c r="B52" s="41" t="s">
        <v>568</v>
      </c>
      <c r="C52" s="95" t="s">
        <v>491</v>
      </c>
      <c r="D52" s="108" t="s">
        <v>133</v>
      </c>
      <c r="E52" s="63" t="s">
        <v>136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  <c r="M52" s="63">
        <v>0</v>
      </c>
      <c r="N52" s="63">
        <v>0</v>
      </c>
      <c r="O52" s="63">
        <v>0</v>
      </c>
      <c r="P52" s="63">
        <v>0</v>
      </c>
      <c r="Q52" s="63">
        <v>0</v>
      </c>
      <c r="R52" s="63" t="s">
        <v>136</v>
      </c>
      <c r="S52" s="63">
        <v>0</v>
      </c>
      <c r="T52" s="63">
        <v>0</v>
      </c>
      <c r="U52" s="63">
        <v>0</v>
      </c>
      <c r="V52" s="63">
        <v>0</v>
      </c>
      <c r="W52" s="63">
        <v>0</v>
      </c>
      <c r="X52" s="63">
        <v>0</v>
      </c>
      <c r="Y52" s="63">
        <v>0</v>
      </c>
      <c r="Z52" s="63">
        <v>0</v>
      </c>
      <c r="AA52" s="63">
        <v>0</v>
      </c>
      <c r="AB52" s="63">
        <v>0</v>
      </c>
      <c r="AC52" s="63">
        <v>0</v>
      </c>
      <c r="AD52" s="63">
        <v>0</v>
      </c>
      <c r="AE52" s="63" t="s">
        <v>136</v>
      </c>
      <c r="AF52" s="63">
        <v>0</v>
      </c>
      <c r="AG52" s="63">
        <v>0</v>
      </c>
      <c r="AH52" s="63">
        <v>0</v>
      </c>
      <c r="AI52" s="63">
        <v>0</v>
      </c>
      <c r="AJ52" s="63">
        <v>0</v>
      </c>
      <c r="AK52" s="63">
        <v>0</v>
      </c>
      <c r="AL52" s="63">
        <v>0</v>
      </c>
      <c r="AM52" s="63">
        <v>0</v>
      </c>
      <c r="AN52" s="63">
        <v>0</v>
      </c>
      <c r="AO52" s="63">
        <v>0</v>
      </c>
      <c r="AP52" s="63">
        <v>0</v>
      </c>
      <c r="AQ52" s="63">
        <v>0</v>
      </c>
      <c r="AR52" s="63" t="s">
        <v>136</v>
      </c>
      <c r="AS52" s="63">
        <v>0</v>
      </c>
      <c r="AT52" s="63">
        <v>0</v>
      </c>
      <c r="AU52" s="63">
        <v>0</v>
      </c>
      <c r="AV52" s="63">
        <v>0</v>
      </c>
      <c r="AW52" s="63">
        <v>0</v>
      </c>
      <c r="AX52" s="63">
        <v>0</v>
      </c>
      <c r="AY52" s="63">
        <v>0</v>
      </c>
      <c r="AZ52" s="63">
        <v>0</v>
      </c>
      <c r="BA52" s="63">
        <v>0</v>
      </c>
      <c r="BB52" s="63">
        <v>0</v>
      </c>
      <c r="BC52" s="63">
        <v>0</v>
      </c>
      <c r="BD52" s="63">
        <v>0</v>
      </c>
      <c r="BE52" s="63" t="s">
        <v>136</v>
      </c>
      <c r="BF52" s="63">
        <v>0</v>
      </c>
      <c r="BG52" s="63">
        <v>0</v>
      </c>
      <c r="BH52" s="63">
        <v>0</v>
      </c>
      <c r="BI52" s="63">
        <v>0</v>
      </c>
      <c r="BJ52" s="63">
        <v>0</v>
      </c>
      <c r="BK52" s="63">
        <v>0</v>
      </c>
      <c r="BL52" s="63">
        <v>0</v>
      </c>
      <c r="BM52" s="63">
        <v>0</v>
      </c>
      <c r="BN52" s="63">
        <v>0</v>
      </c>
      <c r="BO52" s="63">
        <v>0</v>
      </c>
      <c r="BP52" s="63">
        <v>0</v>
      </c>
      <c r="BQ52" s="63">
        <v>0</v>
      </c>
      <c r="BR52" s="63" t="s">
        <v>136</v>
      </c>
      <c r="BS52" s="63">
        <v>0</v>
      </c>
      <c r="BT52" s="63">
        <v>0</v>
      </c>
      <c r="BU52" s="63">
        <v>0</v>
      </c>
      <c r="BV52" s="63">
        <v>0</v>
      </c>
      <c r="BW52" s="63">
        <v>0</v>
      </c>
      <c r="BX52" s="63">
        <v>0</v>
      </c>
      <c r="BY52" s="63">
        <v>0</v>
      </c>
      <c r="BZ52" s="63">
        <v>0</v>
      </c>
      <c r="CA52" s="63">
        <v>0</v>
      </c>
      <c r="CB52" s="63" t="s">
        <v>149</v>
      </c>
      <c r="CC52" s="63" t="s">
        <v>149</v>
      </c>
      <c r="CD52" s="63" t="s">
        <v>149</v>
      </c>
    </row>
    <row r="53" spans="2:82">
      <c r="B53" s="23" t="s">
        <v>569</v>
      </c>
      <c r="C53" s="100" t="s">
        <v>493</v>
      </c>
      <c r="D53" s="109" t="s">
        <v>133</v>
      </c>
      <c r="E53" s="63" t="s">
        <v>136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63">
        <v>0</v>
      </c>
      <c r="N53" s="63">
        <v>0</v>
      </c>
      <c r="O53" s="63">
        <v>0</v>
      </c>
      <c r="P53" s="63">
        <v>0</v>
      </c>
      <c r="Q53" s="63">
        <v>0</v>
      </c>
      <c r="R53" s="63" t="s">
        <v>136</v>
      </c>
      <c r="S53" s="63">
        <v>0</v>
      </c>
      <c r="T53" s="63">
        <v>0</v>
      </c>
      <c r="U53" s="63">
        <v>0</v>
      </c>
      <c r="V53" s="63">
        <v>0</v>
      </c>
      <c r="W53" s="63">
        <v>0</v>
      </c>
      <c r="X53" s="63">
        <v>0</v>
      </c>
      <c r="Y53" s="63">
        <v>0</v>
      </c>
      <c r="Z53" s="63">
        <v>0</v>
      </c>
      <c r="AA53" s="63">
        <v>0</v>
      </c>
      <c r="AB53" s="63">
        <v>0</v>
      </c>
      <c r="AC53" s="63">
        <v>0</v>
      </c>
      <c r="AD53" s="63">
        <v>0</v>
      </c>
      <c r="AE53" s="63" t="s">
        <v>136</v>
      </c>
      <c r="AF53" s="63">
        <v>0</v>
      </c>
      <c r="AG53" s="63">
        <v>0</v>
      </c>
      <c r="AH53" s="63">
        <v>0</v>
      </c>
      <c r="AI53" s="63">
        <v>0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 t="s">
        <v>136</v>
      </c>
      <c r="AS53" s="63">
        <v>0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C53" s="63">
        <v>0</v>
      </c>
      <c r="BD53" s="63">
        <v>0</v>
      </c>
      <c r="BE53" s="63" t="s">
        <v>136</v>
      </c>
      <c r="BF53" s="63">
        <v>0</v>
      </c>
      <c r="BG53" s="63">
        <v>0</v>
      </c>
      <c r="BH53" s="63">
        <v>0</v>
      </c>
      <c r="BI53" s="63">
        <v>0</v>
      </c>
      <c r="BJ53" s="63">
        <v>0</v>
      </c>
      <c r="BK53" s="63">
        <v>0</v>
      </c>
      <c r="BL53" s="63">
        <v>0</v>
      </c>
      <c r="BM53" s="63">
        <v>0</v>
      </c>
      <c r="BN53" s="63">
        <v>0</v>
      </c>
      <c r="BO53" s="63">
        <v>0</v>
      </c>
      <c r="BP53" s="63">
        <v>0</v>
      </c>
      <c r="BQ53" s="63">
        <v>0</v>
      </c>
      <c r="BR53" s="63" t="s">
        <v>136</v>
      </c>
      <c r="BS53" s="63">
        <v>0</v>
      </c>
      <c r="BT53" s="63">
        <v>0</v>
      </c>
      <c r="BU53" s="63">
        <v>0</v>
      </c>
      <c r="BV53" s="63">
        <v>0</v>
      </c>
      <c r="BW53" s="63">
        <v>0</v>
      </c>
      <c r="BX53" s="63">
        <v>0</v>
      </c>
      <c r="BY53" s="63">
        <v>0</v>
      </c>
      <c r="BZ53" s="63">
        <v>0</v>
      </c>
      <c r="CA53" s="63">
        <v>0</v>
      </c>
      <c r="CB53" s="63" t="s">
        <v>149</v>
      </c>
      <c r="CC53" s="63" t="s">
        <v>149</v>
      </c>
      <c r="CD53" s="63" t="s">
        <v>149</v>
      </c>
    </row>
  </sheetData>
  <mergeCells count="10">
    <mergeCell ref="B5:C6"/>
    <mergeCell ref="F6:Q6"/>
    <mergeCell ref="S6:AD6"/>
    <mergeCell ref="AF6:AQ6"/>
    <mergeCell ref="AS6:BD6"/>
    <mergeCell ref="BS6:CD6"/>
    <mergeCell ref="E4:CD5"/>
    <mergeCell ref="E3:CD3"/>
    <mergeCell ref="E2:CD2"/>
    <mergeCell ref="BF6:BQ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CD99"/>
  <sheetViews>
    <sheetView showGridLines="0" workbookViewId="0">
      <selection activeCell="E9" sqref="E9:CA99"/>
    </sheetView>
  </sheetViews>
  <sheetFormatPr defaultColWidth="11.42578125" defaultRowHeight="15" outlineLevelCol="1"/>
  <cols>
    <col min="1" max="1" width="3.42578125" style="110" customWidth="1"/>
    <col min="2" max="2" width="11.42578125" style="110"/>
    <col min="3" max="3" width="53.42578125" style="110" customWidth="1"/>
    <col min="4" max="4" width="1.85546875" style="110" customWidth="1"/>
    <col min="5" max="5" width="13.140625" style="50" bestFit="1" customWidth="1"/>
    <col min="6" max="6" width="13.140625" style="50" customWidth="1" outlineLevel="1"/>
    <col min="7" max="7" width="13.140625" style="116" customWidth="1" outlineLevel="1"/>
    <col min="8" max="9" width="11.42578125" style="116" customWidth="1" outlineLevel="1"/>
    <col min="10" max="16" width="11.42578125" style="110" customWidth="1" outlineLevel="1"/>
    <col min="17" max="17" width="12" style="110" customWidth="1" outlineLevel="1"/>
    <col min="18" max="18" width="12.5703125" style="110" bestFit="1" customWidth="1"/>
    <col min="19" max="29" width="11.42578125" style="110" customWidth="1" outlineLevel="1"/>
    <col min="30" max="30" width="12" style="110" customWidth="1" outlineLevel="1"/>
    <col min="31" max="31" width="11.42578125" style="110"/>
    <col min="32" max="43" width="11.42578125" style="110" customWidth="1" outlineLevel="1"/>
    <col min="44" max="44" width="11.42578125" style="110"/>
    <col min="45" max="55" width="11.42578125" style="110" customWidth="1" outlineLevel="1"/>
    <col min="56" max="56" width="12" style="110" customWidth="1" outlineLevel="1"/>
    <col min="57" max="57" width="11.42578125" style="110"/>
    <col min="58" max="58" width="12" style="110" customWidth="1" outlineLevel="1"/>
    <col min="59" max="60" width="11.42578125" style="110" customWidth="1" outlineLevel="1"/>
    <col min="61" max="61" width="12.28515625" style="110" customWidth="1" outlineLevel="1"/>
    <col min="62" max="63" width="11.42578125" style="110" customWidth="1" outlineLevel="1"/>
    <col min="64" max="64" width="12" style="110" customWidth="1" outlineLevel="1"/>
    <col min="65" max="65" width="11.42578125" style="110" customWidth="1" outlineLevel="1"/>
    <col min="66" max="66" width="12" style="110" customWidth="1" outlineLevel="1"/>
    <col min="67" max="69" width="11.42578125" style="110" customWidth="1" outlineLevel="1"/>
    <col min="70" max="70" width="11.42578125" style="110"/>
    <col min="71" max="71" width="12" style="110" customWidth="1" outlineLevel="1"/>
    <col min="72" max="73" width="11.42578125" style="110" outlineLevel="1"/>
    <col min="74" max="74" width="12.28515625" style="110" customWidth="1" outlineLevel="1"/>
    <col min="75" max="76" width="11.42578125" style="110" outlineLevel="1"/>
    <col min="77" max="77" width="12" style="110" customWidth="1" outlineLevel="1"/>
    <col min="78" max="78" width="11.42578125" style="110" outlineLevel="1"/>
    <col min="79" max="79" width="12" style="110" customWidth="1" outlineLevel="1"/>
    <col min="80" max="82" width="11.42578125" style="110" outlineLevel="1"/>
    <col min="83" max="16384" width="11.42578125" style="110"/>
  </cols>
  <sheetData>
    <row r="1" spans="2:82" customFormat="1">
      <c r="B1" s="12" t="s">
        <v>118</v>
      </c>
    </row>
    <row r="2" spans="2:82" ht="15.75">
      <c r="B2" s="51" t="s">
        <v>119</v>
      </c>
      <c r="C2" s="52"/>
      <c r="D2" s="27"/>
      <c r="E2" s="217" t="s">
        <v>8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8"/>
      <c r="AX2" s="218"/>
      <c r="AY2" s="218"/>
      <c r="AZ2" s="218"/>
      <c r="BA2" s="218"/>
      <c r="BB2" s="218"/>
      <c r="BC2" s="218"/>
      <c r="BD2" s="218"/>
      <c r="BE2" s="218"/>
      <c r="BF2" s="218"/>
      <c r="BG2" s="218"/>
      <c r="BH2" s="218"/>
      <c r="BI2" s="218"/>
      <c r="BJ2" s="218"/>
      <c r="BK2" s="218"/>
      <c r="BL2" s="218"/>
      <c r="BM2" s="218"/>
      <c r="BN2" s="218"/>
      <c r="BO2" s="218"/>
      <c r="BP2" s="218"/>
      <c r="BQ2" s="218"/>
      <c r="BR2" s="218"/>
      <c r="BS2" s="218"/>
      <c r="BT2" s="218"/>
      <c r="BU2" s="218"/>
      <c r="BV2" s="218"/>
      <c r="BW2" s="218"/>
      <c r="BX2" s="218"/>
      <c r="BY2" s="218"/>
      <c r="BZ2" s="218"/>
      <c r="CA2" s="218"/>
      <c r="CB2" s="218"/>
      <c r="CC2" s="218"/>
      <c r="CD2" s="218"/>
    </row>
    <row r="3" spans="2:82" ht="15.75">
      <c r="B3" s="51" t="s">
        <v>570</v>
      </c>
      <c r="C3" s="53"/>
      <c r="D3" s="22"/>
      <c r="E3" s="217" t="s">
        <v>338</v>
      </c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  <c r="AW3" s="218"/>
      <c r="AX3" s="218"/>
      <c r="AY3" s="218"/>
      <c r="AZ3" s="218"/>
      <c r="BA3" s="218"/>
      <c r="BB3" s="218"/>
      <c r="BC3" s="218"/>
      <c r="BD3" s="218"/>
      <c r="BE3" s="218"/>
      <c r="BF3" s="218"/>
      <c r="BG3" s="218"/>
      <c r="BH3" s="218"/>
      <c r="BI3" s="218"/>
      <c r="BJ3" s="218"/>
      <c r="BK3" s="218"/>
      <c r="BL3" s="218"/>
      <c r="BM3" s="218"/>
      <c r="BN3" s="218"/>
      <c r="BO3" s="218"/>
      <c r="BP3" s="218"/>
      <c r="BQ3" s="218"/>
      <c r="BR3" s="218"/>
      <c r="BS3" s="218"/>
      <c r="BT3" s="218"/>
      <c r="BU3" s="218"/>
      <c r="BV3" s="218"/>
      <c r="BW3" s="218"/>
      <c r="BX3" s="218"/>
      <c r="BY3" s="218"/>
      <c r="BZ3" s="218"/>
      <c r="CA3" s="218"/>
      <c r="CB3" s="218"/>
      <c r="CC3" s="218"/>
      <c r="CD3" s="218"/>
    </row>
    <row r="4" spans="2:82" ht="15" customHeight="1">
      <c r="B4" s="19"/>
      <c r="C4" s="20"/>
      <c r="D4" s="21"/>
      <c r="E4" s="215" t="s">
        <v>121</v>
      </c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216"/>
      <c r="BU4" s="216"/>
      <c r="BV4" s="216"/>
      <c r="BW4" s="216"/>
      <c r="BX4" s="216"/>
      <c r="BY4" s="216"/>
      <c r="BZ4" s="216"/>
      <c r="CA4" s="216"/>
      <c r="CB4" s="216"/>
      <c r="CC4" s="216"/>
      <c r="CD4" s="216"/>
    </row>
    <row r="5" spans="2:82" ht="15" customHeight="1">
      <c r="B5" s="219" t="s">
        <v>571</v>
      </c>
      <c r="C5" s="220"/>
      <c r="D5" s="22"/>
      <c r="E5" s="212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3"/>
      <c r="BA5" s="213"/>
      <c r="BB5" s="213"/>
      <c r="BC5" s="213"/>
      <c r="BD5" s="213"/>
      <c r="BE5" s="213"/>
      <c r="BF5" s="213"/>
      <c r="BG5" s="213"/>
      <c r="BH5" s="213"/>
      <c r="BI5" s="213"/>
      <c r="BJ5" s="213"/>
      <c r="BK5" s="213"/>
      <c r="BL5" s="213"/>
      <c r="BM5" s="213"/>
      <c r="BN5" s="213"/>
      <c r="BO5" s="213"/>
      <c r="BP5" s="213"/>
      <c r="BQ5" s="213"/>
      <c r="BR5" s="213"/>
      <c r="BS5" s="213"/>
      <c r="BT5" s="213"/>
      <c r="BU5" s="213"/>
      <c r="BV5" s="213"/>
      <c r="BW5" s="213"/>
      <c r="BX5" s="213"/>
      <c r="BY5" s="213"/>
      <c r="BZ5" s="213"/>
      <c r="CA5" s="213"/>
      <c r="CB5" s="213"/>
      <c r="CC5" s="213"/>
      <c r="CD5" s="213"/>
    </row>
    <row r="6" spans="2:82">
      <c r="B6" s="219"/>
      <c r="C6" s="220"/>
      <c r="D6" s="22"/>
      <c r="E6" s="190" t="s">
        <v>123</v>
      </c>
      <c r="F6" s="197">
        <v>2019</v>
      </c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0" t="s">
        <v>123</v>
      </c>
      <c r="S6" s="197">
        <v>2020</v>
      </c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0" t="s">
        <v>123</v>
      </c>
      <c r="AF6" s="197">
        <v>2021</v>
      </c>
      <c r="AG6" s="197"/>
      <c r="AH6" s="197"/>
      <c r="AI6" s="197"/>
      <c r="AJ6" s="197"/>
      <c r="AK6" s="197"/>
      <c r="AL6" s="197"/>
      <c r="AM6" s="197"/>
      <c r="AN6" s="197"/>
      <c r="AO6" s="197"/>
      <c r="AP6" s="197"/>
      <c r="AQ6" s="197"/>
      <c r="AR6" s="190" t="s">
        <v>123</v>
      </c>
      <c r="AS6" s="197">
        <v>2022</v>
      </c>
      <c r="AT6" s="197"/>
      <c r="AU6" s="197"/>
      <c r="AV6" s="197"/>
      <c r="AW6" s="197"/>
      <c r="AX6" s="197"/>
      <c r="AY6" s="197"/>
      <c r="AZ6" s="197"/>
      <c r="BA6" s="197"/>
      <c r="BB6" s="197"/>
      <c r="BC6" s="197"/>
      <c r="BD6" s="197"/>
      <c r="BE6" s="190" t="s">
        <v>123</v>
      </c>
      <c r="BF6" s="197">
        <v>2023</v>
      </c>
      <c r="BG6" s="197"/>
      <c r="BH6" s="197"/>
      <c r="BI6" s="197"/>
      <c r="BJ6" s="197"/>
      <c r="BK6" s="197"/>
      <c r="BL6" s="197"/>
      <c r="BM6" s="197"/>
      <c r="BN6" s="197"/>
      <c r="BO6" s="197"/>
      <c r="BP6" s="197"/>
      <c r="BQ6" s="197"/>
      <c r="BR6" s="190" t="s">
        <v>123</v>
      </c>
      <c r="BS6" s="197">
        <v>2024</v>
      </c>
      <c r="BT6" s="197"/>
      <c r="BU6" s="197"/>
      <c r="BV6" s="197"/>
      <c r="BW6" s="197"/>
      <c r="BX6" s="197"/>
      <c r="BY6" s="197"/>
      <c r="BZ6" s="197"/>
      <c r="CA6" s="197"/>
      <c r="CB6" s="197"/>
      <c r="CC6" s="197"/>
      <c r="CD6" s="197"/>
    </row>
    <row r="7" spans="2:82">
      <c r="B7" s="101"/>
      <c r="C7" s="102"/>
      <c r="D7" s="22"/>
      <c r="E7" s="191" t="s">
        <v>124</v>
      </c>
      <c r="F7" s="191">
        <v>43466</v>
      </c>
      <c r="G7" s="191">
        <v>43497</v>
      </c>
      <c r="H7" s="191">
        <v>43525</v>
      </c>
      <c r="I7" s="191">
        <v>43556</v>
      </c>
      <c r="J7" s="191">
        <v>43586</v>
      </c>
      <c r="K7" s="191">
        <v>43617</v>
      </c>
      <c r="L7" s="191">
        <v>43647</v>
      </c>
      <c r="M7" s="191">
        <v>43678</v>
      </c>
      <c r="N7" s="191">
        <v>43709</v>
      </c>
      <c r="O7" s="191">
        <v>43739</v>
      </c>
      <c r="P7" s="191">
        <v>43770</v>
      </c>
      <c r="Q7" s="191">
        <v>43800</v>
      </c>
      <c r="R7" s="191" t="s">
        <v>125</v>
      </c>
      <c r="S7" s="191">
        <v>43831</v>
      </c>
      <c r="T7" s="191">
        <v>43862</v>
      </c>
      <c r="U7" s="191">
        <v>43891</v>
      </c>
      <c r="V7" s="191">
        <v>43922</v>
      </c>
      <c r="W7" s="191">
        <v>43952</v>
      </c>
      <c r="X7" s="191">
        <v>43983</v>
      </c>
      <c r="Y7" s="191">
        <v>44013</v>
      </c>
      <c r="Z7" s="191">
        <v>44044</v>
      </c>
      <c r="AA7" s="191">
        <v>44075</v>
      </c>
      <c r="AB7" s="191">
        <v>44105</v>
      </c>
      <c r="AC7" s="191">
        <v>44136</v>
      </c>
      <c r="AD7" s="191">
        <v>44166</v>
      </c>
      <c r="AE7" s="191" t="s">
        <v>126</v>
      </c>
      <c r="AF7" s="191">
        <v>44197</v>
      </c>
      <c r="AG7" s="191">
        <v>44228</v>
      </c>
      <c r="AH7" s="191">
        <v>44256</v>
      </c>
      <c r="AI7" s="191">
        <v>44287</v>
      </c>
      <c r="AJ7" s="191">
        <v>44317</v>
      </c>
      <c r="AK7" s="191">
        <v>44348</v>
      </c>
      <c r="AL7" s="191">
        <v>44378</v>
      </c>
      <c r="AM7" s="191">
        <v>44409</v>
      </c>
      <c r="AN7" s="191">
        <v>44440</v>
      </c>
      <c r="AO7" s="191">
        <v>44470</v>
      </c>
      <c r="AP7" s="191">
        <v>44501</v>
      </c>
      <c r="AQ7" s="191">
        <v>44531</v>
      </c>
      <c r="AR7" s="191" t="s">
        <v>127</v>
      </c>
      <c r="AS7" s="191">
        <v>44562</v>
      </c>
      <c r="AT7" s="191">
        <v>44593</v>
      </c>
      <c r="AU7" s="191">
        <v>44621</v>
      </c>
      <c r="AV7" s="191">
        <v>44652</v>
      </c>
      <c r="AW7" s="191">
        <v>44682</v>
      </c>
      <c r="AX7" s="191">
        <v>44713</v>
      </c>
      <c r="AY7" s="191">
        <v>44743</v>
      </c>
      <c r="AZ7" s="191">
        <v>44774</v>
      </c>
      <c r="BA7" s="191">
        <v>44805</v>
      </c>
      <c r="BB7" s="191">
        <v>44835</v>
      </c>
      <c r="BC7" s="191">
        <v>44866</v>
      </c>
      <c r="BD7" s="191">
        <v>44896</v>
      </c>
      <c r="BE7" s="191" t="s">
        <v>128</v>
      </c>
      <c r="BF7" s="191">
        <v>44927</v>
      </c>
      <c r="BG7" s="191">
        <v>44958</v>
      </c>
      <c r="BH7" s="191">
        <v>44986</v>
      </c>
      <c r="BI7" s="191">
        <v>45017</v>
      </c>
      <c r="BJ7" s="191">
        <v>45047</v>
      </c>
      <c r="BK7" s="191">
        <v>45078</v>
      </c>
      <c r="BL7" s="191">
        <v>45108</v>
      </c>
      <c r="BM7" s="191">
        <v>45139</v>
      </c>
      <c r="BN7" s="191">
        <v>45170</v>
      </c>
      <c r="BO7" s="191">
        <v>45200</v>
      </c>
      <c r="BP7" s="191">
        <v>45231</v>
      </c>
      <c r="BQ7" s="191">
        <v>45261</v>
      </c>
      <c r="BR7" s="191" t="s">
        <v>129</v>
      </c>
      <c r="BS7" s="191">
        <v>45292</v>
      </c>
      <c r="BT7" s="191">
        <v>45323</v>
      </c>
      <c r="BU7" s="191">
        <v>45352</v>
      </c>
      <c r="BV7" s="191">
        <v>45383</v>
      </c>
      <c r="BW7" s="191">
        <v>45413</v>
      </c>
      <c r="BX7" s="191">
        <v>45444</v>
      </c>
      <c r="BY7" s="191">
        <v>45474</v>
      </c>
      <c r="BZ7" s="191">
        <v>45505</v>
      </c>
      <c r="CA7" s="191">
        <v>45536</v>
      </c>
      <c r="CB7" s="191">
        <v>45566</v>
      </c>
      <c r="CC7" s="191">
        <v>45597</v>
      </c>
      <c r="CD7" s="191">
        <v>45627</v>
      </c>
    </row>
    <row r="8" spans="2:82">
      <c r="B8" s="89" t="s">
        <v>29</v>
      </c>
      <c r="C8" s="90" t="s">
        <v>30</v>
      </c>
      <c r="D8" s="103" t="s">
        <v>133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</row>
    <row r="9" spans="2:82">
      <c r="B9" s="96" t="s">
        <v>31</v>
      </c>
      <c r="C9" s="111" t="s">
        <v>32</v>
      </c>
      <c r="D9" s="32" t="s">
        <v>133</v>
      </c>
      <c r="E9" s="119">
        <v>48906.43</v>
      </c>
      <c r="F9" s="119">
        <v>1670.78</v>
      </c>
      <c r="G9" s="119">
        <v>2243.59</v>
      </c>
      <c r="H9" s="119">
        <v>48.87</v>
      </c>
      <c r="I9" s="119">
        <v>-2041.62</v>
      </c>
      <c r="J9" s="119">
        <v>2827.49</v>
      </c>
      <c r="K9" s="119">
        <v>5474.4</v>
      </c>
      <c r="L9" s="119">
        <v>-8681.75</v>
      </c>
      <c r="M9" s="119">
        <v>11479.45</v>
      </c>
      <c r="N9" s="119">
        <v>-4947.18</v>
      </c>
      <c r="O9" s="119">
        <v>3867.94</v>
      </c>
      <c r="P9" s="119">
        <v>11289.21</v>
      </c>
      <c r="Q9" s="119">
        <v>25675.25</v>
      </c>
      <c r="R9" s="119">
        <v>105630.21</v>
      </c>
      <c r="S9" s="119">
        <v>-1101.48</v>
      </c>
      <c r="T9" s="119">
        <v>9226.36</v>
      </c>
      <c r="U9" s="119">
        <v>9539.57</v>
      </c>
      <c r="V9" s="119">
        <v>9583.19</v>
      </c>
      <c r="W9" s="119">
        <v>1342.21</v>
      </c>
      <c r="X9" s="119">
        <v>16192.52</v>
      </c>
      <c r="Y9" s="119">
        <v>4903.9399999999996</v>
      </c>
      <c r="Z9" s="119">
        <v>8216.0400000000009</v>
      </c>
      <c r="AA9" s="119">
        <v>11397.04</v>
      </c>
      <c r="AB9" s="119">
        <v>11436.29</v>
      </c>
      <c r="AC9" s="119">
        <v>20808.349999999999</v>
      </c>
      <c r="AD9" s="119">
        <v>4086.18</v>
      </c>
      <c r="AE9" s="119">
        <v>124623.48</v>
      </c>
      <c r="AF9" s="119">
        <v>14360.38</v>
      </c>
      <c r="AG9" s="119">
        <v>11451.81</v>
      </c>
      <c r="AH9" s="119">
        <v>11949.95</v>
      </c>
      <c r="AI9" s="119">
        <v>7472.79</v>
      </c>
      <c r="AJ9" s="119">
        <v>4062.32</v>
      </c>
      <c r="AK9" s="119">
        <v>9892.86</v>
      </c>
      <c r="AL9" s="119">
        <v>13980.54</v>
      </c>
      <c r="AM9" s="119">
        <v>13149.08</v>
      </c>
      <c r="AN9" s="119">
        <v>-20316.87</v>
      </c>
      <c r="AO9" s="119">
        <v>29443.53</v>
      </c>
      <c r="AP9" s="119">
        <v>13597.51</v>
      </c>
      <c r="AQ9" s="119">
        <v>15579.58</v>
      </c>
      <c r="AR9" s="119">
        <v>117425.35</v>
      </c>
      <c r="AS9" s="119">
        <v>-1873.14</v>
      </c>
      <c r="AT9" s="119">
        <v>18292.45</v>
      </c>
      <c r="AU9" s="119">
        <v>12907.64</v>
      </c>
      <c r="AV9" s="119">
        <v>6261.65</v>
      </c>
      <c r="AW9" s="119">
        <v>6154.62</v>
      </c>
      <c r="AX9" s="119">
        <v>37555.46</v>
      </c>
      <c r="AY9" s="119">
        <v>30933.15</v>
      </c>
      <c r="AZ9" s="119">
        <v>-8675.9500000000007</v>
      </c>
      <c r="BA9" s="119">
        <v>-37753.97</v>
      </c>
      <c r="BB9" s="119">
        <v>3528.64</v>
      </c>
      <c r="BC9" s="119">
        <v>14516.15</v>
      </c>
      <c r="BD9" s="119">
        <v>35578.65</v>
      </c>
      <c r="BE9" s="119">
        <v>75510.31</v>
      </c>
      <c r="BF9" s="119">
        <v>-507.54</v>
      </c>
      <c r="BG9" s="119">
        <v>-2646.38</v>
      </c>
      <c r="BH9" s="119">
        <v>11469.78</v>
      </c>
      <c r="BI9" s="119">
        <v>-8574.27</v>
      </c>
      <c r="BJ9" s="119">
        <v>7977.14</v>
      </c>
      <c r="BK9" s="119">
        <v>6771.41</v>
      </c>
      <c r="BL9" s="119">
        <v>-285.79000000000002</v>
      </c>
      <c r="BM9" s="119">
        <v>6182.03</v>
      </c>
      <c r="BN9" s="119">
        <v>-3739.57</v>
      </c>
      <c r="BO9" s="119">
        <v>-394.37</v>
      </c>
      <c r="BP9" s="119">
        <v>39200.620000000003</v>
      </c>
      <c r="BQ9" s="119">
        <v>20057.240000000002</v>
      </c>
      <c r="BR9" s="119">
        <v>55567.1</v>
      </c>
      <c r="BS9" s="119">
        <v>2604.65</v>
      </c>
      <c r="BT9" s="119">
        <v>11432.68</v>
      </c>
      <c r="BU9" s="119">
        <v>-4254.43</v>
      </c>
      <c r="BV9" s="119">
        <v>49017.56</v>
      </c>
      <c r="BW9" s="119">
        <v>7730.87</v>
      </c>
      <c r="BX9" s="119">
        <v>-19535.03</v>
      </c>
      <c r="BY9" s="119">
        <v>41170.300000000003</v>
      </c>
      <c r="BZ9" s="119">
        <v>-34776.410000000003</v>
      </c>
      <c r="CA9" s="119">
        <v>2176.91</v>
      </c>
      <c r="CB9" s="119">
        <v>0</v>
      </c>
      <c r="CC9" s="119">
        <v>0</v>
      </c>
      <c r="CD9" s="119">
        <v>0</v>
      </c>
    </row>
    <row r="10" spans="2:82">
      <c r="B10" s="39" t="s">
        <v>33</v>
      </c>
      <c r="C10" s="93" t="s">
        <v>34</v>
      </c>
      <c r="D10" s="22" t="s">
        <v>133</v>
      </c>
      <c r="E10" s="188">
        <v>48720.63</v>
      </c>
      <c r="F10" s="188">
        <v>-889.16</v>
      </c>
      <c r="G10" s="188">
        <v>1409.39</v>
      </c>
      <c r="H10" s="188">
        <v>279.93</v>
      </c>
      <c r="I10" s="188">
        <v>560.11</v>
      </c>
      <c r="J10" s="188">
        <v>3560.4</v>
      </c>
      <c r="K10" s="188">
        <v>1481.26</v>
      </c>
      <c r="L10" s="188">
        <v>3821.57</v>
      </c>
      <c r="M10" s="188">
        <v>3426.57</v>
      </c>
      <c r="N10" s="188">
        <v>-8881.9699999999993</v>
      </c>
      <c r="O10" s="188">
        <v>6070.01</v>
      </c>
      <c r="P10" s="188">
        <v>10478.26</v>
      </c>
      <c r="Q10" s="188">
        <v>27404.25</v>
      </c>
      <c r="R10" s="188">
        <v>93771.67</v>
      </c>
      <c r="S10" s="188">
        <v>-848.1</v>
      </c>
      <c r="T10" s="188">
        <v>3842.26</v>
      </c>
      <c r="U10" s="188">
        <v>6845.44</v>
      </c>
      <c r="V10" s="188">
        <v>5707.56</v>
      </c>
      <c r="W10" s="188">
        <v>2204.34</v>
      </c>
      <c r="X10" s="188">
        <v>13220.41</v>
      </c>
      <c r="Y10" s="188">
        <v>4968.29</v>
      </c>
      <c r="Z10" s="188">
        <v>8997.1</v>
      </c>
      <c r="AA10" s="188">
        <v>7712.59</v>
      </c>
      <c r="AB10" s="188">
        <v>5636.89</v>
      </c>
      <c r="AC10" s="188">
        <v>17460.939999999999</v>
      </c>
      <c r="AD10" s="188">
        <v>18023.939999999999</v>
      </c>
      <c r="AE10" s="188">
        <v>76229.399999999994</v>
      </c>
      <c r="AF10" s="188">
        <v>-1333.03</v>
      </c>
      <c r="AG10" s="188">
        <v>12487.94</v>
      </c>
      <c r="AH10" s="188">
        <v>9641.14</v>
      </c>
      <c r="AI10" s="188">
        <v>4780</v>
      </c>
      <c r="AJ10" s="188">
        <v>1818.72</v>
      </c>
      <c r="AK10" s="188">
        <v>5091.99</v>
      </c>
      <c r="AL10" s="188">
        <v>5367.78</v>
      </c>
      <c r="AM10" s="188">
        <v>6643.35</v>
      </c>
      <c r="AN10" s="188">
        <v>3352.54</v>
      </c>
      <c r="AO10" s="188">
        <v>5997.47</v>
      </c>
      <c r="AP10" s="188">
        <v>7043.3</v>
      </c>
      <c r="AQ10" s="188">
        <v>15338.21</v>
      </c>
      <c r="AR10" s="188">
        <v>80363.75</v>
      </c>
      <c r="AS10" s="188">
        <v>-2321.6999999999998</v>
      </c>
      <c r="AT10" s="188">
        <v>7298.39</v>
      </c>
      <c r="AU10" s="188">
        <v>4450.1899999999996</v>
      </c>
      <c r="AV10" s="188">
        <v>6495.7</v>
      </c>
      <c r="AW10" s="188">
        <v>1715.38</v>
      </c>
      <c r="AX10" s="188">
        <v>5587.7</v>
      </c>
      <c r="AY10" s="188">
        <v>9219.85</v>
      </c>
      <c r="AZ10" s="188">
        <v>3712.16</v>
      </c>
      <c r="BA10" s="188">
        <v>4479.3999999999996</v>
      </c>
      <c r="BB10" s="188">
        <v>2401.42</v>
      </c>
      <c r="BC10" s="188">
        <v>20388.849999999999</v>
      </c>
      <c r="BD10" s="188">
        <v>16936.41</v>
      </c>
      <c r="BE10" s="188">
        <v>76271.399999999994</v>
      </c>
      <c r="BF10" s="188">
        <v>1445.27</v>
      </c>
      <c r="BG10" s="188">
        <v>453.34</v>
      </c>
      <c r="BH10" s="188">
        <v>4945.58</v>
      </c>
      <c r="BI10" s="188">
        <v>61.55</v>
      </c>
      <c r="BJ10" s="188">
        <v>2439.33</v>
      </c>
      <c r="BK10" s="188">
        <v>3708.46</v>
      </c>
      <c r="BL10" s="188">
        <v>1135.9100000000001</v>
      </c>
      <c r="BM10" s="188">
        <v>7210.17</v>
      </c>
      <c r="BN10" s="188">
        <v>1075.3699999999999</v>
      </c>
      <c r="BO10" s="188">
        <v>15866.47</v>
      </c>
      <c r="BP10" s="188">
        <v>14918.96</v>
      </c>
      <c r="BQ10" s="188">
        <v>23010.99</v>
      </c>
      <c r="BR10" s="188">
        <v>64012.35</v>
      </c>
      <c r="BS10" s="188">
        <v>-3411.61</v>
      </c>
      <c r="BT10" s="188">
        <v>14944.5</v>
      </c>
      <c r="BU10" s="188">
        <v>-1192.81</v>
      </c>
      <c r="BV10" s="188">
        <v>30505.33</v>
      </c>
      <c r="BW10" s="188">
        <v>11558.87</v>
      </c>
      <c r="BX10" s="188">
        <v>-162.62</v>
      </c>
      <c r="BY10" s="188">
        <v>42306.81</v>
      </c>
      <c r="BZ10" s="188">
        <v>-33821.300000000003</v>
      </c>
      <c r="CA10" s="188">
        <v>3285.18</v>
      </c>
      <c r="CB10" s="188">
        <v>0</v>
      </c>
      <c r="CC10" s="188">
        <v>0</v>
      </c>
      <c r="CD10" s="188">
        <v>0</v>
      </c>
    </row>
    <row r="11" spans="2:82">
      <c r="B11" s="41" t="s">
        <v>35</v>
      </c>
      <c r="C11" s="94" t="s">
        <v>36</v>
      </c>
      <c r="D11" s="22" t="s">
        <v>133</v>
      </c>
      <c r="E11" s="63">
        <v>31919.77</v>
      </c>
      <c r="F11" s="63">
        <v>72.14</v>
      </c>
      <c r="G11" s="63">
        <v>1409.93</v>
      </c>
      <c r="H11" s="63">
        <v>1851.94</v>
      </c>
      <c r="I11" s="63">
        <v>1766.59</v>
      </c>
      <c r="J11" s="63">
        <v>3318.22</v>
      </c>
      <c r="K11" s="63">
        <v>1773.2</v>
      </c>
      <c r="L11" s="63">
        <v>3978.26</v>
      </c>
      <c r="M11" s="63">
        <v>3611.57</v>
      </c>
      <c r="N11" s="63">
        <v>-9590.0300000000007</v>
      </c>
      <c r="O11" s="63">
        <v>2477.96</v>
      </c>
      <c r="P11" s="63">
        <v>4908.03</v>
      </c>
      <c r="Q11" s="63">
        <v>16341.95</v>
      </c>
      <c r="R11" s="63">
        <v>71502.66</v>
      </c>
      <c r="S11" s="63">
        <v>777.97</v>
      </c>
      <c r="T11" s="63">
        <v>4759.29</v>
      </c>
      <c r="U11" s="63">
        <v>6878.37</v>
      </c>
      <c r="V11" s="63">
        <v>5299.1</v>
      </c>
      <c r="W11" s="63">
        <v>2186.16</v>
      </c>
      <c r="X11" s="63">
        <v>14190.48</v>
      </c>
      <c r="Y11" s="63">
        <v>4595.13</v>
      </c>
      <c r="Z11" s="63">
        <v>8533.7800000000007</v>
      </c>
      <c r="AA11" s="63">
        <v>4751.1400000000003</v>
      </c>
      <c r="AB11" s="63">
        <v>1532.4</v>
      </c>
      <c r="AC11" s="63">
        <v>8603.9500000000007</v>
      </c>
      <c r="AD11" s="63">
        <v>9394.9</v>
      </c>
      <c r="AE11" s="63">
        <v>60304.639999999999</v>
      </c>
      <c r="AF11" s="63">
        <v>-240.39</v>
      </c>
      <c r="AG11" s="63">
        <v>8684.33</v>
      </c>
      <c r="AH11" s="63">
        <v>7094.55</v>
      </c>
      <c r="AI11" s="63">
        <v>3313.18</v>
      </c>
      <c r="AJ11" s="63">
        <v>2956.13</v>
      </c>
      <c r="AK11" s="63">
        <v>3228.53</v>
      </c>
      <c r="AL11" s="63">
        <v>7102.01</v>
      </c>
      <c r="AM11" s="63">
        <v>5951.67</v>
      </c>
      <c r="AN11" s="63">
        <v>4385.18</v>
      </c>
      <c r="AO11" s="63">
        <v>4348.09</v>
      </c>
      <c r="AP11" s="63">
        <v>5102.0600000000004</v>
      </c>
      <c r="AQ11" s="63">
        <v>8379.2900000000009</v>
      </c>
      <c r="AR11" s="63">
        <v>81022.12</v>
      </c>
      <c r="AS11" s="63">
        <v>-552.79</v>
      </c>
      <c r="AT11" s="63">
        <v>1983.12</v>
      </c>
      <c r="AU11" s="63">
        <v>5331.12</v>
      </c>
      <c r="AV11" s="63">
        <v>8600.1200000000008</v>
      </c>
      <c r="AW11" s="63">
        <v>3886.12</v>
      </c>
      <c r="AX11" s="63">
        <v>7909.12</v>
      </c>
      <c r="AY11" s="63">
        <v>12176.13</v>
      </c>
      <c r="AZ11" s="63">
        <v>6709.67</v>
      </c>
      <c r="BA11" s="63">
        <v>6530.13</v>
      </c>
      <c r="BB11" s="63">
        <v>1412.13</v>
      </c>
      <c r="BC11" s="63">
        <v>16305.13</v>
      </c>
      <c r="BD11" s="63">
        <v>10732.13</v>
      </c>
      <c r="BE11" s="63">
        <v>76087.53</v>
      </c>
      <c r="BF11" s="63">
        <v>-1404.87</v>
      </c>
      <c r="BG11" s="63">
        <v>5631.13</v>
      </c>
      <c r="BH11" s="63">
        <v>5417.13</v>
      </c>
      <c r="BI11" s="63">
        <v>1533.13</v>
      </c>
      <c r="BJ11" s="63">
        <v>2725.13</v>
      </c>
      <c r="BK11" s="63">
        <v>6124.13</v>
      </c>
      <c r="BL11" s="63">
        <v>3239.13</v>
      </c>
      <c r="BM11" s="63">
        <v>7521.13</v>
      </c>
      <c r="BN11" s="63">
        <v>1599.13</v>
      </c>
      <c r="BO11" s="63">
        <v>14464.13</v>
      </c>
      <c r="BP11" s="63">
        <v>10213.129999999999</v>
      </c>
      <c r="BQ11" s="63">
        <v>19025.13</v>
      </c>
      <c r="BR11" s="63">
        <v>74218.990000000005</v>
      </c>
      <c r="BS11" s="63">
        <v>-842.34</v>
      </c>
      <c r="BT11" s="63">
        <v>16314.66</v>
      </c>
      <c r="BU11" s="63">
        <v>-83.9</v>
      </c>
      <c r="BV11" s="63">
        <v>31071.1</v>
      </c>
      <c r="BW11" s="63">
        <v>12758.1</v>
      </c>
      <c r="BX11" s="63">
        <v>1830.1</v>
      </c>
      <c r="BY11" s="63">
        <v>5856.1</v>
      </c>
      <c r="BZ11" s="63">
        <v>4661.1000000000004</v>
      </c>
      <c r="CA11" s="63">
        <v>2654.1</v>
      </c>
      <c r="CB11" s="63" t="s">
        <v>149</v>
      </c>
      <c r="CC11" s="63" t="s">
        <v>149</v>
      </c>
      <c r="CD11" s="63" t="s">
        <v>149</v>
      </c>
    </row>
    <row r="12" spans="2:82">
      <c r="B12" s="41" t="s">
        <v>37</v>
      </c>
      <c r="C12" s="94" t="s">
        <v>38</v>
      </c>
      <c r="D12" s="22" t="s">
        <v>133</v>
      </c>
      <c r="E12" s="63">
        <v>16766.43</v>
      </c>
      <c r="F12" s="63">
        <v>-733.15</v>
      </c>
      <c r="G12" s="63">
        <v>-6.55</v>
      </c>
      <c r="H12" s="63">
        <v>-1563.97</v>
      </c>
      <c r="I12" s="63">
        <v>-1275.97</v>
      </c>
      <c r="J12" s="63">
        <v>313.38</v>
      </c>
      <c r="K12" s="63">
        <v>-451.67</v>
      </c>
      <c r="L12" s="63">
        <v>-236.49</v>
      </c>
      <c r="M12" s="63">
        <v>-186.92</v>
      </c>
      <c r="N12" s="63">
        <v>701.62</v>
      </c>
      <c r="O12" s="63">
        <v>3600.44</v>
      </c>
      <c r="P12" s="63">
        <v>5570.11</v>
      </c>
      <c r="Q12" s="63">
        <v>11035.6</v>
      </c>
      <c r="R12" s="63">
        <v>22173.81</v>
      </c>
      <c r="S12" s="63">
        <v>-1599.24</v>
      </c>
      <c r="T12" s="63">
        <v>-917.02</v>
      </c>
      <c r="U12" s="63">
        <v>-308.02999999999997</v>
      </c>
      <c r="V12" s="63">
        <v>683.46</v>
      </c>
      <c r="W12" s="63">
        <v>5.62</v>
      </c>
      <c r="X12" s="63">
        <v>-721.05</v>
      </c>
      <c r="Y12" s="63">
        <v>376.36</v>
      </c>
      <c r="Z12" s="63">
        <v>462.06</v>
      </c>
      <c r="AA12" s="63">
        <v>2962.71</v>
      </c>
      <c r="AB12" s="63">
        <v>3742.85</v>
      </c>
      <c r="AC12" s="63">
        <v>8856.6200000000008</v>
      </c>
      <c r="AD12" s="63">
        <v>8629.4500000000007</v>
      </c>
      <c r="AE12" s="63">
        <v>16264.36</v>
      </c>
      <c r="AF12" s="63">
        <v>-1093.0899999999999</v>
      </c>
      <c r="AG12" s="63">
        <v>3804.07</v>
      </c>
      <c r="AH12" s="63">
        <v>2543.5700000000002</v>
      </c>
      <c r="AI12" s="63">
        <v>1473.89</v>
      </c>
      <c r="AJ12" s="63">
        <v>-1235.45</v>
      </c>
      <c r="AK12" s="63">
        <v>1949.92</v>
      </c>
      <c r="AL12" s="63">
        <v>-1725.73</v>
      </c>
      <c r="AM12" s="63">
        <v>661.63</v>
      </c>
      <c r="AN12" s="63">
        <v>-646.07000000000005</v>
      </c>
      <c r="AO12" s="63">
        <v>1648.6</v>
      </c>
      <c r="AP12" s="63">
        <v>1919.36</v>
      </c>
      <c r="AQ12" s="63">
        <v>6963.67</v>
      </c>
      <c r="AR12" s="63">
        <v>-647.08000000000004</v>
      </c>
      <c r="AS12" s="63">
        <v>-1968.57</v>
      </c>
      <c r="AT12" s="63">
        <v>5526.56</v>
      </c>
      <c r="AU12" s="63">
        <v>-907.23</v>
      </c>
      <c r="AV12" s="63">
        <v>-2113.11</v>
      </c>
      <c r="AW12" s="63">
        <v>-2361.1799999999998</v>
      </c>
      <c r="AX12" s="63">
        <v>-2109.81</v>
      </c>
      <c r="AY12" s="63">
        <v>-2972.99</v>
      </c>
      <c r="AZ12" s="63">
        <v>-2981.04</v>
      </c>
      <c r="BA12" s="63">
        <v>-2327.6</v>
      </c>
      <c r="BB12" s="63">
        <v>970.46</v>
      </c>
      <c r="BC12" s="63">
        <v>4087.83</v>
      </c>
      <c r="BD12" s="63">
        <v>6509.61</v>
      </c>
      <c r="BE12" s="63">
        <v>200.24</v>
      </c>
      <c r="BF12" s="63">
        <v>2531.6999999999998</v>
      </c>
      <c r="BG12" s="63">
        <v>-4852.79</v>
      </c>
      <c r="BH12" s="63">
        <v>-449.55</v>
      </c>
      <c r="BI12" s="63">
        <v>-1409.33</v>
      </c>
      <c r="BJ12" s="63">
        <v>-320.99</v>
      </c>
      <c r="BK12" s="63">
        <v>-2362.27</v>
      </c>
      <c r="BL12" s="63">
        <v>-2109.1</v>
      </c>
      <c r="BM12" s="63">
        <v>-284.20999999999998</v>
      </c>
      <c r="BN12" s="63">
        <v>-551.4</v>
      </c>
      <c r="BO12" s="63">
        <v>1447.73</v>
      </c>
      <c r="BP12" s="63">
        <v>4715.4799999999996</v>
      </c>
      <c r="BQ12" s="63">
        <v>3844.97</v>
      </c>
      <c r="BR12" s="63">
        <v>-10110.68</v>
      </c>
      <c r="BS12" s="63">
        <v>-2566.6</v>
      </c>
      <c r="BT12" s="63">
        <v>-1333.41</v>
      </c>
      <c r="BU12" s="63">
        <v>-1159.53</v>
      </c>
      <c r="BV12" s="63">
        <v>-503.45</v>
      </c>
      <c r="BW12" s="63">
        <v>-1180.56</v>
      </c>
      <c r="BX12" s="63">
        <v>-1998.74</v>
      </c>
      <c r="BY12" s="63">
        <v>36476.019999999997</v>
      </c>
      <c r="BZ12" s="63">
        <v>-38474.120000000003</v>
      </c>
      <c r="CA12" s="63">
        <v>629.71</v>
      </c>
      <c r="CB12" s="63" t="s">
        <v>149</v>
      </c>
      <c r="CC12" s="63" t="s">
        <v>149</v>
      </c>
      <c r="CD12" s="63" t="s">
        <v>149</v>
      </c>
    </row>
    <row r="13" spans="2:82">
      <c r="B13" s="41" t="s">
        <v>39</v>
      </c>
      <c r="C13" s="94" t="s">
        <v>40</v>
      </c>
      <c r="D13" s="22" t="s">
        <v>133</v>
      </c>
      <c r="E13" s="63">
        <v>34.43</v>
      </c>
      <c r="F13" s="63">
        <v>-228.16</v>
      </c>
      <c r="G13" s="63">
        <v>6.01</v>
      </c>
      <c r="H13" s="63">
        <v>-8.0500000000000007</v>
      </c>
      <c r="I13" s="63">
        <v>69.489999999999995</v>
      </c>
      <c r="J13" s="63">
        <v>-71.2</v>
      </c>
      <c r="K13" s="63">
        <v>159.72999999999999</v>
      </c>
      <c r="L13" s="63">
        <v>79.8</v>
      </c>
      <c r="M13" s="63">
        <v>1.93</v>
      </c>
      <c r="N13" s="63">
        <v>6.45</v>
      </c>
      <c r="O13" s="63">
        <v>-8.39</v>
      </c>
      <c r="P13" s="63">
        <v>0.12</v>
      </c>
      <c r="Q13" s="63">
        <v>26.69</v>
      </c>
      <c r="R13" s="63">
        <v>95.21</v>
      </c>
      <c r="S13" s="63">
        <v>-26.82</v>
      </c>
      <c r="T13" s="63">
        <v>0</v>
      </c>
      <c r="U13" s="63">
        <v>275.11</v>
      </c>
      <c r="V13" s="63">
        <v>-275</v>
      </c>
      <c r="W13" s="63">
        <v>12.56</v>
      </c>
      <c r="X13" s="63">
        <v>-249.02</v>
      </c>
      <c r="Y13" s="63">
        <v>-3.19</v>
      </c>
      <c r="Z13" s="63">
        <v>1.25</v>
      </c>
      <c r="AA13" s="63">
        <v>-1.26</v>
      </c>
      <c r="AB13" s="63">
        <v>361.64</v>
      </c>
      <c r="AC13" s="63">
        <v>0.37</v>
      </c>
      <c r="AD13" s="63">
        <v>-0.41</v>
      </c>
      <c r="AE13" s="63">
        <v>-339.59</v>
      </c>
      <c r="AF13" s="63">
        <v>0.45</v>
      </c>
      <c r="AG13" s="63">
        <v>-0.46</v>
      </c>
      <c r="AH13" s="63">
        <v>3.02</v>
      </c>
      <c r="AI13" s="63">
        <v>-7.07</v>
      </c>
      <c r="AJ13" s="63">
        <v>98.03</v>
      </c>
      <c r="AK13" s="63">
        <v>-86.46</v>
      </c>
      <c r="AL13" s="63">
        <v>-8.5</v>
      </c>
      <c r="AM13" s="63">
        <v>30.05</v>
      </c>
      <c r="AN13" s="63">
        <v>-386.57</v>
      </c>
      <c r="AO13" s="63">
        <v>0.78</v>
      </c>
      <c r="AP13" s="63">
        <v>21.89</v>
      </c>
      <c r="AQ13" s="63">
        <v>-4.76</v>
      </c>
      <c r="AR13" s="63">
        <v>-11.3</v>
      </c>
      <c r="AS13" s="63">
        <v>199.65</v>
      </c>
      <c r="AT13" s="63">
        <v>-211.29</v>
      </c>
      <c r="AU13" s="63">
        <v>26.3</v>
      </c>
      <c r="AV13" s="63">
        <v>8.69</v>
      </c>
      <c r="AW13" s="63">
        <v>190.44</v>
      </c>
      <c r="AX13" s="63">
        <v>-211.61</v>
      </c>
      <c r="AY13" s="63">
        <v>16.71</v>
      </c>
      <c r="AZ13" s="63">
        <v>-16.46</v>
      </c>
      <c r="BA13" s="63">
        <v>276.88</v>
      </c>
      <c r="BB13" s="63">
        <v>18.829999999999998</v>
      </c>
      <c r="BC13" s="63">
        <v>-4.12</v>
      </c>
      <c r="BD13" s="63">
        <v>-305.32</v>
      </c>
      <c r="BE13" s="63">
        <v>-16.36</v>
      </c>
      <c r="BF13" s="63">
        <v>318.44</v>
      </c>
      <c r="BG13" s="63">
        <v>-325</v>
      </c>
      <c r="BH13" s="63">
        <v>-22</v>
      </c>
      <c r="BI13" s="63">
        <v>-62.25</v>
      </c>
      <c r="BJ13" s="63">
        <v>35.19</v>
      </c>
      <c r="BK13" s="63">
        <v>-53.39</v>
      </c>
      <c r="BL13" s="63">
        <v>5.89</v>
      </c>
      <c r="BM13" s="63">
        <v>-26.75</v>
      </c>
      <c r="BN13" s="63">
        <v>27.64</v>
      </c>
      <c r="BO13" s="63">
        <v>-45.38</v>
      </c>
      <c r="BP13" s="63">
        <v>-9.65</v>
      </c>
      <c r="BQ13" s="63">
        <v>140.9</v>
      </c>
      <c r="BR13" s="63">
        <v>-95.96</v>
      </c>
      <c r="BS13" s="63">
        <v>-2.67</v>
      </c>
      <c r="BT13" s="63">
        <v>-36.74</v>
      </c>
      <c r="BU13" s="63">
        <v>50.63</v>
      </c>
      <c r="BV13" s="63">
        <v>-62.32</v>
      </c>
      <c r="BW13" s="63">
        <v>-18.670000000000002</v>
      </c>
      <c r="BX13" s="63">
        <v>6.02</v>
      </c>
      <c r="BY13" s="63">
        <v>-25.31</v>
      </c>
      <c r="BZ13" s="63">
        <v>-8.27</v>
      </c>
      <c r="CA13" s="63">
        <v>1.38</v>
      </c>
      <c r="CB13" s="63" t="s">
        <v>149</v>
      </c>
      <c r="CC13" s="63" t="s">
        <v>149</v>
      </c>
      <c r="CD13" s="63" t="s">
        <v>149</v>
      </c>
    </row>
    <row r="14" spans="2:82">
      <c r="B14" s="41" t="s">
        <v>41</v>
      </c>
      <c r="C14" s="94" t="s">
        <v>42</v>
      </c>
      <c r="D14" s="22" t="s">
        <v>133</v>
      </c>
      <c r="E14" s="92" t="s">
        <v>136</v>
      </c>
      <c r="F14" s="92">
        <v>0</v>
      </c>
      <c r="G14" s="92">
        <v>0</v>
      </c>
      <c r="H14" s="92">
        <v>0</v>
      </c>
      <c r="I14" s="92">
        <v>0</v>
      </c>
      <c r="J14" s="92">
        <v>0</v>
      </c>
      <c r="K14" s="92">
        <v>0</v>
      </c>
      <c r="L14" s="92">
        <v>0</v>
      </c>
      <c r="M14" s="92">
        <v>0</v>
      </c>
      <c r="N14" s="92">
        <v>0</v>
      </c>
      <c r="O14" s="92">
        <v>0</v>
      </c>
      <c r="P14" s="92">
        <v>0</v>
      </c>
      <c r="Q14" s="92">
        <v>0</v>
      </c>
      <c r="R14" s="92" t="s">
        <v>136</v>
      </c>
      <c r="S14" s="92">
        <v>0</v>
      </c>
      <c r="T14" s="92">
        <v>0</v>
      </c>
      <c r="U14" s="92">
        <v>0</v>
      </c>
      <c r="V14" s="92">
        <v>0</v>
      </c>
      <c r="W14" s="92">
        <v>0</v>
      </c>
      <c r="X14" s="92">
        <v>0</v>
      </c>
      <c r="Y14" s="92">
        <v>0</v>
      </c>
      <c r="Z14" s="92">
        <v>0</v>
      </c>
      <c r="AA14" s="92">
        <v>0</v>
      </c>
      <c r="AB14" s="92">
        <v>0</v>
      </c>
      <c r="AC14" s="92">
        <v>0</v>
      </c>
      <c r="AD14" s="92">
        <v>0</v>
      </c>
      <c r="AE14" s="92" t="s">
        <v>136</v>
      </c>
      <c r="AF14" s="92">
        <v>0</v>
      </c>
      <c r="AG14" s="92">
        <v>0</v>
      </c>
      <c r="AH14" s="92">
        <v>0</v>
      </c>
      <c r="AI14" s="92">
        <v>0</v>
      </c>
      <c r="AJ14" s="92">
        <v>0</v>
      </c>
      <c r="AK14" s="92">
        <v>0</v>
      </c>
      <c r="AL14" s="92">
        <v>0</v>
      </c>
      <c r="AM14" s="92">
        <v>0</v>
      </c>
      <c r="AN14" s="92">
        <v>0</v>
      </c>
      <c r="AO14" s="92">
        <v>0</v>
      </c>
      <c r="AP14" s="92">
        <v>0</v>
      </c>
      <c r="AQ14" s="92">
        <v>0</v>
      </c>
      <c r="AR14" s="92" t="s">
        <v>136</v>
      </c>
      <c r="AS14" s="92">
        <v>0</v>
      </c>
      <c r="AT14" s="92">
        <v>0</v>
      </c>
      <c r="AU14" s="92">
        <v>0</v>
      </c>
      <c r="AV14" s="92">
        <v>0</v>
      </c>
      <c r="AW14" s="92">
        <v>0</v>
      </c>
      <c r="AX14" s="92">
        <v>0</v>
      </c>
      <c r="AY14" s="92">
        <v>0</v>
      </c>
      <c r="AZ14" s="92">
        <v>0</v>
      </c>
      <c r="BA14" s="92">
        <v>0</v>
      </c>
      <c r="BB14" s="92">
        <v>0</v>
      </c>
      <c r="BC14" s="92">
        <v>0</v>
      </c>
      <c r="BD14" s="92">
        <v>0</v>
      </c>
      <c r="BE14" s="92" t="s">
        <v>136</v>
      </c>
      <c r="BF14" s="92">
        <v>0</v>
      </c>
      <c r="BG14" s="92">
        <v>0</v>
      </c>
      <c r="BH14" s="92">
        <v>0</v>
      </c>
      <c r="BI14" s="92">
        <v>0</v>
      </c>
      <c r="BJ14" s="92">
        <v>0</v>
      </c>
      <c r="BK14" s="92">
        <v>0</v>
      </c>
      <c r="BL14" s="92">
        <v>0</v>
      </c>
      <c r="BM14" s="92">
        <v>0</v>
      </c>
      <c r="BN14" s="92">
        <v>0</v>
      </c>
      <c r="BO14" s="92">
        <v>0</v>
      </c>
      <c r="BP14" s="92">
        <v>0</v>
      </c>
      <c r="BQ14" s="92">
        <v>0</v>
      </c>
      <c r="BR14" s="92" t="s">
        <v>136</v>
      </c>
      <c r="BS14" s="92">
        <v>0</v>
      </c>
      <c r="BT14" s="92">
        <v>0</v>
      </c>
      <c r="BU14" s="92">
        <v>0</v>
      </c>
      <c r="BV14" s="92">
        <v>0</v>
      </c>
      <c r="BW14" s="92">
        <v>0</v>
      </c>
      <c r="BX14" s="92">
        <v>0</v>
      </c>
      <c r="BY14" s="92">
        <v>0</v>
      </c>
      <c r="BZ14" s="92">
        <v>0</v>
      </c>
      <c r="CA14" s="92">
        <v>0</v>
      </c>
      <c r="CB14" s="92" t="s">
        <v>149</v>
      </c>
      <c r="CC14" s="92" t="s">
        <v>149</v>
      </c>
      <c r="CD14" s="92" t="s">
        <v>149</v>
      </c>
    </row>
    <row r="15" spans="2:82">
      <c r="B15" s="39" t="s">
        <v>43</v>
      </c>
      <c r="C15" s="93" t="s">
        <v>44</v>
      </c>
      <c r="D15" s="22" t="s">
        <v>133</v>
      </c>
      <c r="E15" s="188">
        <v>-4302.3</v>
      </c>
      <c r="F15" s="188">
        <v>2374.6</v>
      </c>
      <c r="G15" s="188">
        <v>841.89</v>
      </c>
      <c r="H15" s="188">
        <v>-655.91</v>
      </c>
      <c r="I15" s="188">
        <v>-2596.39</v>
      </c>
      <c r="J15" s="188">
        <v>-551.53</v>
      </c>
      <c r="K15" s="188">
        <v>3961.93</v>
      </c>
      <c r="L15" s="188">
        <v>-12517.09</v>
      </c>
      <c r="M15" s="188">
        <v>8183.7</v>
      </c>
      <c r="N15" s="188">
        <v>991.75</v>
      </c>
      <c r="O15" s="188">
        <v>-2036.7</v>
      </c>
      <c r="P15" s="188">
        <v>411.53</v>
      </c>
      <c r="Q15" s="188">
        <v>-2710.09</v>
      </c>
      <c r="R15" s="188">
        <v>10702.77</v>
      </c>
      <c r="S15" s="188">
        <v>-300.19</v>
      </c>
      <c r="T15" s="188">
        <v>5358.18</v>
      </c>
      <c r="U15" s="188">
        <v>2877.45</v>
      </c>
      <c r="V15" s="188">
        <v>3661.16</v>
      </c>
      <c r="W15" s="188">
        <v>-861.7</v>
      </c>
      <c r="X15" s="188">
        <v>2926</v>
      </c>
      <c r="Y15" s="188">
        <v>-58.15</v>
      </c>
      <c r="Z15" s="188">
        <v>-769.14</v>
      </c>
      <c r="AA15" s="188">
        <v>3678.45</v>
      </c>
      <c r="AB15" s="188">
        <v>5223.5</v>
      </c>
      <c r="AC15" s="188">
        <v>3368.37</v>
      </c>
      <c r="AD15" s="188">
        <v>-14401.15</v>
      </c>
      <c r="AE15" s="188">
        <v>37890.550000000003</v>
      </c>
      <c r="AF15" s="188">
        <v>14633.61</v>
      </c>
      <c r="AG15" s="188">
        <v>-1013.03</v>
      </c>
      <c r="AH15" s="188">
        <v>2285.79</v>
      </c>
      <c r="AI15" s="188">
        <v>2626.24</v>
      </c>
      <c r="AJ15" s="188">
        <v>327.05</v>
      </c>
      <c r="AK15" s="188">
        <v>4067.14</v>
      </c>
      <c r="AL15" s="188">
        <v>7687.75</v>
      </c>
      <c r="AM15" s="188">
        <v>859.41</v>
      </c>
      <c r="AN15" s="188">
        <v>-23637.55</v>
      </c>
      <c r="AO15" s="188">
        <v>23467.31</v>
      </c>
      <c r="AP15" s="188">
        <v>6583.4</v>
      </c>
      <c r="AQ15" s="188">
        <v>3.43</v>
      </c>
      <c r="AR15" s="188">
        <v>27428.35</v>
      </c>
      <c r="AS15" s="188">
        <v>702.88</v>
      </c>
      <c r="AT15" s="188">
        <v>10812.89</v>
      </c>
      <c r="AU15" s="188">
        <v>8497.8799999999992</v>
      </c>
      <c r="AV15" s="188">
        <v>-219.02</v>
      </c>
      <c r="AW15" s="188">
        <v>4721.45</v>
      </c>
      <c r="AX15" s="188">
        <v>31099.17</v>
      </c>
      <c r="AY15" s="188">
        <v>21690.53</v>
      </c>
      <c r="AZ15" s="188">
        <v>-13241.44</v>
      </c>
      <c r="BA15" s="188">
        <v>-43257.58</v>
      </c>
      <c r="BB15" s="188">
        <v>741.75</v>
      </c>
      <c r="BC15" s="188">
        <v>-9211.18</v>
      </c>
      <c r="BD15" s="188">
        <v>15091.03</v>
      </c>
      <c r="BE15" s="188">
        <v>-4485.84</v>
      </c>
      <c r="BF15" s="188">
        <v>-1591.04</v>
      </c>
      <c r="BG15" s="188">
        <v>-3615.22</v>
      </c>
      <c r="BH15" s="188">
        <v>6576.37</v>
      </c>
      <c r="BI15" s="188">
        <v>-8578.49</v>
      </c>
      <c r="BJ15" s="188">
        <v>5292.51</v>
      </c>
      <c r="BK15" s="188">
        <v>219.08</v>
      </c>
      <c r="BL15" s="188">
        <v>-1585.45</v>
      </c>
      <c r="BM15" s="188">
        <v>-1192.8800000000001</v>
      </c>
      <c r="BN15" s="188">
        <v>-5113.92</v>
      </c>
      <c r="BO15" s="188">
        <v>-16195.24</v>
      </c>
      <c r="BP15" s="188">
        <v>24330.07</v>
      </c>
      <c r="BQ15" s="188">
        <v>-3031.63</v>
      </c>
      <c r="BR15" s="188">
        <v>-10300.91</v>
      </c>
      <c r="BS15" s="188">
        <v>5320.72</v>
      </c>
      <c r="BT15" s="188">
        <v>-3434.44</v>
      </c>
      <c r="BU15" s="188">
        <v>-3256.5</v>
      </c>
      <c r="BV15" s="188">
        <v>17794.82</v>
      </c>
      <c r="BW15" s="188">
        <v>-3767.18</v>
      </c>
      <c r="BX15" s="188">
        <v>-19330.66</v>
      </c>
      <c r="BY15" s="188">
        <v>-1363</v>
      </c>
      <c r="BZ15" s="188">
        <v>-1033.82</v>
      </c>
      <c r="CA15" s="188">
        <v>-1230.8499999999999</v>
      </c>
      <c r="CB15" s="188" t="s">
        <v>149</v>
      </c>
      <c r="CC15" s="188" t="s">
        <v>149</v>
      </c>
      <c r="CD15" s="188" t="s">
        <v>149</v>
      </c>
    </row>
    <row r="16" spans="2:82">
      <c r="B16" s="39" t="s">
        <v>45</v>
      </c>
      <c r="C16" s="93" t="s">
        <v>46</v>
      </c>
      <c r="D16" s="22" t="s">
        <v>133</v>
      </c>
      <c r="E16" s="188">
        <v>-0.03</v>
      </c>
      <c r="F16" s="188">
        <v>0</v>
      </c>
      <c r="G16" s="188">
        <v>0</v>
      </c>
      <c r="H16" s="188">
        <v>0</v>
      </c>
      <c r="I16" s="188">
        <v>-0.03</v>
      </c>
      <c r="J16" s="188">
        <v>0</v>
      </c>
      <c r="K16" s="188">
        <v>0</v>
      </c>
      <c r="L16" s="188">
        <v>0</v>
      </c>
      <c r="M16" s="188">
        <v>0</v>
      </c>
      <c r="N16" s="188">
        <v>0</v>
      </c>
      <c r="O16" s="188">
        <v>0</v>
      </c>
      <c r="P16" s="188">
        <v>0</v>
      </c>
      <c r="Q16" s="188">
        <v>0</v>
      </c>
      <c r="R16" s="188">
        <v>9.02</v>
      </c>
      <c r="S16" s="188">
        <v>-0.16</v>
      </c>
      <c r="T16" s="188">
        <v>-1</v>
      </c>
      <c r="U16" s="188">
        <v>0</v>
      </c>
      <c r="V16" s="188">
        <v>0</v>
      </c>
      <c r="W16" s="188">
        <v>0</v>
      </c>
      <c r="X16" s="188">
        <v>-0.52</v>
      </c>
      <c r="Y16" s="188">
        <v>0</v>
      </c>
      <c r="Z16" s="188">
        <v>0</v>
      </c>
      <c r="AA16" s="188">
        <v>0</v>
      </c>
      <c r="AB16" s="188">
        <v>15</v>
      </c>
      <c r="AC16" s="188">
        <v>-0.31</v>
      </c>
      <c r="AD16" s="188">
        <v>-4</v>
      </c>
      <c r="AE16" s="188">
        <v>-3</v>
      </c>
      <c r="AF16" s="188">
        <v>0</v>
      </c>
      <c r="AG16" s="188">
        <v>0</v>
      </c>
      <c r="AH16" s="188">
        <v>-3</v>
      </c>
      <c r="AI16" s="188">
        <v>0</v>
      </c>
      <c r="AJ16" s="188">
        <v>0</v>
      </c>
      <c r="AK16" s="188">
        <v>0</v>
      </c>
      <c r="AL16" s="188">
        <v>0</v>
      </c>
      <c r="AM16" s="188">
        <v>0</v>
      </c>
      <c r="AN16" s="188">
        <v>0</v>
      </c>
      <c r="AO16" s="188">
        <v>0</v>
      </c>
      <c r="AP16" s="188">
        <v>0</v>
      </c>
      <c r="AQ16" s="188">
        <v>0</v>
      </c>
      <c r="AR16" s="188">
        <v>75</v>
      </c>
      <c r="AS16" s="188">
        <v>0</v>
      </c>
      <c r="AT16" s="188">
        <v>0</v>
      </c>
      <c r="AU16" s="188">
        <v>-1</v>
      </c>
      <c r="AV16" s="188">
        <v>0</v>
      </c>
      <c r="AW16" s="188">
        <v>0</v>
      </c>
      <c r="AX16" s="188">
        <v>0</v>
      </c>
      <c r="AY16" s="188">
        <v>79</v>
      </c>
      <c r="AZ16" s="188">
        <v>-3</v>
      </c>
      <c r="BA16" s="188">
        <v>0</v>
      </c>
      <c r="BB16" s="188">
        <v>0</v>
      </c>
      <c r="BC16" s="188">
        <v>0</v>
      </c>
      <c r="BD16" s="188">
        <v>0</v>
      </c>
      <c r="BE16" s="188">
        <v>3</v>
      </c>
      <c r="BF16" s="188">
        <v>0</v>
      </c>
      <c r="BG16" s="188">
        <v>0</v>
      </c>
      <c r="BH16" s="188">
        <v>0</v>
      </c>
      <c r="BI16" s="188">
        <v>0</v>
      </c>
      <c r="BJ16" s="188">
        <v>3</v>
      </c>
      <c r="BK16" s="188">
        <v>0</v>
      </c>
      <c r="BL16" s="188">
        <v>0</v>
      </c>
      <c r="BM16" s="188">
        <v>0</v>
      </c>
      <c r="BN16" s="188">
        <v>0</v>
      </c>
      <c r="BO16" s="188">
        <v>0</v>
      </c>
      <c r="BP16" s="188">
        <v>0</v>
      </c>
      <c r="BQ16" s="188">
        <v>0</v>
      </c>
      <c r="BR16" s="188" t="s">
        <v>136</v>
      </c>
      <c r="BS16" s="188">
        <v>0</v>
      </c>
      <c r="BT16" s="188">
        <v>0</v>
      </c>
      <c r="BU16" s="188">
        <v>0</v>
      </c>
      <c r="BV16" s="188">
        <v>0</v>
      </c>
      <c r="BW16" s="188">
        <v>0</v>
      </c>
      <c r="BX16" s="188">
        <v>0</v>
      </c>
      <c r="BY16" s="188">
        <v>0</v>
      </c>
      <c r="BZ16" s="188">
        <v>0</v>
      </c>
      <c r="CA16" s="188">
        <v>0</v>
      </c>
      <c r="CB16" s="188" t="s">
        <v>149</v>
      </c>
      <c r="CC16" s="188" t="s">
        <v>149</v>
      </c>
      <c r="CD16" s="188" t="s">
        <v>149</v>
      </c>
    </row>
    <row r="17" spans="2:82">
      <c r="B17" s="39" t="s">
        <v>47</v>
      </c>
      <c r="C17" s="93" t="s">
        <v>48</v>
      </c>
      <c r="D17" s="22" t="s">
        <v>133</v>
      </c>
      <c r="E17" s="188">
        <v>4488.13</v>
      </c>
      <c r="F17" s="188">
        <v>185.34</v>
      </c>
      <c r="G17" s="188">
        <v>-7.7</v>
      </c>
      <c r="H17" s="188">
        <v>424.85</v>
      </c>
      <c r="I17" s="188">
        <v>-5.31</v>
      </c>
      <c r="J17" s="188">
        <v>-181.38</v>
      </c>
      <c r="K17" s="188">
        <v>31.21</v>
      </c>
      <c r="L17" s="188">
        <v>13.77</v>
      </c>
      <c r="M17" s="188">
        <v>-130.83000000000001</v>
      </c>
      <c r="N17" s="188">
        <v>2943.03</v>
      </c>
      <c r="O17" s="188">
        <v>-165.37</v>
      </c>
      <c r="P17" s="188">
        <v>399.42</v>
      </c>
      <c r="Q17" s="188">
        <v>981.09</v>
      </c>
      <c r="R17" s="188">
        <v>1146.75</v>
      </c>
      <c r="S17" s="188">
        <v>46.97</v>
      </c>
      <c r="T17" s="188">
        <v>26.92</v>
      </c>
      <c r="U17" s="188">
        <v>-183.32</v>
      </c>
      <c r="V17" s="188">
        <v>214.47</v>
      </c>
      <c r="W17" s="188">
        <v>-0.43</v>
      </c>
      <c r="X17" s="188">
        <v>46.63</v>
      </c>
      <c r="Y17" s="188">
        <v>-6.21</v>
      </c>
      <c r="Z17" s="188">
        <v>-11.92</v>
      </c>
      <c r="AA17" s="188">
        <v>6</v>
      </c>
      <c r="AB17" s="188">
        <v>560.9</v>
      </c>
      <c r="AC17" s="188">
        <v>-20.66</v>
      </c>
      <c r="AD17" s="188">
        <v>467.4</v>
      </c>
      <c r="AE17" s="188">
        <v>10506.54</v>
      </c>
      <c r="AF17" s="188">
        <v>1059.8</v>
      </c>
      <c r="AG17" s="188">
        <v>-23.1</v>
      </c>
      <c r="AH17" s="188">
        <v>26.02</v>
      </c>
      <c r="AI17" s="188">
        <v>66.56</v>
      </c>
      <c r="AJ17" s="188">
        <v>1916.56</v>
      </c>
      <c r="AK17" s="188">
        <v>733.73</v>
      </c>
      <c r="AL17" s="188">
        <v>925.01</v>
      </c>
      <c r="AM17" s="188">
        <v>5646.33</v>
      </c>
      <c r="AN17" s="188">
        <v>-31.86</v>
      </c>
      <c r="AO17" s="188">
        <v>-21.25</v>
      </c>
      <c r="AP17" s="188">
        <v>-29.2</v>
      </c>
      <c r="AQ17" s="188">
        <v>237.94</v>
      </c>
      <c r="AR17" s="188">
        <v>9558.25</v>
      </c>
      <c r="AS17" s="188">
        <v>-254.33</v>
      </c>
      <c r="AT17" s="188">
        <v>181.17</v>
      </c>
      <c r="AU17" s="188">
        <v>-39.43</v>
      </c>
      <c r="AV17" s="188">
        <v>-15.04</v>
      </c>
      <c r="AW17" s="188">
        <v>-282.2</v>
      </c>
      <c r="AX17" s="188">
        <v>868.59</v>
      </c>
      <c r="AY17" s="188">
        <v>-56.22</v>
      </c>
      <c r="AZ17" s="188">
        <v>856.33</v>
      </c>
      <c r="BA17" s="188">
        <v>1024.21</v>
      </c>
      <c r="BB17" s="188">
        <v>385.47</v>
      </c>
      <c r="BC17" s="188">
        <v>3338.48</v>
      </c>
      <c r="BD17" s="188">
        <v>3551.21</v>
      </c>
      <c r="BE17" s="188">
        <v>3721.75</v>
      </c>
      <c r="BF17" s="188">
        <v>-361.77</v>
      </c>
      <c r="BG17" s="188">
        <v>515.5</v>
      </c>
      <c r="BH17" s="188">
        <v>-52.16</v>
      </c>
      <c r="BI17" s="188">
        <v>-57.33</v>
      </c>
      <c r="BJ17" s="188">
        <v>242.29</v>
      </c>
      <c r="BK17" s="188">
        <v>2843.87</v>
      </c>
      <c r="BL17" s="188">
        <v>163.75</v>
      </c>
      <c r="BM17" s="188">
        <v>164.74</v>
      </c>
      <c r="BN17" s="188">
        <v>298.99</v>
      </c>
      <c r="BO17" s="188">
        <v>-65.599999999999994</v>
      </c>
      <c r="BP17" s="188">
        <v>-48.41</v>
      </c>
      <c r="BQ17" s="188">
        <v>77.88</v>
      </c>
      <c r="BR17" s="188">
        <v>1855.66</v>
      </c>
      <c r="BS17" s="188">
        <v>695.55</v>
      </c>
      <c r="BT17" s="188">
        <v>-77.39</v>
      </c>
      <c r="BU17" s="188">
        <v>194.87</v>
      </c>
      <c r="BV17" s="188">
        <v>717.41</v>
      </c>
      <c r="BW17" s="188">
        <v>-60.82</v>
      </c>
      <c r="BX17" s="188">
        <v>-41.74</v>
      </c>
      <c r="BY17" s="188">
        <v>226.49</v>
      </c>
      <c r="BZ17" s="188">
        <v>78.709999999999994</v>
      </c>
      <c r="CA17" s="188">
        <v>122.58</v>
      </c>
      <c r="CB17" s="188">
        <v>0</v>
      </c>
      <c r="CC17" s="188">
        <v>0</v>
      </c>
      <c r="CD17" s="188">
        <v>0</v>
      </c>
    </row>
    <row r="18" spans="2:82">
      <c r="B18" s="41" t="s">
        <v>49</v>
      </c>
      <c r="C18" s="94" t="s">
        <v>50</v>
      </c>
      <c r="D18" s="22" t="s">
        <v>133</v>
      </c>
      <c r="E18" s="63">
        <v>4398</v>
      </c>
      <c r="F18" s="63">
        <v>55.59</v>
      </c>
      <c r="G18" s="63">
        <v>0</v>
      </c>
      <c r="H18" s="63">
        <v>432.49</v>
      </c>
      <c r="I18" s="63">
        <v>-0.08</v>
      </c>
      <c r="J18" s="63">
        <v>-175</v>
      </c>
      <c r="K18" s="63">
        <v>39</v>
      </c>
      <c r="L18" s="63">
        <v>7</v>
      </c>
      <c r="M18" s="63">
        <v>-125</v>
      </c>
      <c r="N18" s="63">
        <v>2945</v>
      </c>
      <c r="O18" s="63">
        <v>-164</v>
      </c>
      <c r="P18" s="63">
        <v>404</v>
      </c>
      <c r="Q18" s="63">
        <v>979</v>
      </c>
      <c r="R18" s="63">
        <v>534</v>
      </c>
      <c r="S18" s="63">
        <v>7</v>
      </c>
      <c r="T18" s="63">
        <v>36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3</v>
      </c>
      <c r="AD18" s="63">
        <v>488</v>
      </c>
      <c r="AE18" s="63">
        <v>8812</v>
      </c>
      <c r="AF18" s="63">
        <v>482</v>
      </c>
      <c r="AG18" s="63">
        <v>0</v>
      </c>
      <c r="AH18" s="63">
        <v>53</v>
      </c>
      <c r="AI18" s="63">
        <v>81</v>
      </c>
      <c r="AJ18" s="63">
        <v>828</v>
      </c>
      <c r="AK18" s="63">
        <v>701</v>
      </c>
      <c r="AL18" s="63">
        <v>967</v>
      </c>
      <c r="AM18" s="63">
        <v>5695</v>
      </c>
      <c r="AN18" s="63">
        <v>1</v>
      </c>
      <c r="AO18" s="63">
        <v>0</v>
      </c>
      <c r="AP18" s="63">
        <v>4</v>
      </c>
      <c r="AQ18" s="63">
        <v>0</v>
      </c>
      <c r="AR18" s="63">
        <v>7642.46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  <c r="AZ18" s="63">
        <v>42.46</v>
      </c>
      <c r="BA18" s="63">
        <v>1271</v>
      </c>
      <c r="BB18" s="63">
        <v>356</v>
      </c>
      <c r="BC18" s="63">
        <v>3358</v>
      </c>
      <c r="BD18" s="63">
        <v>2615</v>
      </c>
      <c r="BE18" s="63">
        <v>2072</v>
      </c>
      <c r="BF18" s="63">
        <v>0</v>
      </c>
      <c r="BG18" s="63">
        <v>166</v>
      </c>
      <c r="BH18" s="63">
        <v>0</v>
      </c>
      <c r="BI18" s="63">
        <v>0</v>
      </c>
      <c r="BJ18" s="63">
        <v>0</v>
      </c>
      <c r="BK18" s="63">
        <v>1673</v>
      </c>
      <c r="BL18" s="63">
        <v>233</v>
      </c>
      <c r="BM18" s="63">
        <v>0</v>
      </c>
      <c r="BN18" s="63">
        <v>0</v>
      </c>
      <c r="BO18" s="63">
        <v>0</v>
      </c>
      <c r="BP18" s="63">
        <v>0</v>
      </c>
      <c r="BQ18" s="63">
        <v>0</v>
      </c>
      <c r="BR18" s="63">
        <v>1546</v>
      </c>
      <c r="BS18" s="63">
        <v>758</v>
      </c>
      <c r="BT18" s="63">
        <v>0</v>
      </c>
      <c r="BU18" s="63">
        <v>0</v>
      </c>
      <c r="BV18" s="63">
        <v>697</v>
      </c>
      <c r="BW18" s="63">
        <v>0</v>
      </c>
      <c r="BX18" s="63">
        <v>26</v>
      </c>
      <c r="BY18" s="63">
        <v>0</v>
      </c>
      <c r="BZ18" s="63">
        <v>0</v>
      </c>
      <c r="CA18" s="63">
        <v>65</v>
      </c>
      <c r="CB18" s="63" t="s">
        <v>149</v>
      </c>
      <c r="CC18" s="63" t="s">
        <v>149</v>
      </c>
      <c r="CD18" s="63" t="s">
        <v>149</v>
      </c>
    </row>
    <row r="19" spans="2:82">
      <c r="B19" s="41" t="s">
        <v>51</v>
      </c>
      <c r="C19" s="94" t="s">
        <v>52</v>
      </c>
      <c r="D19" s="22" t="s">
        <v>133</v>
      </c>
      <c r="E19" s="63" t="s">
        <v>136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 t="s">
        <v>136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 t="s">
        <v>136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 t="s">
        <v>136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 t="s">
        <v>136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v>0</v>
      </c>
      <c r="BP19" s="63">
        <v>0</v>
      </c>
      <c r="BQ19" s="63">
        <v>0</v>
      </c>
      <c r="BR19" s="63" t="s">
        <v>136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63" t="s">
        <v>149</v>
      </c>
      <c r="CC19" s="63" t="s">
        <v>149</v>
      </c>
      <c r="CD19" s="63" t="s">
        <v>149</v>
      </c>
    </row>
    <row r="20" spans="2:82">
      <c r="B20" s="41" t="s">
        <v>53</v>
      </c>
      <c r="C20" s="94" t="s">
        <v>54</v>
      </c>
      <c r="D20" s="22" t="s">
        <v>133</v>
      </c>
      <c r="E20" s="63" t="s">
        <v>136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 t="s">
        <v>136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 t="s">
        <v>136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 t="s">
        <v>136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63" t="s">
        <v>136</v>
      </c>
      <c r="BF20" s="63">
        <v>0</v>
      </c>
      <c r="BG20" s="63">
        <v>0</v>
      </c>
      <c r="BH20" s="63">
        <v>0</v>
      </c>
      <c r="BI20" s="63"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v>0</v>
      </c>
      <c r="BP20" s="63">
        <v>0</v>
      </c>
      <c r="BQ20" s="63">
        <v>0</v>
      </c>
      <c r="BR20" s="63" t="s">
        <v>136</v>
      </c>
      <c r="BS20" s="63">
        <v>0</v>
      </c>
      <c r="BT20" s="63">
        <v>0</v>
      </c>
      <c r="BU20" s="63"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>
        <v>0</v>
      </c>
      <c r="CB20" s="63" t="s">
        <v>149</v>
      </c>
      <c r="CC20" s="63" t="s">
        <v>149</v>
      </c>
      <c r="CD20" s="63" t="s">
        <v>149</v>
      </c>
    </row>
    <row r="21" spans="2:82">
      <c r="B21" s="41" t="s">
        <v>55</v>
      </c>
      <c r="C21" s="94" t="s">
        <v>56</v>
      </c>
      <c r="D21" s="22" t="s">
        <v>133</v>
      </c>
      <c r="E21" s="63">
        <v>90.13</v>
      </c>
      <c r="F21" s="63">
        <v>129.75</v>
      </c>
      <c r="G21" s="63">
        <v>-7.7</v>
      </c>
      <c r="H21" s="63">
        <v>-7.64</v>
      </c>
      <c r="I21" s="63">
        <v>-5.23</v>
      </c>
      <c r="J21" s="63">
        <v>-6.38</v>
      </c>
      <c r="K21" s="63">
        <v>-7.79</v>
      </c>
      <c r="L21" s="63">
        <v>6.77</v>
      </c>
      <c r="M21" s="63">
        <v>-5.83</v>
      </c>
      <c r="N21" s="63">
        <v>-1.97</v>
      </c>
      <c r="O21" s="63">
        <v>-1.37</v>
      </c>
      <c r="P21" s="63">
        <v>-4.58</v>
      </c>
      <c r="Q21" s="63">
        <v>2.09</v>
      </c>
      <c r="R21" s="63">
        <v>612.75</v>
      </c>
      <c r="S21" s="63">
        <v>39.97</v>
      </c>
      <c r="T21" s="63">
        <v>-9.08</v>
      </c>
      <c r="U21" s="63">
        <v>-183.32</v>
      </c>
      <c r="V21" s="63">
        <v>214.47</v>
      </c>
      <c r="W21" s="63">
        <v>-0.43</v>
      </c>
      <c r="X21" s="63">
        <v>46.63</v>
      </c>
      <c r="Y21" s="63">
        <v>-6.21</v>
      </c>
      <c r="Z21" s="63">
        <v>-11.92</v>
      </c>
      <c r="AA21" s="63">
        <v>6</v>
      </c>
      <c r="AB21" s="63">
        <v>560.9</v>
      </c>
      <c r="AC21" s="63">
        <v>-23.66</v>
      </c>
      <c r="AD21" s="63">
        <v>-20.6</v>
      </c>
      <c r="AE21" s="63">
        <v>1694.54</v>
      </c>
      <c r="AF21" s="63">
        <v>577.79999999999995</v>
      </c>
      <c r="AG21" s="63">
        <v>-23.1</v>
      </c>
      <c r="AH21" s="63">
        <v>-26.98</v>
      </c>
      <c r="AI21" s="63">
        <v>-14.44</v>
      </c>
      <c r="AJ21" s="63">
        <v>1088.56</v>
      </c>
      <c r="AK21" s="63">
        <v>32.729999999999997</v>
      </c>
      <c r="AL21" s="63">
        <v>-41.99</v>
      </c>
      <c r="AM21" s="63">
        <v>-48.67</v>
      </c>
      <c r="AN21" s="63">
        <v>-32.86</v>
      </c>
      <c r="AO21" s="63">
        <v>-21.25</v>
      </c>
      <c r="AP21" s="63">
        <v>-33.200000000000003</v>
      </c>
      <c r="AQ21" s="63">
        <v>237.94</v>
      </c>
      <c r="AR21" s="63">
        <v>1915.79</v>
      </c>
      <c r="AS21" s="63">
        <v>-254.33</v>
      </c>
      <c r="AT21" s="63">
        <v>181.17</v>
      </c>
      <c r="AU21" s="63">
        <v>-39.43</v>
      </c>
      <c r="AV21" s="63">
        <v>-15.04</v>
      </c>
      <c r="AW21" s="63">
        <v>-282.2</v>
      </c>
      <c r="AX21" s="63">
        <v>868.59</v>
      </c>
      <c r="AY21" s="63">
        <v>-56.22</v>
      </c>
      <c r="AZ21" s="63">
        <v>813.87</v>
      </c>
      <c r="BA21" s="63">
        <v>-246.79</v>
      </c>
      <c r="BB21" s="63">
        <v>29.47</v>
      </c>
      <c r="BC21" s="63">
        <v>-19.52</v>
      </c>
      <c r="BD21" s="63">
        <v>936.21</v>
      </c>
      <c r="BE21" s="63">
        <v>1649.75</v>
      </c>
      <c r="BF21" s="63">
        <v>-361.77</v>
      </c>
      <c r="BG21" s="63">
        <v>349.5</v>
      </c>
      <c r="BH21" s="63">
        <v>-52.16</v>
      </c>
      <c r="BI21" s="63">
        <v>-57.33</v>
      </c>
      <c r="BJ21" s="63">
        <v>242.29</v>
      </c>
      <c r="BK21" s="63">
        <v>1170.8699999999999</v>
      </c>
      <c r="BL21" s="63">
        <v>-69.25</v>
      </c>
      <c r="BM21" s="63">
        <v>164.74</v>
      </c>
      <c r="BN21" s="63">
        <v>298.99</v>
      </c>
      <c r="BO21" s="63">
        <v>-65.599999999999994</v>
      </c>
      <c r="BP21" s="63">
        <v>-48.41</v>
      </c>
      <c r="BQ21" s="63">
        <v>77.88</v>
      </c>
      <c r="BR21" s="63">
        <v>309.66000000000003</v>
      </c>
      <c r="BS21" s="63">
        <v>-62.45</v>
      </c>
      <c r="BT21" s="63">
        <v>-77.39</v>
      </c>
      <c r="BU21" s="63">
        <v>194.87</v>
      </c>
      <c r="BV21" s="63">
        <v>20.41</v>
      </c>
      <c r="BW21" s="63">
        <v>-60.82</v>
      </c>
      <c r="BX21" s="63">
        <v>-67.739999999999995</v>
      </c>
      <c r="BY21" s="63">
        <v>226.49</v>
      </c>
      <c r="BZ21" s="63">
        <v>78.709999999999994</v>
      </c>
      <c r="CA21" s="63">
        <v>57.58</v>
      </c>
      <c r="CB21" s="63" t="s">
        <v>149</v>
      </c>
      <c r="CC21" s="63" t="s">
        <v>149</v>
      </c>
      <c r="CD21" s="63" t="s">
        <v>149</v>
      </c>
    </row>
    <row r="22" spans="2:82">
      <c r="B22" s="112" t="s">
        <v>57</v>
      </c>
      <c r="C22" s="113" t="s">
        <v>58</v>
      </c>
      <c r="D22" s="114" t="s">
        <v>133</v>
      </c>
      <c r="E22" s="119">
        <v>1143687.71</v>
      </c>
      <c r="F22" s="119">
        <v>33949.370000000003</v>
      </c>
      <c r="G22" s="119">
        <v>198307.05</v>
      </c>
      <c r="H22" s="119">
        <v>70044.53</v>
      </c>
      <c r="I22" s="119">
        <v>144161.17000000001</v>
      </c>
      <c r="J22" s="119">
        <v>124034.59</v>
      </c>
      <c r="K22" s="119">
        <v>103830.49</v>
      </c>
      <c r="L22" s="119">
        <v>165273.64000000001</v>
      </c>
      <c r="M22" s="119">
        <v>93547.94</v>
      </c>
      <c r="N22" s="119">
        <v>71570.47</v>
      </c>
      <c r="O22" s="119">
        <v>133551.62</v>
      </c>
      <c r="P22" s="119">
        <v>111473.95</v>
      </c>
      <c r="Q22" s="119">
        <v>-106057.08</v>
      </c>
      <c r="R22" s="119">
        <v>675810.16</v>
      </c>
      <c r="S22" s="119">
        <v>-30542.720000000001</v>
      </c>
      <c r="T22" s="119">
        <v>178947.33</v>
      </c>
      <c r="U22" s="119">
        <v>86939.24</v>
      </c>
      <c r="V22" s="119">
        <v>27070.7</v>
      </c>
      <c r="W22" s="119">
        <v>78632.22</v>
      </c>
      <c r="X22" s="119">
        <v>42473.64</v>
      </c>
      <c r="Y22" s="119">
        <v>37835.379999999997</v>
      </c>
      <c r="Z22" s="119">
        <v>155360.82999999999</v>
      </c>
      <c r="AA22" s="119">
        <v>124330.05</v>
      </c>
      <c r="AB22" s="119">
        <v>61898.65</v>
      </c>
      <c r="AC22" s="119">
        <v>-588.12</v>
      </c>
      <c r="AD22" s="119">
        <v>-86547.05</v>
      </c>
      <c r="AE22" s="119">
        <v>800586.95</v>
      </c>
      <c r="AF22" s="119">
        <v>-72913.600000000006</v>
      </c>
      <c r="AG22" s="119">
        <v>142653.06</v>
      </c>
      <c r="AH22" s="119">
        <v>94435.46</v>
      </c>
      <c r="AI22" s="119">
        <v>71149.41</v>
      </c>
      <c r="AJ22" s="119">
        <v>135553.57999999999</v>
      </c>
      <c r="AK22" s="119">
        <v>137720.31</v>
      </c>
      <c r="AL22" s="119">
        <v>87093.08</v>
      </c>
      <c r="AM22" s="119">
        <v>133397.17000000001</v>
      </c>
      <c r="AN22" s="119">
        <v>28379.41</v>
      </c>
      <c r="AO22" s="119">
        <v>149727.89000000001</v>
      </c>
      <c r="AP22" s="119">
        <v>-103416.54</v>
      </c>
      <c r="AQ22" s="119">
        <v>-3192.28</v>
      </c>
      <c r="AR22" s="119">
        <v>895707.47</v>
      </c>
      <c r="AS22" s="119">
        <v>-61140.61</v>
      </c>
      <c r="AT22" s="119">
        <v>143391.56</v>
      </c>
      <c r="AU22" s="119">
        <v>164894.72</v>
      </c>
      <c r="AV22" s="119">
        <v>121275.74</v>
      </c>
      <c r="AW22" s="119">
        <v>125903.95</v>
      </c>
      <c r="AX22" s="119">
        <v>327614.24</v>
      </c>
      <c r="AY22" s="119">
        <v>-111988.67</v>
      </c>
      <c r="AZ22" s="119">
        <v>117040.64</v>
      </c>
      <c r="BA22" s="119">
        <v>27071.21</v>
      </c>
      <c r="BB22" s="119">
        <v>92272.47</v>
      </c>
      <c r="BC22" s="119">
        <v>85742.31</v>
      </c>
      <c r="BD22" s="119">
        <v>-136370.1</v>
      </c>
      <c r="BE22" s="119">
        <v>1217581.1299999999</v>
      </c>
      <c r="BF22" s="119">
        <v>-87505.68</v>
      </c>
      <c r="BG22" s="119">
        <v>206912.18</v>
      </c>
      <c r="BH22" s="119">
        <v>114631.92</v>
      </c>
      <c r="BI22" s="119">
        <v>247884</v>
      </c>
      <c r="BJ22" s="119">
        <v>128227.61</v>
      </c>
      <c r="BK22" s="119">
        <v>115841.52</v>
      </c>
      <c r="BL22" s="119">
        <v>150588.31</v>
      </c>
      <c r="BM22" s="119">
        <v>108733.57</v>
      </c>
      <c r="BN22" s="119">
        <v>97952.99</v>
      </c>
      <c r="BO22" s="119">
        <v>154503.38</v>
      </c>
      <c r="BP22" s="119">
        <v>-49826.16</v>
      </c>
      <c r="BQ22" s="119">
        <v>29637.48</v>
      </c>
      <c r="BR22" s="119">
        <v>1185228.6499999999</v>
      </c>
      <c r="BS22" s="119">
        <v>-122016.3</v>
      </c>
      <c r="BT22" s="119">
        <v>197821.83</v>
      </c>
      <c r="BU22" s="119">
        <v>122326.47</v>
      </c>
      <c r="BV22" s="119">
        <v>198983.99</v>
      </c>
      <c r="BW22" s="119">
        <v>195363.11</v>
      </c>
      <c r="BX22" s="119">
        <v>134661.10999999999</v>
      </c>
      <c r="BY22" s="119">
        <v>207811.93</v>
      </c>
      <c r="BZ22" s="119">
        <v>147617.39000000001</v>
      </c>
      <c r="CA22" s="119">
        <v>102659.13</v>
      </c>
      <c r="CB22" s="119">
        <v>0</v>
      </c>
      <c r="CC22" s="119">
        <v>0</v>
      </c>
      <c r="CD22" s="119">
        <v>0</v>
      </c>
    </row>
    <row r="23" spans="2:82">
      <c r="B23" s="41" t="s">
        <v>59</v>
      </c>
      <c r="C23" s="29" t="s">
        <v>60</v>
      </c>
      <c r="D23" s="22" t="s">
        <v>133</v>
      </c>
      <c r="E23" s="67" t="s">
        <v>136</v>
      </c>
      <c r="F23" s="67" t="s">
        <v>136</v>
      </c>
      <c r="G23" s="67" t="s">
        <v>136</v>
      </c>
      <c r="H23" s="67" t="s">
        <v>136</v>
      </c>
      <c r="I23" s="67" t="s">
        <v>136</v>
      </c>
      <c r="J23" s="67" t="s">
        <v>136</v>
      </c>
      <c r="K23" s="67" t="s">
        <v>136</v>
      </c>
      <c r="L23" s="67" t="s">
        <v>136</v>
      </c>
      <c r="M23" s="67" t="s">
        <v>136</v>
      </c>
      <c r="N23" s="67" t="s">
        <v>136</v>
      </c>
      <c r="O23" s="67" t="s">
        <v>136</v>
      </c>
      <c r="P23" s="67" t="s">
        <v>136</v>
      </c>
      <c r="Q23" s="67" t="s">
        <v>136</v>
      </c>
      <c r="R23" s="67" t="s">
        <v>136</v>
      </c>
      <c r="S23" s="67" t="s">
        <v>136</v>
      </c>
      <c r="T23" s="67" t="s">
        <v>136</v>
      </c>
      <c r="U23" s="67" t="s">
        <v>136</v>
      </c>
      <c r="V23" s="67" t="s">
        <v>136</v>
      </c>
      <c r="W23" s="67" t="s">
        <v>136</v>
      </c>
      <c r="X23" s="67" t="s">
        <v>136</v>
      </c>
      <c r="Y23" s="67" t="s">
        <v>136</v>
      </c>
      <c r="Z23" s="67" t="s">
        <v>136</v>
      </c>
      <c r="AA23" s="67" t="s">
        <v>136</v>
      </c>
      <c r="AB23" s="67" t="s">
        <v>136</v>
      </c>
      <c r="AC23" s="67" t="s">
        <v>136</v>
      </c>
      <c r="AD23" s="67" t="s">
        <v>136</v>
      </c>
      <c r="AE23" s="67" t="s">
        <v>136</v>
      </c>
      <c r="AF23" s="67" t="s">
        <v>136</v>
      </c>
      <c r="AG23" s="67" t="s">
        <v>136</v>
      </c>
      <c r="AH23" s="67" t="s">
        <v>136</v>
      </c>
      <c r="AI23" s="67" t="s">
        <v>136</v>
      </c>
      <c r="AJ23" s="67" t="s">
        <v>136</v>
      </c>
      <c r="AK23" s="67" t="s">
        <v>136</v>
      </c>
      <c r="AL23" s="67" t="s">
        <v>136</v>
      </c>
      <c r="AM23" s="67" t="s">
        <v>136</v>
      </c>
      <c r="AN23" s="67" t="s">
        <v>136</v>
      </c>
      <c r="AO23" s="67" t="s">
        <v>136</v>
      </c>
      <c r="AP23" s="67" t="s">
        <v>136</v>
      </c>
      <c r="AQ23" s="67" t="s">
        <v>136</v>
      </c>
      <c r="AR23" s="67" t="s">
        <v>136</v>
      </c>
      <c r="AS23" s="67" t="s">
        <v>136</v>
      </c>
      <c r="AT23" s="67" t="s">
        <v>136</v>
      </c>
      <c r="AU23" s="67" t="s">
        <v>136</v>
      </c>
      <c r="AV23" s="67" t="s">
        <v>136</v>
      </c>
      <c r="AW23" s="67" t="s">
        <v>136</v>
      </c>
      <c r="AX23" s="67" t="s">
        <v>136</v>
      </c>
      <c r="AY23" s="67" t="s">
        <v>136</v>
      </c>
      <c r="AZ23" s="67" t="s">
        <v>136</v>
      </c>
      <c r="BA23" s="67" t="s">
        <v>136</v>
      </c>
      <c r="BB23" s="67" t="s">
        <v>136</v>
      </c>
      <c r="BC23" s="67" t="s">
        <v>136</v>
      </c>
      <c r="BD23" s="67" t="s">
        <v>136</v>
      </c>
      <c r="BE23" s="67" t="s">
        <v>136</v>
      </c>
      <c r="BF23" s="67" t="s">
        <v>136</v>
      </c>
      <c r="BG23" s="67" t="s">
        <v>136</v>
      </c>
      <c r="BH23" s="67" t="s">
        <v>136</v>
      </c>
      <c r="BI23" s="67" t="s">
        <v>136</v>
      </c>
      <c r="BJ23" s="67" t="s">
        <v>136</v>
      </c>
      <c r="BK23" s="67" t="s">
        <v>136</v>
      </c>
      <c r="BL23" s="67" t="s">
        <v>136</v>
      </c>
      <c r="BM23" s="67" t="s">
        <v>136</v>
      </c>
      <c r="BN23" s="67" t="s">
        <v>136</v>
      </c>
      <c r="BO23" s="67" t="s">
        <v>136</v>
      </c>
      <c r="BP23" s="67" t="s">
        <v>136</v>
      </c>
      <c r="BQ23" s="67" t="s">
        <v>136</v>
      </c>
      <c r="BR23" s="67" t="s">
        <v>136</v>
      </c>
      <c r="BS23" s="67" t="s">
        <v>136</v>
      </c>
      <c r="BT23" s="67" t="s">
        <v>136</v>
      </c>
      <c r="BU23" s="67" t="s">
        <v>136</v>
      </c>
      <c r="BV23" s="67" t="s">
        <v>136</v>
      </c>
      <c r="BW23" s="67" t="s">
        <v>136</v>
      </c>
      <c r="BX23" s="67" t="s">
        <v>136</v>
      </c>
      <c r="BY23" s="67" t="s">
        <v>136</v>
      </c>
      <c r="BZ23" s="67" t="s">
        <v>136</v>
      </c>
      <c r="CA23" s="67" t="s">
        <v>136</v>
      </c>
      <c r="CB23" s="67">
        <v>0</v>
      </c>
      <c r="CC23" s="67">
        <v>0</v>
      </c>
      <c r="CD23" s="67">
        <v>0</v>
      </c>
    </row>
    <row r="24" spans="2:82">
      <c r="B24" s="41" t="s">
        <v>61</v>
      </c>
      <c r="C24" s="29" t="s">
        <v>62</v>
      </c>
      <c r="D24" s="22" t="s">
        <v>133</v>
      </c>
      <c r="E24" s="67">
        <v>156589.57999999999</v>
      </c>
      <c r="F24" s="67">
        <v>-38874.46</v>
      </c>
      <c r="G24" s="67">
        <v>74883.45</v>
      </c>
      <c r="H24" s="67">
        <v>8961.65</v>
      </c>
      <c r="I24" s="67">
        <v>-7319.41</v>
      </c>
      <c r="J24" s="67">
        <v>-27600.080000000002</v>
      </c>
      <c r="K24" s="67">
        <v>70693.990000000005</v>
      </c>
      <c r="L24" s="67">
        <v>75390.78</v>
      </c>
      <c r="M24" s="67">
        <v>5115.7</v>
      </c>
      <c r="N24" s="67">
        <v>99033.83</v>
      </c>
      <c r="O24" s="67">
        <v>27387.24</v>
      </c>
      <c r="P24" s="67">
        <v>-35672.43</v>
      </c>
      <c r="Q24" s="67">
        <v>-95410.68</v>
      </c>
      <c r="R24" s="67">
        <v>-43044.05</v>
      </c>
      <c r="S24" s="67">
        <v>24685.26</v>
      </c>
      <c r="T24" s="67">
        <v>5893.93</v>
      </c>
      <c r="U24" s="67">
        <v>162229.56</v>
      </c>
      <c r="V24" s="67">
        <v>9094.34</v>
      </c>
      <c r="W24" s="67">
        <v>33706.129999999997</v>
      </c>
      <c r="X24" s="67">
        <v>63928.49</v>
      </c>
      <c r="Y24" s="67">
        <v>-25679.14</v>
      </c>
      <c r="Z24" s="67">
        <v>-7895.48</v>
      </c>
      <c r="AA24" s="67">
        <v>6757.21</v>
      </c>
      <c r="AB24" s="67">
        <v>-74771.600000000006</v>
      </c>
      <c r="AC24" s="67">
        <v>-168074.61</v>
      </c>
      <c r="AD24" s="67">
        <v>-72918.149999999994</v>
      </c>
      <c r="AE24" s="67">
        <v>-80392.820000000007</v>
      </c>
      <c r="AF24" s="67">
        <v>-33604.050000000003</v>
      </c>
      <c r="AG24" s="67">
        <v>53889.06</v>
      </c>
      <c r="AH24" s="67">
        <v>50521.72</v>
      </c>
      <c r="AI24" s="67">
        <v>26716.19</v>
      </c>
      <c r="AJ24" s="67">
        <v>8156.33</v>
      </c>
      <c r="AK24" s="67">
        <v>9537.1</v>
      </c>
      <c r="AL24" s="67">
        <v>3267.73</v>
      </c>
      <c r="AM24" s="67">
        <v>-123958.44</v>
      </c>
      <c r="AN24" s="67">
        <v>-17416.78</v>
      </c>
      <c r="AO24" s="67">
        <v>124155.22</v>
      </c>
      <c r="AP24" s="67">
        <v>-92614.06</v>
      </c>
      <c r="AQ24" s="67">
        <v>-89042.84</v>
      </c>
      <c r="AR24" s="67">
        <v>158855.26</v>
      </c>
      <c r="AS24" s="67">
        <v>-83280.009999999995</v>
      </c>
      <c r="AT24" s="67">
        <v>86057.54</v>
      </c>
      <c r="AU24" s="67">
        <v>24171.51</v>
      </c>
      <c r="AV24" s="67">
        <v>31037.200000000001</v>
      </c>
      <c r="AW24" s="67">
        <v>31035.1</v>
      </c>
      <c r="AX24" s="67">
        <v>271947.12</v>
      </c>
      <c r="AY24" s="67">
        <v>-39876.449999999997</v>
      </c>
      <c r="AZ24" s="67">
        <v>-31983.040000000001</v>
      </c>
      <c r="BA24" s="67">
        <v>161249.81</v>
      </c>
      <c r="BB24" s="67">
        <v>-17566.55</v>
      </c>
      <c r="BC24" s="67">
        <v>-134876.07</v>
      </c>
      <c r="BD24" s="67">
        <v>-139060.91</v>
      </c>
      <c r="BE24" s="67">
        <v>197414.73</v>
      </c>
      <c r="BF24" s="67">
        <v>-42764.81</v>
      </c>
      <c r="BG24" s="67">
        <v>151529.92000000001</v>
      </c>
      <c r="BH24" s="67">
        <v>10418.120000000001</v>
      </c>
      <c r="BI24" s="67">
        <v>33884.699999999997</v>
      </c>
      <c r="BJ24" s="67">
        <v>79530.41</v>
      </c>
      <c r="BK24" s="67">
        <v>146296.48000000001</v>
      </c>
      <c r="BL24" s="67">
        <v>40144.379999999997</v>
      </c>
      <c r="BM24" s="67">
        <v>-65558.720000000001</v>
      </c>
      <c r="BN24" s="67">
        <v>90253.08</v>
      </c>
      <c r="BO24" s="67">
        <v>-43632.81</v>
      </c>
      <c r="BP24" s="67">
        <v>-144103</v>
      </c>
      <c r="BQ24" s="67">
        <v>-58583</v>
      </c>
      <c r="BR24" s="67">
        <v>987127.05</v>
      </c>
      <c r="BS24" s="67">
        <v>93442.62</v>
      </c>
      <c r="BT24" s="67">
        <v>118438.86</v>
      </c>
      <c r="BU24" s="67">
        <v>177082.6</v>
      </c>
      <c r="BV24" s="67">
        <v>46776.11</v>
      </c>
      <c r="BW24" s="67">
        <v>7718.79</v>
      </c>
      <c r="BX24" s="67">
        <v>162584.54</v>
      </c>
      <c r="BY24" s="67">
        <v>220675.89</v>
      </c>
      <c r="BZ24" s="67">
        <v>38470.129999999997</v>
      </c>
      <c r="CA24" s="67">
        <v>121937.5</v>
      </c>
      <c r="CB24" s="67">
        <v>0</v>
      </c>
      <c r="CC24" s="67">
        <v>0</v>
      </c>
      <c r="CD24" s="67">
        <v>0</v>
      </c>
    </row>
    <row r="25" spans="2:82">
      <c r="B25" s="41" t="s">
        <v>63</v>
      </c>
      <c r="C25" s="29" t="s">
        <v>64</v>
      </c>
      <c r="D25" s="22" t="s">
        <v>133</v>
      </c>
      <c r="E25" s="63">
        <v>950200.59</v>
      </c>
      <c r="F25" s="63">
        <v>132186.07999999999</v>
      </c>
      <c r="G25" s="63">
        <v>64446.41</v>
      </c>
      <c r="H25" s="63">
        <v>92435.74</v>
      </c>
      <c r="I25" s="63">
        <v>124850</v>
      </c>
      <c r="J25" s="63">
        <v>111212.32</v>
      </c>
      <c r="K25" s="63">
        <v>34583.949999999997</v>
      </c>
      <c r="L25" s="63">
        <v>62749.05</v>
      </c>
      <c r="M25" s="63">
        <v>42566.14</v>
      </c>
      <c r="N25" s="63">
        <v>18208.439999999999</v>
      </c>
      <c r="O25" s="63">
        <v>78445.7</v>
      </c>
      <c r="P25" s="63">
        <v>110527.25</v>
      </c>
      <c r="Q25" s="63">
        <v>77989.509999999995</v>
      </c>
      <c r="R25" s="63">
        <v>620232.81999999995</v>
      </c>
      <c r="S25" s="63">
        <v>90828.44</v>
      </c>
      <c r="T25" s="63">
        <v>135561.75</v>
      </c>
      <c r="U25" s="63">
        <v>-75472.240000000005</v>
      </c>
      <c r="V25" s="63">
        <v>30622.46</v>
      </c>
      <c r="W25" s="63">
        <v>20005.310000000001</v>
      </c>
      <c r="X25" s="63">
        <v>-39698.339999999997</v>
      </c>
      <c r="Y25" s="63">
        <v>36965.58</v>
      </c>
      <c r="Z25" s="63">
        <v>58966.879999999997</v>
      </c>
      <c r="AA25" s="63">
        <v>96087.42</v>
      </c>
      <c r="AB25" s="63">
        <v>109708.46</v>
      </c>
      <c r="AC25" s="63">
        <v>74919.360000000001</v>
      </c>
      <c r="AD25" s="63">
        <v>81737.73</v>
      </c>
      <c r="AE25" s="63">
        <v>839826.12</v>
      </c>
      <c r="AF25" s="63">
        <v>59628.91</v>
      </c>
      <c r="AG25" s="63">
        <v>64072.86</v>
      </c>
      <c r="AH25" s="63">
        <v>40692.199999999997</v>
      </c>
      <c r="AI25" s="63">
        <v>-4942.24</v>
      </c>
      <c r="AJ25" s="63">
        <v>116525.43</v>
      </c>
      <c r="AK25" s="63">
        <v>96798.31</v>
      </c>
      <c r="AL25" s="63">
        <v>63788.05</v>
      </c>
      <c r="AM25" s="63">
        <v>226898.41</v>
      </c>
      <c r="AN25" s="63">
        <v>79621.539999999994</v>
      </c>
      <c r="AO25" s="63">
        <v>-2322.1999999999998</v>
      </c>
      <c r="AP25" s="63">
        <v>-43236.76</v>
      </c>
      <c r="AQ25" s="63">
        <v>142301.6</v>
      </c>
      <c r="AR25" s="63">
        <v>583854.68000000005</v>
      </c>
      <c r="AS25" s="63">
        <v>78036.83</v>
      </c>
      <c r="AT25" s="63">
        <v>55830.97</v>
      </c>
      <c r="AU25" s="63">
        <v>102773.27</v>
      </c>
      <c r="AV25" s="63">
        <v>73009.100000000006</v>
      </c>
      <c r="AW25" s="63">
        <v>67836.92</v>
      </c>
      <c r="AX25" s="63">
        <v>-18257.91</v>
      </c>
      <c r="AY25" s="63">
        <v>-44748.41</v>
      </c>
      <c r="AZ25" s="63">
        <v>138944.67000000001</v>
      </c>
      <c r="BA25" s="63">
        <v>-149820.95000000001</v>
      </c>
      <c r="BB25" s="63">
        <v>114596.15</v>
      </c>
      <c r="BC25" s="63">
        <v>162159.88</v>
      </c>
      <c r="BD25" s="63">
        <v>3494.15</v>
      </c>
      <c r="BE25" s="63">
        <v>862082.58</v>
      </c>
      <c r="BF25" s="63">
        <v>25071.57</v>
      </c>
      <c r="BG25" s="63">
        <v>-7128.91</v>
      </c>
      <c r="BH25" s="63">
        <v>76552.22</v>
      </c>
      <c r="BI25" s="63">
        <v>117110.63</v>
      </c>
      <c r="BJ25" s="63">
        <v>93639.75</v>
      </c>
      <c r="BK25" s="63">
        <v>-9799.77</v>
      </c>
      <c r="BL25" s="63">
        <v>87949.06</v>
      </c>
      <c r="BM25" s="63">
        <v>187303.96</v>
      </c>
      <c r="BN25" s="63">
        <v>6622.83</v>
      </c>
      <c r="BO25" s="63">
        <v>160726.72</v>
      </c>
      <c r="BP25" s="63">
        <v>62504.79</v>
      </c>
      <c r="BQ25" s="63">
        <v>61529.72</v>
      </c>
      <c r="BR25" s="63">
        <v>153886.76</v>
      </c>
      <c r="BS25" s="63">
        <v>-57090.47</v>
      </c>
      <c r="BT25" s="63">
        <v>69939.34</v>
      </c>
      <c r="BU25" s="63">
        <v>-71715.28</v>
      </c>
      <c r="BV25" s="63">
        <v>128920.08</v>
      </c>
      <c r="BW25" s="63">
        <v>171528.04</v>
      </c>
      <c r="BX25" s="63">
        <v>-96946.83</v>
      </c>
      <c r="BY25" s="63">
        <v>-27733.95</v>
      </c>
      <c r="BZ25" s="63">
        <v>70832.09</v>
      </c>
      <c r="CA25" s="63">
        <v>-33846.26</v>
      </c>
      <c r="CB25" s="63">
        <v>0</v>
      </c>
      <c r="CC25" s="63">
        <v>0</v>
      </c>
      <c r="CD25" s="63">
        <v>0</v>
      </c>
    </row>
    <row r="26" spans="2:82">
      <c r="B26" s="41" t="s">
        <v>65</v>
      </c>
      <c r="C26" s="29" t="s">
        <v>66</v>
      </c>
      <c r="D26" s="22" t="s">
        <v>133</v>
      </c>
      <c r="E26" s="67">
        <v>11309.79</v>
      </c>
      <c r="F26" s="67">
        <v>-4334.6000000000004</v>
      </c>
      <c r="G26" s="67">
        <v>5237.43</v>
      </c>
      <c r="H26" s="67">
        <v>-4379</v>
      </c>
      <c r="I26" s="67">
        <v>2097.9499999999998</v>
      </c>
      <c r="J26" s="67">
        <v>6802</v>
      </c>
      <c r="K26" s="67">
        <v>2768</v>
      </c>
      <c r="L26" s="67">
        <v>-9579</v>
      </c>
      <c r="M26" s="67">
        <v>7409</v>
      </c>
      <c r="N26" s="67">
        <v>-5721</v>
      </c>
      <c r="O26" s="67">
        <v>2118</v>
      </c>
      <c r="P26" s="67">
        <v>5943</v>
      </c>
      <c r="Q26" s="67">
        <v>2948</v>
      </c>
      <c r="R26" s="67">
        <v>-32122</v>
      </c>
      <c r="S26" s="67">
        <v>-32122</v>
      </c>
      <c r="T26" s="67" t="s">
        <v>136</v>
      </c>
      <c r="U26" s="67" t="s">
        <v>136</v>
      </c>
      <c r="V26" s="67" t="s">
        <v>136</v>
      </c>
      <c r="W26" s="67" t="s">
        <v>136</v>
      </c>
      <c r="X26" s="67" t="s">
        <v>136</v>
      </c>
      <c r="Y26" s="67" t="s">
        <v>136</v>
      </c>
      <c r="Z26" s="67" t="s">
        <v>136</v>
      </c>
      <c r="AA26" s="67" t="s">
        <v>136</v>
      </c>
      <c r="AB26" s="67" t="s">
        <v>136</v>
      </c>
      <c r="AC26" s="67" t="s">
        <v>136</v>
      </c>
      <c r="AD26" s="67" t="s">
        <v>136</v>
      </c>
      <c r="AE26" s="67" t="s">
        <v>136</v>
      </c>
      <c r="AF26" s="67" t="s">
        <v>136</v>
      </c>
      <c r="AG26" s="67" t="s">
        <v>136</v>
      </c>
      <c r="AH26" s="67" t="s">
        <v>136</v>
      </c>
      <c r="AI26" s="67" t="s">
        <v>136</v>
      </c>
      <c r="AJ26" s="67" t="s">
        <v>136</v>
      </c>
      <c r="AK26" s="67" t="s">
        <v>136</v>
      </c>
      <c r="AL26" s="67" t="s">
        <v>136</v>
      </c>
      <c r="AM26" s="67" t="s">
        <v>136</v>
      </c>
      <c r="AN26" s="67" t="s">
        <v>136</v>
      </c>
      <c r="AO26" s="67" t="s">
        <v>136</v>
      </c>
      <c r="AP26" s="67" t="s">
        <v>136</v>
      </c>
      <c r="AQ26" s="67" t="s">
        <v>136</v>
      </c>
      <c r="AR26" s="67" t="s">
        <v>136</v>
      </c>
      <c r="AS26" s="67" t="s">
        <v>136</v>
      </c>
      <c r="AT26" s="67" t="s">
        <v>136</v>
      </c>
      <c r="AU26" s="67" t="s">
        <v>136</v>
      </c>
      <c r="AV26" s="67" t="s">
        <v>136</v>
      </c>
      <c r="AW26" s="67" t="s">
        <v>136</v>
      </c>
      <c r="AX26" s="67" t="s">
        <v>136</v>
      </c>
      <c r="AY26" s="67" t="s">
        <v>136</v>
      </c>
      <c r="AZ26" s="67" t="s">
        <v>136</v>
      </c>
      <c r="BA26" s="67" t="s">
        <v>136</v>
      </c>
      <c r="BB26" s="67" t="s">
        <v>136</v>
      </c>
      <c r="BC26" s="67" t="s">
        <v>136</v>
      </c>
      <c r="BD26" s="67" t="s">
        <v>136</v>
      </c>
      <c r="BE26" s="67" t="s">
        <v>136</v>
      </c>
      <c r="BF26" s="67" t="s">
        <v>136</v>
      </c>
      <c r="BG26" s="67" t="s">
        <v>136</v>
      </c>
      <c r="BH26" s="67" t="s">
        <v>136</v>
      </c>
      <c r="BI26" s="67" t="s">
        <v>136</v>
      </c>
      <c r="BJ26" s="67" t="s">
        <v>136</v>
      </c>
      <c r="BK26" s="67" t="s">
        <v>136</v>
      </c>
      <c r="BL26" s="67" t="s">
        <v>136</v>
      </c>
      <c r="BM26" s="67" t="s">
        <v>136</v>
      </c>
      <c r="BN26" s="67" t="s">
        <v>136</v>
      </c>
      <c r="BO26" s="67" t="s">
        <v>136</v>
      </c>
      <c r="BP26" s="67" t="s">
        <v>136</v>
      </c>
      <c r="BQ26" s="67" t="s">
        <v>136</v>
      </c>
      <c r="BR26" s="67" t="s">
        <v>136</v>
      </c>
      <c r="BS26" s="67" t="s">
        <v>136</v>
      </c>
      <c r="BT26" s="67" t="s">
        <v>136</v>
      </c>
      <c r="BU26" s="67" t="s">
        <v>136</v>
      </c>
      <c r="BV26" s="67" t="s">
        <v>136</v>
      </c>
      <c r="BW26" s="67" t="s">
        <v>136</v>
      </c>
      <c r="BX26" s="67" t="s">
        <v>136</v>
      </c>
      <c r="BY26" s="67" t="s">
        <v>136</v>
      </c>
      <c r="BZ26" s="67" t="s">
        <v>136</v>
      </c>
      <c r="CA26" s="67" t="s">
        <v>136</v>
      </c>
      <c r="CB26" s="67">
        <v>0</v>
      </c>
      <c r="CC26" s="67">
        <v>0</v>
      </c>
      <c r="CD26" s="67">
        <v>0</v>
      </c>
    </row>
    <row r="27" spans="2:82">
      <c r="B27" s="41" t="s">
        <v>67</v>
      </c>
      <c r="C27" s="29" t="s">
        <v>68</v>
      </c>
      <c r="D27" s="22" t="s">
        <v>133</v>
      </c>
      <c r="E27" s="63">
        <v>1130.57</v>
      </c>
      <c r="F27" s="63">
        <v>44.53</v>
      </c>
      <c r="G27" s="63">
        <v>20.079999999999998</v>
      </c>
      <c r="H27" s="63">
        <v>36.04</v>
      </c>
      <c r="I27" s="63">
        <v>16.54</v>
      </c>
      <c r="J27" s="63">
        <v>85.65</v>
      </c>
      <c r="K27" s="63">
        <v>446.41</v>
      </c>
      <c r="L27" s="63">
        <v>52.13</v>
      </c>
      <c r="M27" s="63">
        <v>38.950000000000003</v>
      </c>
      <c r="N27" s="63">
        <v>42</v>
      </c>
      <c r="O27" s="63">
        <v>60.17</v>
      </c>
      <c r="P27" s="63">
        <v>246.35</v>
      </c>
      <c r="Q27" s="63">
        <v>41.72</v>
      </c>
      <c r="R27" s="63">
        <v>374.23</v>
      </c>
      <c r="S27" s="63">
        <v>10.52</v>
      </c>
      <c r="T27" s="63">
        <v>26.07</v>
      </c>
      <c r="U27" s="63">
        <v>35.64</v>
      </c>
      <c r="V27" s="63">
        <v>20.87</v>
      </c>
      <c r="W27" s="63">
        <v>-1.96</v>
      </c>
      <c r="X27" s="63">
        <v>26.31</v>
      </c>
      <c r="Y27" s="63">
        <v>30.15</v>
      </c>
      <c r="Z27" s="63">
        <v>27.71</v>
      </c>
      <c r="AA27" s="63">
        <v>81.45</v>
      </c>
      <c r="AB27" s="63">
        <v>15.48</v>
      </c>
      <c r="AC27" s="63">
        <v>42.49</v>
      </c>
      <c r="AD27" s="63">
        <v>59.48</v>
      </c>
      <c r="AE27" s="63">
        <v>426.14</v>
      </c>
      <c r="AF27" s="63">
        <v>85.22</v>
      </c>
      <c r="AG27" s="63">
        <v>19.989999999999998</v>
      </c>
      <c r="AH27" s="63">
        <v>53.76</v>
      </c>
      <c r="AI27" s="63">
        <v>44.46</v>
      </c>
      <c r="AJ27" s="63">
        <v>36.46</v>
      </c>
      <c r="AK27" s="63">
        <v>94.17</v>
      </c>
      <c r="AL27" s="63">
        <v>53.25</v>
      </c>
      <c r="AM27" s="63">
        <v>61.1</v>
      </c>
      <c r="AN27" s="63">
        <v>20.7</v>
      </c>
      <c r="AO27" s="63">
        <v>-17.559999999999999</v>
      </c>
      <c r="AP27" s="63">
        <v>-4.51</v>
      </c>
      <c r="AQ27" s="63">
        <v>-20.9</v>
      </c>
      <c r="AR27" s="63">
        <v>445.98</v>
      </c>
      <c r="AS27" s="63">
        <v>-33.33</v>
      </c>
      <c r="AT27" s="63">
        <v>0.87</v>
      </c>
      <c r="AU27" s="63">
        <v>44.07</v>
      </c>
      <c r="AV27" s="63">
        <v>35.86</v>
      </c>
      <c r="AW27" s="63">
        <v>13.42</v>
      </c>
      <c r="AX27" s="63">
        <v>9.48</v>
      </c>
      <c r="AY27" s="63">
        <v>-13.66</v>
      </c>
      <c r="AZ27" s="63">
        <v>1.33</v>
      </c>
      <c r="BA27" s="63">
        <v>-26.33</v>
      </c>
      <c r="BB27" s="63">
        <v>13.01</v>
      </c>
      <c r="BC27" s="63">
        <v>-3.23</v>
      </c>
      <c r="BD27" s="63">
        <v>404.48</v>
      </c>
      <c r="BE27" s="63">
        <v>1273.18</v>
      </c>
      <c r="BF27" s="63">
        <v>-20.79</v>
      </c>
      <c r="BG27" s="63">
        <v>-13.19</v>
      </c>
      <c r="BH27" s="63">
        <v>222.24</v>
      </c>
      <c r="BI27" s="63">
        <v>66.37</v>
      </c>
      <c r="BJ27" s="63">
        <v>70.19</v>
      </c>
      <c r="BK27" s="63">
        <v>70.709999999999994</v>
      </c>
      <c r="BL27" s="63">
        <v>60.58</v>
      </c>
      <c r="BM27" s="63">
        <v>44</v>
      </c>
      <c r="BN27" s="63">
        <v>-206.51</v>
      </c>
      <c r="BO27" s="63">
        <v>21.2</v>
      </c>
      <c r="BP27" s="63">
        <v>12.7</v>
      </c>
      <c r="BQ27" s="63">
        <v>945.67</v>
      </c>
      <c r="BR27" s="63">
        <v>155.35</v>
      </c>
      <c r="BS27" s="63">
        <v>29.28</v>
      </c>
      <c r="BT27" s="63">
        <v>57</v>
      </c>
      <c r="BU27" s="63">
        <v>32.17</v>
      </c>
      <c r="BV27" s="63">
        <v>-26.82</v>
      </c>
      <c r="BW27" s="63">
        <v>-23.58</v>
      </c>
      <c r="BX27" s="63">
        <v>30.13</v>
      </c>
      <c r="BY27" s="63">
        <v>41.58</v>
      </c>
      <c r="BZ27" s="63">
        <v>-3.71</v>
      </c>
      <c r="CA27" s="63">
        <v>19.32</v>
      </c>
      <c r="CB27" s="63">
        <v>0</v>
      </c>
      <c r="CC27" s="63">
        <v>0</v>
      </c>
      <c r="CD27" s="63">
        <v>0</v>
      </c>
    </row>
    <row r="28" spans="2:82">
      <c r="B28" s="41" t="s">
        <v>69</v>
      </c>
      <c r="C28" s="29" t="s">
        <v>70</v>
      </c>
      <c r="D28" s="22" t="s">
        <v>133</v>
      </c>
      <c r="E28" s="63">
        <v>791.61</v>
      </c>
      <c r="F28" s="63">
        <v>770.95</v>
      </c>
      <c r="G28" s="63">
        <v>1594.26</v>
      </c>
      <c r="H28" s="63">
        <v>-5903.15</v>
      </c>
      <c r="I28" s="63">
        <v>1028.42</v>
      </c>
      <c r="J28" s="63">
        <v>2394.15</v>
      </c>
      <c r="K28" s="63">
        <v>491.8</v>
      </c>
      <c r="L28" s="63">
        <v>1375.47</v>
      </c>
      <c r="M28" s="63">
        <v>995.2</v>
      </c>
      <c r="N28" s="63">
        <v>-5852.13</v>
      </c>
      <c r="O28" s="63">
        <v>1842.65</v>
      </c>
      <c r="P28" s="63">
        <v>2178.4899999999998</v>
      </c>
      <c r="Q28" s="63">
        <v>-124.5</v>
      </c>
      <c r="R28" s="63">
        <v>-10284.950000000001</v>
      </c>
      <c r="S28" s="63">
        <v>-10284.950000000001</v>
      </c>
      <c r="T28" s="63" t="s">
        <v>136</v>
      </c>
      <c r="U28" s="63" t="s">
        <v>136</v>
      </c>
      <c r="V28" s="63" t="s">
        <v>136</v>
      </c>
      <c r="W28" s="63" t="s">
        <v>136</v>
      </c>
      <c r="X28" s="63" t="s">
        <v>136</v>
      </c>
      <c r="Y28" s="63" t="s">
        <v>136</v>
      </c>
      <c r="Z28" s="63" t="s">
        <v>136</v>
      </c>
      <c r="AA28" s="63" t="s">
        <v>136</v>
      </c>
      <c r="AB28" s="63" t="s">
        <v>136</v>
      </c>
      <c r="AC28" s="63" t="s">
        <v>136</v>
      </c>
      <c r="AD28" s="63" t="s">
        <v>136</v>
      </c>
      <c r="AE28" s="63" t="s">
        <v>136</v>
      </c>
      <c r="AF28" s="63" t="s">
        <v>136</v>
      </c>
      <c r="AG28" s="63" t="s">
        <v>136</v>
      </c>
      <c r="AH28" s="63" t="s">
        <v>136</v>
      </c>
      <c r="AI28" s="63" t="s">
        <v>136</v>
      </c>
      <c r="AJ28" s="63" t="s">
        <v>136</v>
      </c>
      <c r="AK28" s="63" t="s">
        <v>136</v>
      </c>
      <c r="AL28" s="63" t="s">
        <v>136</v>
      </c>
      <c r="AM28" s="63" t="s">
        <v>136</v>
      </c>
      <c r="AN28" s="63" t="s">
        <v>136</v>
      </c>
      <c r="AO28" s="63" t="s">
        <v>136</v>
      </c>
      <c r="AP28" s="63" t="s">
        <v>136</v>
      </c>
      <c r="AQ28" s="63" t="s">
        <v>136</v>
      </c>
      <c r="AR28" s="63" t="s">
        <v>136</v>
      </c>
      <c r="AS28" s="63" t="s">
        <v>136</v>
      </c>
      <c r="AT28" s="63" t="s">
        <v>136</v>
      </c>
      <c r="AU28" s="63" t="s">
        <v>136</v>
      </c>
      <c r="AV28" s="63" t="s">
        <v>136</v>
      </c>
      <c r="AW28" s="63" t="s">
        <v>136</v>
      </c>
      <c r="AX28" s="63" t="s">
        <v>136</v>
      </c>
      <c r="AY28" s="63" t="s">
        <v>136</v>
      </c>
      <c r="AZ28" s="63" t="s">
        <v>136</v>
      </c>
      <c r="BA28" s="63" t="s">
        <v>136</v>
      </c>
      <c r="BB28" s="63" t="s">
        <v>136</v>
      </c>
      <c r="BC28" s="63" t="s">
        <v>136</v>
      </c>
      <c r="BD28" s="63" t="s">
        <v>136</v>
      </c>
      <c r="BE28" s="63" t="s">
        <v>136</v>
      </c>
      <c r="BF28" s="63" t="s">
        <v>136</v>
      </c>
      <c r="BG28" s="63" t="s">
        <v>136</v>
      </c>
      <c r="BH28" s="63" t="s">
        <v>136</v>
      </c>
      <c r="BI28" s="63" t="s">
        <v>136</v>
      </c>
      <c r="BJ28" s="63" t="s">
        <v>136</v>
      </c>
      <c r="BK28" s="63" t="s">
        <v>136</v>
      </c>
      <c r="BL28" s="63" t="s">
        <v>136</v>
      </c>
      <c r="BM28" s="63" t="s">
        <v>136</v>
      </c>
      <c r="BN28" s="63" t="s">
        <v>136</v>
      </c>
      <c r="BO28" s="63" t="s">
        <v>136</v>
      </c>
      <c r="BP28" s="63" t="s">
        <v>136</v>
      </c>
      <c r="BQ28" s="63" t="s">
        <v>136</v>
      </c>
      <c r="BR28" s="63" t="s">
        <v>136</v>
      </c>
      <c r="BS28" s="63" t="s">
        <v>136</v>
      </c>
      <c r="BT28" s="63" t="s">
        <v>136</v>
      </c>
      <c r="BU28" s="63" t="s">
        <v>136</v>
      </c>
      <c r="BV28" s="63" t="s">
        <v>136</v>
      </c>
      <c r="BW28" s="63" t="s">
        <v>136</v>
      </c>
      <c r="BX28" s="63" t="s">
        <v>136</v>
      </c>
      <c r="BY28" s="63" t="s">
        <v>136</v>
      </c>
      <c r="BZ28" s="63" t="s">
        <v>136</v>
      </c>
      <c r="CA28" s="63" t="s">
        <v>136</v>
      </c>
      <c r="CB28" s="63">
        <v>0</v>
      </c>
      <c r="CC28" s="63">
        <v>0</v>
      </c>
      <c r="CD28" s="63">
        <v>0</v>
      </c>
    </row>
    <row r="29" spans="2:82">
      <c r="B29" s="41" t="s">
        <v>71</v>
      </c>
      <c r="C29" s="29" t="s">
        <v>72</v>
      </c>
      <c r="D29" s="22" t="s">
        <v>133</v>
      </c>
      <c r="E29" s="63" t="s">
        <v>136</v>
      </c>
      <c r="F29" s="63" t="s">
        <v>136</v>
      </c>
      <c r="G29" s="63" t="s">
        <v>136</v>
      </c>
      <c r="H29" s="63" t="s">
        <v>136</v>
      </c>
      <c r="I29" s="63" t="s">
        <v>136</v>
      </c>
      <c r="J29" s="63" t="s">
        <v>136</v>
      </c>
      <c r="K29" s="63" t="s">
        <v>136</v>
      </c>
      <c r="L29" s="63" t="s">
        <v>136</v>
      </c>
      <c r="M29" s="63" t="s">
        <v>136</v>
      </c>
      <c r="N29" s="63" t="s">
        <v>136</v>
      </c>
      <c r="O29" s="63" t="s">
        <v>136</v>
      </c>
      <c r="P29" s="63" t="s">
        <v>136</v>
      </c>
      <c r="Q29" s="63" t="s">
        <v>136</v>
      </c>
      <c r="R29" s="63" t="s">
        <v>136</v>
      </c>
      <c r="S29" s="63" t="s">
        <v>136</v>
      </c>
      <c r="T29" s="63" t="s">
        <v>136</v>
      </c>
      <c r="U29" s="63" t="s">
        <v>136</v>
      </c>
      <c r="V29" s="63" t="s">
        <v>136</v>
      </c>
      <c r="W29" s="63" t="s">
        <v>136</v>
      </c>
      <c r="X29" s="63" t="s">
        <v>136</v>
      </c>
      <c r="Y29" s="63" t="s">
        <v>136</v>
      </c>
      <c r="Z29" s="63" t="s">
        <v>136</v>
      </c>
      <c r="AA29" s="63" t="s">
        <v>136</v>
      </c>
      <c r="AB29" s="63" t="s">
        <v>136</v>
      </c>
      <c r="AC29" s="63" t="s">
        <v>136</v>
      </c>
      <c r="AD29" s="63" t="s">
        <v>136</v>
      </c>
      <c r="AE29" s="63" t="s">
        <v>136</v>
      </c>
      <c r="AF29" s="63" t="s">
        <v>136</v>
      </c>
      <c r="AG29" s="63" t="s">
        <v>136</v>
      </c>
      <c r="AH29" s="63" t="s">
        <v>136</v>
      </c>
      <c r="AI29" s="63" t="s">
        <v>136</v>
      </c>
      <c r="AJ29" s="63" t="s">
        <v>136</v>
      </c>
      <c r="AK29" s="63" t="s">
        <v>136</v>
      </c>
      <c r="AL29" s="63" t="s">
        <v>136</v>
      </c>
      <c r="AM29" s="63" t="s">
        <v>136</v>
      </c>
      <c r="AN29" s="63" t="s">
        <v>136</v>
      </c>
      <c r="AO29" s="63" t="s">
        <v>136</v>
      </c>
      <c r="AP29" s="63" t="s">
        <v>136</v>
      </c>
      <c r="AQ29" s="63" t="s">
        <v>136</v>
      </c>
      <c r="AR29" s="63" t="s">
        <v>136</v>
      </c>
      <c r="AS29" s="63" t="s">
        <v>136</v>
      </c>
      <c r="AT29" s="63" t="s">
        <v>136</v>
      </c>
      <c r="AU29" s="63" t="s">
        <v>136</v>
      </c>
      <c r="AV29" s="63" t="s">
        <v>136</v>
      </c>
      <c r="AW29" s="63" t="s">
        <v>136</v>
      </c>
      <c r="AX29" s="63" t="s">
        <v>136</v>
      </c>
      <c r="AY29" s="63" t="s">
        <v>136</v>
      </c>
      <c r="AZ29" s="63" t="s">
        <v>136</v>
      </c>
      <c r="BA29" s="63" t="s">
        <v>136</v>
      </c>
      <c r="BB29" s="63" t="s">
        <v>136</v>
      </c>
      <c r="BC29" s="63" t="s">
        <v>136</v>
      </c>
      <c r="BD29" s="63" t="s">
        <v>136</v>
      </c>
      <c r="BE29" s="63" t="s">
        <v>136</v>
      </c>
      <c r="BF29" s="63" t="s">
        <v>136</v>
      </c>
      <c r="BG29" s="63" t="s">
        <v>136</v>
      </c>
      <c r="BH29" s="63" t="s">
        <v>136</v>
      </c>
      <c r="BI29" s="63" t="s">
        <v>136</v>
      </c>
      <c r="BJ29" s="63" t="s">
        <v>136</v>
      </c>
      <c r="BK29" s="63" t="s">
        <v>136</v>
      </c>
      <c r="BL29" s="63" t="s">
        <v>136</v>
      </c>
      <c r="BM29" s="63" t="s">
        <v>136</v>
      </c>
      <c r="BN29" s="63" t="s">
        <v>136</v>
      </c>
      <c r="BO29" s="63" t="s">
        <v>136</v>
      </c>
      <c r="BP29" s="63" t="s">
        <v>136</v>
      </c>
      <c r="BQ29" s="63" t="s">
        <v>136</v>
      </c>
      <c r="BR29" s="63" t="s">
        <v>136</v>
      </c>
      <c r="BS29" s="63" t="s">
        <v>136</v>
      </c>
      <c r="BT29" s="63" t="s">
        <v>136</v>
      </c>
      <c r="BU29" s="63" t="s">
        <v>136</v>
      </c>
      <c r="BV29" s="63" t="s">
        <v>136</v>
      </c>
      <c r="BW29" s="63" t="s">
        <v>136</v>
      </c>
      <c r="BX29" s="63" t="s">
        <v>136</v>
      </c>
      <c r="BY29" s="63" t="s">
        <v>136</v>
      </c>
      <c r="BZ29" s="63" t="s">
        <v>136</v>
      </c>
      <c r="CA29" s="63" t="s">
        <v>136</v>
      </c>
      <c r="CB29" s="63">
        <v>0</v>
      </c>
      <c r="CC29" s="63">
        <v>0</v>
      </c>
      <c r="CD29" s="63">
        <v>0</v>
      </c>
    </row>
    <row r="30" spans="2:82">
      <c r="B30" s="41" t="s">
        <v>73</v>
      </c>
      <c r="C30" s="29" t="s">
        <v>74</v>
      </c>
      <c r="D30" s="22" t="s">
        <v>133</v>
      </c>
      <c r="E30" s="67">
        <v>23665.58</v>
      </c>
      <c r="F30" s="67">
        <v>-55843.13</v>
      </c>
      <c r="G30" s="67">
        <v>52125.41</v>
      </c>
      <c r="H30" s="67">
        <v>-21106.75</v>
      </c>
      <c r="I30" s="67">
        <v>23487.66</v>
      </c>
      <c r="J30" s="67">
        <v>31140.54</v>
      </c>
      <c r="K30" s="67">
        <v>-5153.66</v>
      </c>
      <c r="L30" s="67">
        <v>35285.22</v>
      </c>
      <c r="M30" s="67">
        <v>37422.949999999997</v>
      </c>
      <c r="N30" s="67">
        <v>-34140.660000000003</v>
      </c>
      <c r="O30" s="67">
        <v>23697.86</v>
      </c>
      <c r="P30" s="67">
        <v>28251.29</v>
      </c>
      <c r="Q30" s="67">
        <v>-91501.13</v>
      </c>
      <c r="R30" s="67">
        <v>140654.10999999999</v>
      </c>
      <c r="S30" s="67">
        <v>-103660</v>
      </c>
      <c r="T30" s="67">
        <v>37465.57</v>
      </c>
      <c r="U30" s="67">
        <v>146.28</v>
      </c>
      <c r="V30" s="67">
        <v>-12666.97</v>
      </c>
      <c r="W30" s="67">
        <v>24922.74</v>
      </c>
      <c r="X30" s="67">
        <v>18217.189999999999</v>
      </c>
      <c r="Y30" s="67">
        <v>26518.79</v>
      </c>
      <c r="Z30" s="67">
        <v>104261.7</v>
      </c>
      <c r="AA30" s="67">
        <v>21403.97</v>
      </c>
      <c r="AB30" s="67">
        <v>26946.31</v>
      </c>
      <c r="AC30" s="67">
        <v>92524.64</v>
      </c>
      <c r="AD30" s="67">
        <v>-95426.11</v>
      </c>
      <c r="AE30" s="67">
        <v>40727.51</v>
      </c>
      <c r="AF30" s="67">
        <v>-99023.679999999993</v>
      </c>
      <c r="AG30" s="67">
        <v>24671.15</v>
      </c>
      <c r="AH30" s="67">
        <v>3167.78</v>
      </c>
      <c r="AI30" s="67">
        <v>49331</v>
      </c>
      <c r="AJ30" s="67">
        <v>10835.36</v>
      </c>
      <c r="AK30" s="67">
        <v>31290.73</v>
      </c>
      <c r="AL30" s="67">
        <v>19984.05</v>
      </c>
      <c r="AM30" s="67">
        <v>30396.1</v>
      </c>
      <c r="AN30" s="67">
        <v>-33846.050000000003</v>
      </c>
      <c r="AO30" s="67">
        <v>27912.43</v>
      </c>
      <c r="AP30" s="67">
        <v>32438.79</v>
      </c>
      <c r="AQ30" s="67">
        <v>-56430.14</v>
      </c>
      <c r="AR30" s="67">
        <v>152551.56</v>
      </c>
      <c r="AS30" s="67">
        <v>-55864.1</v>
      </c>
      <c r="AT30" s="67">
        <v>1502.17</v>
      </c>
      <c r="AU30" s="67">
        <v>37905.879999999997</v>
      </c>
      <c r="AV30" s="67">
        <v>17193.580000000002</v>
      </c>
      <c r="AW30" s="67">
        <v>27018.51</v>
      </c>
      <c r="AX30" s="67">
        <v>73915.55</v>
      </c>
      <c r="AY30" s="67">
        <v>-27350.15</v>
      </c>
      <c r="AZ30" s="67">
        <v>10077.68</v>
      </c>
      <c r="BA30" s="67">
        <v>15668.67</v>
      </c>
      <c r="BB30" s="67">
        <v>-4770.1499999999996</v>
      </c>
      <c r="BC30" s="67">
        <v>58461.73</v>
      </c>
      <c r="BD30" s="67">
        <v>-1207.82</v>
      </c>
      <c r="BE30" s="67">
        <v>156810.65</v>
      </c>
      <c r="BF30" s="67">
        <v>-69791.649999999994</v>
      </c>
      <c r="BG30" s="67">
        <v>62524.36</v>
      </c>
      <c r="BH30" s="67">
        <v>27439.34</v>
      </c>
      <c r="BI30" s="67">
        <v>96822.31</v>
      </c>
      <c r="BJ30" s="67">
        <v>-45012.73</v>
      </c>
      <c r="BK30" s="67">
        <v>-20725.91</v>
      </c>
      <c r="BL30" s="67">
        <v>22434.29</v>
      </c>
      <c r="BM30" s="67">
        <v>-13055.66</v>
      </c>
      <c r="BN30" s="67">
        <v>1283.5899999999999</v>
      </c>
      <c r="BO30" s="67">
        <v>37388.28</v>
      </c>
      <c r="BP30" s="67">
        <v>31759.35</v>
      </c>
      <c r="BQ30" s="67">
        <v>25745.08</v>
      </c>
      <c r="BR30" s="67">
        <v>44059.49</v>
      </c>
      <c r="BS30" s="67">
        <v>-158397.73000000001</v>
      </c>
      <c r="BT30" s="67">
        <v>9386.64</v>
      </c>
      <c r="BU30" s="67">
        <v>16926.98</v>
      </c>
      <c r="BV30" s="67">
        <v>23314.61</v>
      </c>
      <c r="BW30" s="67">
        <v>16139.86</v>
      </c>
      <c r="BX30" s="67">
        <v>68993.27</v>
      </c>
      <c r="BY30" s="67">
        <v>14828.4</v>
      </c>
      <c r="BZ30" s="67">
        <v>38318.879999999997</v>
      </c>
      <c r="CA30" s="67">
        <v>14548.58</v>
      </c>
      <c r="CB30" s="67">
        <v>0</v>
      </c>
      <c r="CC30" s="67">
        <v>0</v>
      </c>
      <c r="CD30" s="67">
        <v>0</v>
      </c>
    </row>
    <row r="31" spans="2:82">
      <c r="B31" s="39" t="s">
        <v>75</v>
      </c>
      <c r="C31" s="93" t="s">
        <v>76</v>
      </c>
      <c r="D31" s="22" t="s">
        <v>133</v>
      </c>
      <c r="E31" s="189">
        <v>1143687.71</v>
      </c>
      <c r="F31" s="189">
        <v>33949.370000000003</v>
      </c>
      <c r="G31" s="189">
        <v>198307.05</v>
      </c>
      <c r="H31" s="189">
        <v>70044.53</v>
      </c>
      <c r="I31" s="189">
        <v>144161.17000000001</v>
      </c>
      <c r="J31" s="189">
        <v>124034.59</v>
      </c>
      <c r="K31" s="189">
        <v>103830.49</v>
      </c>
      <c r="L31" s="189">
        <v>165273.64000000001</v>
      </c>
      <c r="M31" s="189">
        <v>93547.94</v>
      </c>
      <c r="N31" s="189">
        <v>71570.47</v>
      </c>
      <c r="O31" s="189">
        <v>133551.62</v>
      </c>
      <c r="P31" s="189">
        <v>111473.95</v>
      </c>
      <c r="Q31" s="189">
        <v>-106057.08</v>
      </c>
      <c r="R31" s="189">
        <v>675810.16</v>
      </c>
      <c r="S31" s="189">
        <v>-30542.720000000001</v>
      </c>
      <c r="T31" s="189">
        <v>178947.33</v>
      </c>
      <c r="U31" s="189">
        <v>86939.24</v>
      </c>
      <c r="V31" s="189">
        <v>27070.7</v>
      </c>
      <c r="W31" s="189">
        <v>78632.22</v>
      </c>
      <c r="X31" s="189">
        <v>42473.64</v>
      </c>
      <c r="Y31" s="189">
        <v>37835.379999999997</v>
      </c>
      <c r="Z31" s="189">
        <v>155360.82999999999</v>
      </c>
      <c r="AA31" s="189">
        <v>124330.05</v>
      </c>
      <c r="AB31" s="189">
        <v>61898.65</v>
      </c>
      <c r="AC31" s="189">
        <v>-588.12</v>
      </c>
      <c r="AD31" s="189">
        <v>-86547.05</v>
      </c>
      <c r="AE31" s="189">
        <v>800586.95</v>
      </c>
      <c r="AF31" s="189">
        <v>-72913.600000000006</v>
      </c>
      <c r="AG31" s="189">
        <v>142653.06</v>
      </c>
      <c r="AH31" s="189">
        <v>94435.46</v>
      </c>
      <c r="AI31" s="189">
        <v>71149.41</v>
      </c>
      <c r="AJ31" s="189">
        <v>135553.57999999999</v>
      </c>
      <c r="AK31" s="189">
        <v>137720.31</v>
      </c>
      <c r="AL31" s="189">
        <v>87093.08</v>
      </c>
      <c r="AM31" s="189">
        <v>133397.17000000001</v>
      </c>
      <c r="AN31" s="189">
        <v>28379.41</v>
      </c>
      <c r="AO31" s="189">
        <v>149727.89000000001</v>
      </c>
      <c r="AP31" s="189">
        <v>-103416.54</v>
      </c>
      <c r="AQ31" s="189">
        <v>-3192.28</v>
      </c>
      <c r="AR31" s="189">
        <v>895707.47</v>
      </c>
      <c r="AS31" s="189">
        <v>-61140.61</v>
      </c>
      <c r="AT31" s="189">
        <v>143391.56</v>
      </c>
      <c r="AU31" s="189">
        <v>164894.72</v>
      </c>
      <c r="AV31" s="189">
        <v>121275.74</v>
      </c>
      <c r="AW31" s="189">
        <v>125903.95</v>
      </c>
      <c r="AX31" s="189">
        <v>327614.24</v>
      </c>
      <c r="AY31" s="189">
        <v>-111988.67</v>
      </c>
      <c r="AZ31" s="189">
        <v>117040.64</v>
      </c>
      <c r="BA31" s="189">
        <v>27071.21</v>
      </c>
      <c r="BB31" s="189">
        <v>92272.47</v>
      </c>
      <c r="BC31" s="189">
        <v>85742.31</v>
      </c>
      <c r="BD31" s="189">
        <v>-136370.1</v>
      </c>
      <c r="BE31" s="189">
        <v>1217581.1299999999</v>
      </c>
      <c r="BF31" s="189">
        <v>-87505.68</v>
      </c>
      <c r="BG31" s="189">
        <v>206912.18</v>
      </c>
      <c r="BH31" s="189">
        <v>114631.92</v>
      </c>
      <c r="BI31" s="189">
        <v>247884</v>
      </c>
      <c r="BJ31" s="189">
        <v>128227.61</v>
      </c>
      <c r="BK31" s="189">
        <v>115841.52</v>
      </c>
      <c r="BL31" s="189">
        <v>150588.31</v>
      </c>
      <c r="BM31" s="189">
        <v>108733.57</v>
      </c>
      <c r="BN31" s="189">
        <v>97952.99</v>
      </c>
      <c r="BO31" s="189">
        <v>154503.38</v>
      </c>
      <c r="BP31" s="189">
        <v>-49826.16</v>
      </c>
      <c r="BQ31" s="189">
        <v>29637.48</v>
      </c>
      <c r="BR31" s="189">
        <v>1185228.6499999999</v>
      </c>
      <c r="BS31" s="189">
        <v>-122016.3</v>
      </c>
      <c r="BT31" s="189">
        <v>197821.83</v>
      </c>
      <c r="BU31" s="189">
        <v>122326.47</v>
      </c>
      <c r="BV31" s="189">
        <v>198983.99</v>
      </c>
      <c r="BW31" s="189">
        <v>195363.11</v>
      </c>
      <c r="BX31" s="189">
        <v>134661.10999999999</v>
      </c>
      <c r="BY31" s="189">
        <v>207811.93</v>
      </c>
      <c r="BZ31" s="189">
        <v>147617.39000000001</v>
      </c>
      <c r="CA31" s="189">
        <v>102659.13</v>
      </c>
      <c r="CB31" s="189">
        <v>0</v>
      </c>
      <c r="CC31" s="189">
        <v>0</v>
      </c>
      <c r="CD31" s="189">
        <v>0</v>
      </c>
    </row>
    <row r="32" spans="2:82">
      <c r="B32" s="41" t="s">
        <v>77</v>
      </c>
      <c r="C32" s="94" t="s">
        <v>78</v>
      </c>
      <c r="D32" s="22" t="s">
        <v>133</v>
      </c>
      <c r="E32" s="67" t="s">
        <v>136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 t="s">
        <v>136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 t="s">
        <v>136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67">
        <v>0</v>
      </c>
      <c r="AP32" s="67">
        <v>0</v>
      </c>
      <c r="AQ32" s="67">
        <v>0</v>
      </c>
      <c r="AR32" s="67" t="s">
        <v>136</v>
      </c>
      <c r="AS32" s="67">
        <v>0</v>
      </c>
      <c r="AT32" s="67">
        <v>0</v>
      </c>
      <c r="AU32" s="67">
        <v>0</v>
      </c>
      <c r="AV32" s="67">
        <v>0</v>
      </c>
      <c r="AW32" s="67">
        <v>0</v>
      </c>
      <c r="AX32" s="67">
        <v>0</v>
      </c>
      <c r="AY32" s="67">
        <v>0</v>
      </c>
      <c r="AZ32" s="67">
        <v>0</v>
      </c>
      <c r="BA32" s="67">
        <v>0</v>
      </c>
      <c r="BB32" s="67">
        <v>0</v>
      </c>
      <c r="BC32" s="67">
        <v>0</v>
      </c>
      <c r="BD32" s="67">
        <v>0</v>
      </c>
      <c r="BE32" s="67" t="s">
        <v>136</v>
      </c>
      <c r="BF32" s="67">
        <v>0</v>
      </c>
      <c r="BG32" s="67">
        <v>0</v>
      </c>
      <c r="BH32" s="67">
        <v>0</v>
      </c>
      <c r="BI32" s="67">
        <v>0</v>
      </c>
      <c r="BJ32" s="67">
        <v>0</v>
      </c>
      <c r="BK32" s="67">
        <v>0</v>
      </c>
      <c r="BL32" s="67">
        <v>0</v>
      </c>
      <c r="BM32" s="67">
        <v>0</v>
      </c>
      <c r="BN32" s="67">
        <v>0</v>
      </c>
      <c r="BO32" s="67">
        <v>0</v>
      </c>
      <c r="BP32" s="67">
        <v>0</v>
      </c>
      <c r="BQ32" s="67">
        <v>0</v>
      </c>
      <c r="BR32" s="67" t="s">
        <v>136</v>
      </c>
      <c r="BS32" s="67">
        <v>0</v>
      </c>
      <c r="BT32" s="67">
        <v>0</v>
      </c>
      <c r="BU32" s="67">
        <v>0</v>
      </c>
      <c r="BV32" s="67">
        <v>0</v>
      </c>
      <c r="BW32" s="67">
        <v>0</v>
      </c>
      <c r="BX32" s="67">
        <v>0</v>
      </c>
      <c r="BY32" s="67">
        <v>0</v>
      </c>
      <c r="BZ32" s="67">
        <v>0</v>
      </c>
      <c r="CA32" s="67">
        <v>0</v>
      </c>
      <c r="CB32" s="67" t="s">
        <v>149</v>
      </c>
      <c r="CC32" s="67" t="s">
        <v>149</v>
      </c>
      <c r="CD32" s="67" t="s">
        <v>149</v>
      </c>
    </row>
    <row r="33" spans="2:82">
      <c r="B33" s="41" t="s">
        <v>79</v>
      </c>
      <c r="C33" s="94" t="s">
        <v>80</v>
      </c>
      <c r="D33" s="22" t="s">
        <v>133</v>
      </c>
      <c r="E33" s="67">
        <v>156589.57999999999</v>
      </c>
      <c r="F33" s="67">
        <v>-38874.46</v>
      </c>
      <c r="G33" s="67">
        <v>74883.45</v>
      </c>
      <c r="H33" s="67">
        <v>8961.65</v>
      </c>
      <c r="I33" s="67">
        <v>-7319.41</v>
      </c>
      <c r="J33" s="67">
        <v>-27600.080000000002</v>
      </c>
      <c r="K33" s="67">
        <v>70693.990000000005</v>
      </c>
      <c r="L33" s="67">
        <v>75390.78</v>
      </c>
      <c r="M33" s="67">
        <v>5115.7</v>
      </c>
      <c r="N33" s="67">
        <v>99033.83</v>
      </c>
      <c r="O33" s="67">
        <v>27387.24</v>
      </c>
      <c r="P33" s="67">
        <v>-35672.43</v>
      </c>
      <c r="Q33" s="67">
        <v>-95410.68</v>
      </c>
      <c r="R33" s="67">
        <v>-43044.05</v>
      </c>
      <c r="S33" s="67">
        <v>24685.26</v>
      </c>
      <c r="T33" s="67">
        <v>5893.93</v>
      </c>
      <c r="U33" s="67">
        <v>162229.56</v>
      </c>
      <c r="V33" s="67">
        <v>9094.34</v>
      </c>
      <c r="W33" s="67">
        <v>33706.129999999997</v>
      </c>
      <c r="X33" s="67">
        <v>63928.49</v>
      </c>
      <c r="Y33" s="67">
        <v>-25679.14</v>
      </c>
      <c r="Z33" s="67">
        <v>-7895.48</v>
      </c>
      <c r="AA33" s="67">
        <v>6757.21</v>
      </c>
      <c r="AB33" s="67">
        <v>-74771.600000000006</v>
      </c>
      <c r="AC33" s="67">
        <v>-168074.61</v>
      </c>
      <c r="AD33" s="67">
        <v>-72918.149999999994</v>
      </c>
      <c r="AE33" s="67">
        <v>-80392.820000000007</v>
      </c>
      <c r="AF33" s="67">
        <v>-33604.050000000003</v>
      </c>
      <c r="AG33" s="67">
        <v>53889.06</v>
      </c>
      <c r="AH33" s="67">
        <v>50521.72</v>
      </c>
      <c r="AI33" s="67">
        <v>26716.19</v>
      </c>
      <c r="AJ33" s="67">
        <v>8156.33</v>
      </c>
      <c r="AK33" s="67">
        <v>9537.1</v>
      </c>
      <c r="AL33" s="67">
        <v>3267.73</v>
      </c>
      <c r="AM33" s="67">
        <v>-123958.44</v>
      </c>
      <c r="AN33" s="67">
        <v>-17416.78</v>
      </c>
      <c r="AO33" s="67">
        <v>124155.22</v>
      </c>
      <c r="AP33" s="67">
        <v>-92614.06</v>
      </c>
      <c r="AQ33" s="67">
        <v>-89042.84</v>
      </c>
      <c r="AR33" s="67">
        <v>158855.26</v>
      </c>
      <c r="AS33" s="67">
        <v>-83280.009999999995</v>
      </c>
      <c r="AT33" s="67">
        <v>86057.54</v>
      </c>
      <c r="AU33" s="67">
        <v>24171.51</v>
      </c>
      <c r="AV33" s="67">
        <v>31037.200000000001</v>
      </c>
      <c r="AW33" s="67">
        <v>31035.1</v>
      </c>
      <c r="AX33" s="67">
        <v>271947.12</v>
      </c>
      <c r="AY33" s="67">
        <v>-39876.449999999997</v>
      </c>
      <c r="AZ33" s="67">
        <v>-31983.040000000001</v>
      </c>
      <c r="BA33" s="67">
        <v>161249.81</v>
      </c>
      <c r="BB33" s="67">
        <v>-17566.55</v>
      </c>
      <c r="BC33" s="67">
        <v>-134876.07</v>
      </c>
      <c r="BD33" s="67">
        <v>-139060.91</v>
      </c>
      <c r="BE33" s="67">
        <v>197414.73</v>
      </c>
      <c r="BF33" s="67">
        <v>-42764.81</v>
      </c>
      <c r="BG33" s="67">
        <v>151529.92000000001</v>
      </c>
      <c r="BH33" s="67">
        <v>10418.120000000001</v>
      </c>
      <c r="BI33" s="67">
        <v>33884.699999999997</v>
      </c>
      <c r="BJ33" s="67">
        <v>79530.41</v>
      </c>
      <c r="BK33" s="67">
        <v>146296.48000000001</v>
      </c>
      <c r="BL33" s="67">
        <v>40144.379999999997</v>
      </c>
      <c r="BM33" s="67">
        <v>-65558.720000000001</v>
      </c>
      <c r="BN33" s="67">
        <v>90253.08</v>
      </c>
      <c r="BO33" s="67">
        <v>-43632.81</v>
      </c>
      <c r="BP33" s="67">
        <v>-144103</v>
      </c>
      <c r="BQ33" s="67">
        <v>-58583</v>
      </c>
      <c r="BR33" s="67">
        <v>987127.05</v>
      </c>
      <c r="BS33" s="67">
        <v>93442.62</v>
      </c>
      <c r="BT33" s="67">
        <v>118438.86</v>
      </c>
      <c r="BU33" s="67">
        <v>177082.6</v>
      </c>
      <c r="BV33" s="67">
        <v>46776.11</v>
      </c>
      <c r="BW33" s="67">
        <v>7718.79</v>
      </c>
      <c r="BX33" s="67">
        <v>162584.54</v>
      </c>
      <c r="BY33" s="67">
        <v>220675.89</v>
      </c>
      <c r="BZ33" s="67">
        <v>38470.129999999997</v>
      </c>
      <c r="CA33" s="67">
        <v>121937.5</v>
      </c>
      <c r="CB33" s="67" t="s">
        <v>149</v>
      </c>
      <c r="CC33" s="67" t="s">
        <v>149</v>
      </c>
      <c r="CD33" s="67" t="s">
        <v>149</v>
      </c>
    </row>
    <row r="34" spans="2:82">
      <c r="B34" s="41" t="s">
        <v>81</v>
      </c>
      <c r="C34" s="94" t="s">
        <v>82</v>
      </c>
      <c r="D34" s="22" t="s">
        <v>133</v>
      </c>
      <c r="E34" s="92">
        <v>950200.59</v>
      </c>
      <c r="F34" s="92">
        <v>132186.07999999999</v>
      </c>
      <c r="G34" s="92">
        <v>64446.41</v>
      </c>
      <c r="H34" s="92">
        <v>92435.74</v>
      </c>
      <c r="I34" s="92">
        <v>124850</v>
      </c>
      <c r="J34" s="92">
        <v>111212.32</v>
      </c>
      <c r="K34" s="92">
        <v>34583.949999999997</v>
      </c>
      <c r="L34" s="92">
        <v>62749.05</v>
      </c>
      <c r="M34" s="92">
        <v>42566.14</v>
      </c>
      <c r="N34" s="92">
        <v>18208.439999999999</v>
      </c>
      <c r="O34" s="92">
        <v>78445.7</v>
      </c>
      <c r="P34" s="92">
        <v>110527.25</v>
      </c>
      <c r="Q34" s="92">
        <v>77989.509999999995</v>
      </c>
      <c r="R34" s="92">
        <v>620232.81999999995</v>
      </c>
      <c r="S34" s="92">
        <v>90828.44</v>
      </c>
      <c r="T34" s="92">
        <v>135561.75</v>
      </c>
      <c r="U34" s="92">
        <v>-75472.240000000005</v>
      </c>
      <c r="V34" s="92">
        <v>30622.46</v>
      </c>
      <c r="W34" s="92">
        <v>20005.310000000001</v>
      </c>
      <c r="X34" s="92">
        <v>-39698.339999999997</v>
      </c>
      <c r="Y34" s="92">
        <v>36965.58</v>
      </c>
      <c r="Z34" s="92">
        <v>58966.879999999997</v>
      </c>
      <c r="AA34" s="92">
        <v>96087.42</v>
      </c>
      <c r="AB34" s="92">
        <v>109708.46</v>
      </c>
      <c r="AC34" s="92">
        <v>74919.360000000001</v>
      </c>
      <c r="AD34" s="92">
        <v>81737.73</v>
      </c>
      <c r="AE34" s="92">
        <v>839826.12</v>
      </c>
      <c r="AF34" s="92">
        <v>59628.91</v>
      </c>
      <c r="AG34" s="92">
        <v>64072.86</v>
      </c>
      <c r="AH34" s="92">
        <v>40692.199999999997</v>
      </c>
      <c r="AI34" s="92">
        <v>-4942.24</v>
      </c>
      <c r="AJ34" s="92">
        <v>116525.43</v>
      </c>
      <c r="AK34" s="92">
        <v>96798.31</v>
      </c>
      <c r="AL34" s="92">
        <v>63788.05</v>
      </c>
      <c r="AM34" s="92">
        <v>226898.41</v>
      </c>
      <c r="AN34" s="92">
        <v>79621.539999999994</v>
      </c>
      <c r="AO34" s="92">
        <v>-2322.1999999999998</v>
      </c>
      <c r="AP34" s="92">
        <v>-43236.76</v>
      </c>
      <c r="AQ34" s="92">
        <v>142301.6</v>
      </c>
      <c r="AR34" s="92">
        <v>583854.68000000005</v>
      </c>
      <c r="AS34" s="92">
        <v>78036.83</v>
      </c>
      <c r="AT34" s="92">
        <v>55830.97</v>
      </c>
      <c r="AU34" s="92">
        <v>102773.27</v>
      </c>
      <c r="AV34" s="92">
        <v>73009.100000000006</v>
      </c>
      <c r="AW34" s="92">
        <v>67836.92</v>
      </c>
      <c r="AX34" s="92">
        <v>-18257.91</v>
      </c>
      <c r="AY34" s="92">
        <v>-44748.41</v>
      </c>
      <c r="AZ34" s="92">
        <v>138944.67000000001</v>
      </c>
      <c r="BA34" s="92">
        <v>-149820.95000000001</v>
      </c>
      <c r="BB34" s="92">
        <v>114596.15</v>
      </c>
      <c r="BC34" s="92">
        <v>162159.88</v>
      </c>
      <c r="BD34" s="92">
        <v>3494.15</v>
      </c>
      <c r="BE34" s="92">
        <v>862082.58</v>
      </c>
      <c r="BF34" s="92">
        <v>25071.57</v>
      </c>
      <c r="BG34" s="92">
        <v>-7128.91</v>
      </c>
      <c r="BH34" s="92">
        <v>76552.22</v>
      </c>
      <c r="BI34" s="92">
        <v>117110.63</v>
      </c>
      <c r="BJ34" s="92">
        <v>93639.75</v>
      </c>
      <c r="BK34" s="92">
        <v>-9799.77</v>
      </c>
      <c r="BL34" s="92">
        <v>87949.06</v>
      </c>
      <c r="BM34" s="92">
        <v>187303.96</v>
      </c>
      <c r="BN34" s="92">
        <v>6622.83</v>
      </c>
      <c r="BO34" s="92">
        <v>160726.72</v>
      </c>
      <c r="BP34" s="92">
        <v>62504.79</v>
      </c>
      <c r="BQ34" s="92">
        <v>61529.72</v>
      </c>
      <c r="BR34" s="92">
        <v>153886.76</v>
      </c>
      <c r="BS34" s="92">
        <v>-57090.47</v>
      </c>
      <c r="BT34" s="92">
        <v>69939.34</v>
      </c>
      <c r="BU34" s="92">
        <v>-71715.28</v>
      </c>
      <c r="BV34" s="92">
        <v>128920.08</v>
      </c>
      <c r="BW34" s="92">
        <v>171528.04</v>
      </c>
      <c r="BX34" s="92">
        <v>-96946.83</v>
      </c>
      <c r="BY34" s="92">
        <v>-27733.95</v>
      </c>
      <c r="BZ34" s="92">
        <v>70832.09</v>
      </c>
      <c r="CA34" s="92">
        <v>-33846.26</v>
      </c>
      <c r="CB34" s="92" t="s">
        <v>149</v>
      </c>
      <c r="CC34" s="92" t="s">
        <v>149</v>
      </c>
      <c r="CD34" s="92" t="s">
        <v>149</v>
      </c>
    </row>
    <row r="35" spans="2:82">
      <c r="B35" s="41" t="s">
        <v>83</v>
      </c>
      <c r="C35" s="94" t="s">
        <v>84</v>
      </c>
      <c r="D35" s="22" t="s">
        <v>133</v>
      </c>
      <c r="E35" s="63">
        <v>11309.79</v>
      </c>
      <c r="F35" s="63">
        <v>-4334.6000000000004</v>
      </c>
      <c r="G35" s="63">
        <v>5237.43</v>
      </c>
      <c r="H35" s="63">
        <v>-4379</v>
      </c>
      <c r="I35" s="63">
        <v>2097.9499999999998</v>
      </c>
      <c r="J35" s="63">
        <v>6802</v>
      </c>
      <c r="K35" s="63">
        <v>2768</v>
      </c>
      <c r="L35" s="63">
        <v>-9579</v>
      </c>
      <c r="M35" s="63">
        <v>7409</v>
      </c>
      <c r="N35" s="63">
        <v>-5721</v>
      </c>
      <c r="O35" s="63">
        <v>2118</v>
      </c>
      <c r="P35" s="63">
        <v>5943</v>
      </c>
      <c r="Q35" s="63">
        <v>2948</v>
      </c>
      <c r="R35" s="63">
        <v>-32122</v>
      </c>
      <c r="S35" s="63">
        <v>-32122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 t="s">
        <v>136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 t="s">
        <v>136</v>
      </c>
      <c r="AS35" s="63">
        <v>0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v>0</v>
      </c>
      <c r="BD35" s="63">
        <v>0</v>
      </c>
      <c r="BE35" s="63" t="s">
        <v>136</v>
      </c>
      <c r="BF35" s="63">
        <v>0</v>
      </c>
      <c r="BG35" s="63">
        <v>0</v>
      </c>
      <c r="BH35" s="63">
        <v>0</v>
      </c>
      <c r="BI35" s="63">
        <v>0</v>
      </c>
      <c r="BJ35" s="63">
        <v>0</v>
      </c>
      <c r="BK35" s="63">
        <v>0</v>
      </c>
      <c r="BL35" s="63">
        <v>0</v>
      </c>
      <c r="BM35" s="63">
        <v>0</v>
      </c>
      <c r="BN35" s="63">
        <v>0</v>
      </c>
      <c r="BO35" s="63">
        <v>0</v>
      </c>
      <c r="BP35" s="63">
        <v>0</v>
      </c>
      <c r="BQ35" s="63">
        <v>0</v>
      </c>
      <c r="BR35" s="63" t="s">
        <v>136</v>
      </c>
      <c r="BS35" s="63">
        <v>0</v>
      </c>
      <c r="BT35" s="63">
        <v>0</v>
      </c>
      <c r="BU35" s="63">
        <v>0</v>
      </c>
      <c r="BV35" s="63">
        <v>0</v>
      </c>
      <c r="BW35" s="63">
        <v>0</v>
      </c>
      <c r="BX35" s="63">
        <v>0</v>
      </c>
      <c r="BY35" s="63">
        <v>0</v>
      </c>
      <c r="BZ35" s="63">
        <v>0</v>
      </c>
      <c r="CA35" s="63">
        <v>0</v>
      </c>
      <c r="CB35" s="63" t="s">
        <v>149</v>
      </c>
      <c r="CC35" s="63" t="s">
        <v>149</v>
      </c>
      <c r="CD35" s="63" t="s">
        <v>149</v>
      </c>
    </row>
    <row r="36" spans="2:82">
      <c r="B36" s="41" t="s">
        <v>85</v>
      </c>
      <c r="C36" s="94" t="s">
        <v>86</v>
      </c>
      <c r="D36" s="22" t="s">
        <v>133</v>
      </c>
      <c r="E36" s="63">
        <v>1130.57</v>
      </c>
      <c r="F36" s="63">
        <v>44.53</v>
      </c>
      <c r="G36" s="63">
        <v>20.079999999999998</v>
      </c>
      <c r="H36" s="63">
        <v>36.04</v>
      </c>
      <c r="I36" s="63">
        <v>16.54</v>
      </c>
      <c r="J36" s="63">
        <v>85.65</v>
      </c>
      <c r="K36" s="63">
        <v>446.41</v>
      </c>
      <c r="L36" s="63">
        <v>52.13</v>
      </c>
      <c r="M36" s="63">
        <v>38.950000000000003</v>
      </c>
      <c r="N36" s="63">
        <v>42</v>
      </c>
      <c r="O36" s="63">
        <v>60.17</v>
      </c>
      <c r="P36" s="63">
        <v>246.35</v>
      </c>
      <c r="Q36" s="63">
        <v>41.72</v>
      </c>
      <c r="R36" s="63">
        <v>374.23</v>
      </c>
      <c r="S36" s="63">
        <v>10.52</v>
      </c>
      <c r="T36" s="63">
        <v>26.07</v>
      </c>
      <c r="U36" s="63">
        <v>35.64</v>
      </c>
      <c r="V36" s="63">
        <v>20.87</v>
      </c>
      <c r="W36" s="63">
        <v>-1.96</v>
      </c>
      <c r="X36" s="63">
        <v>26.31</v>
      </c>
      <c r="Y36" s="63">
        <v>30.15</v>
      </c>
      <c r="Z36" s="63">
        <v>27.71</v>
      </c>
      <c r="AA36" s="63">
        <v>81.45</v>
      </c>
      <c r="AB36" s="63">
        <v>15.48</v>
      </c>
      <c r="AC36" s="63">
        <v>42.49</v>
      </c>
      <c r="AD36" s="63">
        <v>59.48</v>
      </c>
      <c r="AE36" s="63">
        <v>426.14</v>
      </c>
      <c r="AF36" s="63">
        <v>85.22</v>
      </c>
      <c r="AG36" s="63">
        <v>19.989999999999998</v>
      </c>
      <c r="AH36" s="63">
        <v>53.76</v>
      </c>
      <c r="AI36" s="63">
        <v>44.46</v>
      </c>
      <c r="AJ36" s="63">
        <v>36.46</v>
      </c>
      <c r="AK36" s="63">
        <v>94.17</v>
      </c>
      <c r="AL36" s="63">
        <v>53.25</v>
      </c>
      <c r="AM36" s="63">
        <v>61.1</v>
      </c>
      <c r="AN36" s="63">
        <v>20.7</v>
      </c>
      <c r="AO36" s="63">
        <v>-17.559999999999999</v>
      </c>
      <c r="AP36" s="63">
        <v>-4.51</v>
      </c>
      <c r="AQ36" s="63">
        <v>-20.9</v>
      </c>
      <c r="AR36" s="63">
        <v>445.98</v>
      </c>
      <c r="AS36" s="63">
        <v>-33.33</v>
      </c>
      <c r="AT36" s="63">
        <v>0.87</v>
      </c>
      <c r="AU36" s="63">
        <v>44.07</v>
      </c>
      <c r="AV36" s="63">
        <v>35.86</v>
      </c>
      <c r="AW36" s="63">
        <v>13.42</v>
      </c>
      <c r="AX36" s="63">
        <v>9.48</v>
      </c>
      <c r="AY36" s="63">
        <v>-13.66</v>
      </c>
      <c r="AZ36" s="63">
        <v>1.33</v>
      </c>
      <c r="BA36" s="63">
        <v>-26.33</v>
      </c>
      <c r="BB36" s="63">
        <v>13.01</v>
      </c>
      <c r="BC36" s="63">
        <v>-3.23</v>
      </c>
      <c r="BD36" s="63">
        <v>404.48</v>
      </c>
      <c r="BE36" s="63">
        <v>1273.18</v>
      </c>
      <c r="BF36" s="63">
        <v>-20.79</v>
      </c>
      <c r="BG36" s="63">
        <v>-13.19</v>
      </c>
      <c r="BH36" s="63">
        <v>222.24</v>
      </c>
      <c r="BI36" s="63">
        <v>66.37</v>
      </c>
      <c r="BJ36" s="63">
        <v>70.19</v>
      </c>
      <c r="BK36" s="63">
        <v>70.709999999999994</v>
      </c>
      <c r="BL36" s="63">
        <v>60.58</v>
      </c>
      <c r="BM36" s="63">
        <v>44</v>
      </c>
      <c r="BN36" s="63">
        <v>-206.51</v>
      </c>
      <c r="BO36" s="63">
        <v>21.2</v>
      </c>
      <c r="BP36" s="63">
        <v>12.7</v>
      </c>
      <c r="BQ36" s="63">
        <v>945.67</v>
      </c>
      <c r="BR36" s="63">
        <v>155.35</v>
      </c>
      <c r="BS36" s="63">
        <v>29.28</v>
      </c>
      <c r="BT36" s="63">
        <v>57</v>
      </c>
      <c r="BU36" s="63">
        <v>32.17</v>
      </c>
      <c r="BV36" s="63">
        <v>-26.82</v>
      </c>
      <c r="BW36" s="63">
        <v>-23.58</v>
      </c>
      <c r="BX36" s="63">
        <v>30.13</v>
      </c>
      <c r="BY36" s="63">
        <v>41.58</v>
      </c>
      <c r="BZ36" s="63">
        <v>-3.71</v>
      </c>
      <c r="CA36" s="63">
        <v>19.32</v>
      </c>
      <c r="CB36" s="63" t="s">
        <v>149</v>
      </c>
      <c r="CC36" s="63" t="s">
        <v>149</v>
      </c>
      <c r="CD36" s="63" t="s">
        <v>149</v>
      </c>
    </row>
    <row r="37" spans="2:82">
      <c r="B37" s="41" t="s">
        <v>87</v>
      </c>
      <c r="C37" s="94" t="s">
        <v>88</v>
      </c>
      <c r="D37" s="22" t="s">
        <v>133</v>
      </c>
      <c r="E37" s="92">
        <v>791.61</v>
      </c>
      <c r="F37" s="92">
        <v>770.95</v>
      </c>
      <c r="G37" s="92">
        <v>1594.26</v>
      </c>
      <c r="H37" s="92">
        <v>-5903.15</v>
      </c>
      <c r="I37" s="92">
        <v>1028.42</v>
      </c>
      <c r="J37" s="92">
        <v>2394.15</v>
      </c>
      <c r="K37" s="92">
        <v>491.8</v>
      </c>
      <c r="L37" s="92">
        <v>1375.47</v>
      </c>
      <c r="M37" s="92">
        <v>995.2</v>
      </c>
      <c r="N37" s="92">
        <v>-5852.13</v>
      </c>
      <c r="O37" s="92">
        <v>1842.65</v>
      </c>
      <c r="P37" s="92">
        <v>2178.4899999999998</v>
      </c>
      <c r="Q37" s="92">
        <v>-124.5</v>
      </c>
      <c r="R37" s="92">
        <v>-10284.950000000001</v>
      </c>
      <c r="S37" s="92">
        <v>-10284.950000000001</v>
      </c>
      <c r="T37" s="92">
        <v>0</v>
      </c>
      <c r="U37" s="92">
        <v>0</v>
      </c>
      <c r="V37" s="92">
        <v>0</v>
      </c>
      <c r="W37" s="92">
        <v>0</v>
      </c>
      <c r="X37" s="92">
        <v>0</v>
      </c>
      <c r="Y37" s="92">
        <v>0</v>
      </c>
      <c r="Z37" s="92">
        <v>0</v>
      </c>
      <c r="AA37" s="92">
        <v>0</v>
      </c>
      <c r="AB37" s="92">
        <v>0</v>
      </c>
      <c r="AC37" s="92">
        <v>0</v>
      </c>
      <c r="AD37" s="92">
        <v>0</v>
      </c>
      <c r="AE37" s="92" t="s">
        <v>136</v>
      </c>
      <c r="AF37" s="92">
        <v>0</v>
      </c>
      <c r="AG37" s="92">
        <v>0</v>
      </c>
      <c r="AH37" s="92">
        <v>0</v>
      </c>
      <c r="AI37" s="92">
        <v>0</v>
      </c>
      <c r="AJ37" s="92">
        <v>0</v>
      </c>
      <c r="AK37" s="92">
        <v>0</v>
      </c>
      <c r="AL37" s="92">
        <v>0</v>
      </c>
      <c r="AM37" s="92">
        <v>0</v>
      </c>
      <c r="AN37" s="92">
        <v>0</v>
      </c>
      <c r="AO37" s="92">
        <v>0</v>
      </c>
      <c r="AP37" s="92">
        <v>0</v>
      </c>
      <c r="AQ37" s="92">
        <v>0</v>
      </c>
      <c r="AR37" s="92" t="s">
        <v>136</v>
      </c>
      <c r="AS37" s="92">
        <v>0</v>
      </c>
      <c r="AT37" s="92">
        <v>0</v>
      </c>
      <c r="AU37" s="92">
        <v>0</v>
      </c>
      <c r="AV37" s="92">
        <v>0</v>
      </c>
      <c r="AW37" s="92">
        <v>0</v>
      </c>
      <c r="AX37" s="92">
        <v>0</v>
      </c>
      <c r="AY37" s="92">
        <v>0</v>
      </c>
      <c r="AZ37" s="92">
        <v>0</v>
      </c>
      <c r="BA37" s="92">
        <v>0</v>
      </c>
      <c r="BB37" s="92">
        <v>0</v>
      </c>
      <c r="BC37" s="92">
        <v>0</v>
      </c>
      <c r="BD37" s="92">
        <v>0</v>
      </c>
      <c r="BE37" s="92" t="s">
        <v>136</v>
      </c>
      <c r="BF37" s="92">
        <v>0</v>
      </c>
      <c r="BG37" s="92">
        <v>0</v>
      </c>
      <c r="BH37" s="92">
        <v>0</v>
      </c>
      <c r="BI37" s="92">
        <v>0</v>
      </c>
      <c r="BJ37" s="92">
        <v>0</v>
      </c>
      <c r="BK37" s="92">
        <v>0</v>
      </c>
      <c r="BL37" s="92">
        <v>0</v>
      </c>
      <c r="BM37" s="92">
        <v>0</v>
      </c>
      <c r="BN37" s="92">
        <v>0</v>
      </c>
      <c r="BO37" s="92">
        <v>0</v>
      </c>
      <c r="BP37" s="92">
        <v>0</v>
      </c>
      <c r="BQ37" s="92">
        <v>0</v>
      </c>
      <c r="BR37" s="92" t="s">
        <v>136</v>
      </c>
      <c r="BS37" s="92">
        <v>0</v>
      </c>
      <c r="BT37" s="92">
        <v>0</v>
      </c>
      <c r="BU37" s="92">
        <v>0</v>
      </c>
      <c r="BV37" s="92">
        <v>0</v>
      </c>
      <c r="BW37" s="92">
        <v>0</v>
      </c>
      <c r="BX37" s="92">
        <v>0</v>
      </c>
      <c r="BY37" s="92">
        <v>0</v>
      </c>
      <c r="BZ37" s="92">
        <v>0</v>
      </c>
      <c r="CA37" s="92">
        <v>0</v>
      </c>
      <c r="CB37" s="92" t="s">
        <v>149</v>
      </c>
      <c r="CC37" s="92" t="s">
        <v>149</v>
      </c>
      <c r="CD37" s="92" t="s">
        <v>149</v>
      </c>
    </row>
    <row r="38" spans="2:82">
      <c r="B38" s="41" t="s">
        <v>89</v>
      </c>
      <c r="C38" s="94" t="s">
        <v>90</v>
      </c>
      <c r="D38" s="22" t="s">
        <v>133</v>
      </c>
      <c r="E38" s="63" t="s">
        <v>136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 t="s">
        <v>136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 t="s">
        <v>136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 t="s">
        <v>136</v>
      </c>
      <c r="AS38" s="63">
        <v>0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  <c r="AZ38" s="63">
        <v>0</v>
      </c>
      <c r="BA38" s="63">
        <v>0</v>
      </c>
      <c r="BB38" s="63">
        <v>0</v>
      </c>
      <c r="BC38" s="63">
        <v>0</v>
      </c>
      <c r="BD38" s="63">
        <v>0</v>
      </c>
      <c r="BE38" s="63" t="s">
        <v>136</v>
      </c>
      <c r="BF38" s="63">
        <v>0</v>
      </c>
      <c r="BG38" s="63">
        <v>0</v>
      </c>
      <c r="BH38" s="63">
        <v>0</v>
      </c>
      <c r="BI38" s="63"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v>0</v>
      </c>
      <c r="BP38" s="63">
        <v>0</v>
      </c>
      <c r="BQ38" s="63">
        <v>0</v>
      </c>
      <c r="BR38" s="63" t="s">
        <v>136</v>
      </c>
      <c r="BS38" s="63">
        <v>0</v>
      </c>
      <c r="BT38" s="63">
        <v>0</v>
      </c>
      <c r="BU38" s="63"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>
        <v>0</v>
      </c>
      <c r="CB38" s="63" t="s">
        <v>149</v>
      </c>
      <c r="CC38" s="63" t="s">
        <v>149</v>
      </c>
      <c r="CD38" s="63" t="s">
        <v>149</v>
      </c>
    </row>
    <row r="39" spans="2:82">
      <c r="B39" s="41" t="s">
        <v>91</v>
      </c>
      <c r="C39" s="94" t="s">
        <v>92</v>
      </c>
      <c r="D39" s="22" t="s">
        <v>133</v>
      </c>
      <c r="E39" s="63">
        <v>23665.58</v>
      </c>
      <c r="F39" s="63">
        <v>-55843.13</v>
      </c>
      <c r="G39" s="63">
        <v>52125.41</v>
      </c>
      <c r="H39" s="63">
        <v>-21106.75</v>
      </c>
      <c r="I39" s="63">
        <v>23487.66</v>
      </c>
      <c r="J39" s="63">
        <v>31140.54</v>
      </c>
      <c r="K39" s="63">
        <v>-5153.66</v>
      </c>
      <c r="L39" s="63">
        <v>35285.22</v>
      </c>
      <c r="M39" s="63">
        <v>37422.949999999997</v>
      </c>
      <c r="N39" s="63">
        <v>-34140.660000000003</v>
      </c>
      <c r="O39" s="63">
        <v>23697.86</v>
      </c>
      <c r="P39" s="63">
        <v>28251.29</v>
      </c>
      <c r="Q39" s="63">
        <v>-91501.13</v>
      </c>
      <c r="R39" s="63">
        <v>140654.10999999999</v>
      </c>
      <c r="S39" s="63">
        <v>-103660</v>
      </c>
      <c r="T39" s="63">
        <v>37465.57</v>
      </c>
      <c r="U39" s="63">
        <v>146.28</v>
      </c>
      <c r="V39" s="63">
        <v>-12666.97</v>
      </c>
      <c r="W39" s="63">
        <v>24922.74</v>
      </c>
      <c r="X39" s="63">
        <v>18217.189999999999</v>
      </c>
      <c r="Y39" s="63">
        <v>26518.79</v>
      </c>
      <c r="Z39" s="63">
        <v>104261.7</v>
      </c>
      <c r="AA39" s="63">
        <v>21403.97</v>
      </c>
      <c r="AB39" s="63">
        <v>26946.31</v>
      </c>
      <c r="AC39" s="63">
        <v>92524.64</v>
      </c>
      <c r="AD39" s="63">
        <v>-95426.11</v>
      </c>
      <c r="AE39" s="63">
        <v>40727.51</v>
      </c>
      <c r="AF39" s="63">
        <v>-99023.679999999993</v>
      </c>
      <c r="AG39" s="63">
        <v>24671.15</v>
      </c>
      <c r="AH39" s="63">
        <v>3167.78</v>
      </c>
      <c r="AI39" s="63">
        <v>49331</v>
      </c>
      <c r="AJ39" s="63">
        <v>10835.36</v>
      </c>
      <c r="AK39" s="63">
        <v>31290.73</v>
      </c>
      <c r="AL39" s="63">
        <v>19984.05</v>
      </c>
      <c r="AM39" s="63">
        <v>30396.1</v>
      </c>
      <c r="AN39" s="63">
        <v>-33846.050000000003</v>
      </c>
      <c r="AO39" s="63">
        <v>27912.43</v>
      </c>
      <c r="AP39" s="63">
        <v>32438.79</v>
      </c>
      <c r="AQ39" s="63">
        <v>-56430.14</v>
      </c>
      <c r="AR39" s="63">
        <v>152551.56</v>
      </c>
      <c r="AS39" s="63">
        <v>-55864.1</v>
      </c>
      <c r="AT39" s="63">
        <v>1502.17</v>
      </c>
      <c r="AU39" s="63">
        <v>37905.879999999997</v>
      </c>
      <c r="AV39" s="63">
        <v>17193.580000000002</v>
      </c>
      <c r="AW39" s="63">
        <v>27018.51</v>
      </c>
      <c r="AX39" s="63">
        <v>73915.55</v>
      </c>
      <c r="AY39" s="63">
        <v>-27350.15</v>
      </c>
      <c r="AZ39" s="63">
        <v>10077.68</v>
      </c>
      <c r="BA39" s="63">
        <v>15668.67</v>
      </c>
      <c r="BB39" s="63">
        <v>-4770.1499999999996</v>
      </c>
      <c r="BC39" s="63">
        <v>58461.73</v>
      </c>
      <c r="BD39" s="63">
        <v>-1207.82</v>
      </c>
      <c r="BE39" s="63">
        <v>156810.65</v>
      </c>
      <c r="BF39" s="63">
        <v>-69791.649999999994</v>
      </c>
      <c r="BG39" s="63">
        <v>62524.36</v>
      </c>
      <c r="BH39" s="63">
        <v>27439.34</v>
      </c>
      <c r="BI39" s="63">
        <v>96822.31</v>
      </c>
      <c r="BJ39" s="63">
        <v>-45012.73</v>
      </c>
      <c r="BK39" s="63">
        <v>-20725.91</v>
      </c>
      <c r="BL39" s="63">
        <v>22434.29</v>
      </c>
      <c r="BM39" s="63">
        <v>-13055.66</v>
      </c>
      <c r="BN39" s="63">
        <v>1283.5899999999999</v>
      </c>
      <c r="BO39" s="63">
        <v>37388.28</v>
      </c>
      <c r="BP39" s="63">
        <v>31759.35</v>
      </c>
      <c r="BQ39" s="63">
        <v>25745.08</v>
      </c>
      <c r="BR39" s="63">
        <v>44059.49</v>
      </c>
      <c r="BS39" s="63">
        <v>-158397.73000000001</v>
      </c>
      <c r="BT39" s="63">
        <v>9386.64</v>
      </c>
      <c r="BU39" s="63">
        <v>16926.98</v>
      </c>
      <c r="BV39" s="63">
        <v>23314.61</v>
      </c>
      <c r="BW39" s="63">
        <v>16139.86</v>
      </c>
      <c r="BX39" s="63">
        <v>68993.27</v>
      </c>
      <c r="BY39" s="63">
        <v>14828.4</v>
      </c>
      <c r="BZ39" s="63">
        <v>38318.879999999997</v>
      </c>
      <c r="CA39" s="63">
        <v>14548.58</v>
      </c>
      <c r="CB39" s="63" t="s">
        <v>149</v>
      </c>
      <c r="CC39" s="63" t="s">
        <v>149</v>
      </c>
      <c r="CD39" s="63" t="s">
        <v>149</v>
      </c>
    </row>
    <row r="40" spans="2:82">
      <c r="B40" s="39" t="s">
        <v>93</v>
      </c>
      <c r="C40" s="93" t="s">
        <v>94</v>
      </c>
      <c r="D40" s="22" t="s">
        <v>133</v>
      </c>
      <c r="E40" s="188" t="s">
        <v>136</v>
      </c>
      <c r="F40" s="188" t="s">
        <v>136</v>
      </c>
      <c r="G40" s="188" t="s">
        <v>136</v>
      </c>
      <c r="H40" s="188" t="s">
        <v>136</v>
      </c>
      <c r="I40" s="188" t="s">
        <v>136</v>
      </c>
      <c r="J40" s="188" t="s">
        <v>136</v>
      </c>
      <c r="K40" s="188" t="s">
        <v>136</v>
      </c>
      <c r="L40" s="188" t="s">
        <v>136</v>
      </c>
      <c r="M40" s="188" t="s">
        <v>136</v>
      </c>
      <c r="N40" s="188" t="s">
        <v>136</v>
      </c>
      <c r="O40" s="188" t="s">
        <v>136</v>
      </c>
      <c r="P40" s="188" t="s">
        <v>136</v>
      </c>
      <c r="Q40" s="188" t="s">
        <v>136</v>
      </c>
      <c r="R40" s="188" t="s">
        <v>136</v>
      </c>
      <c r="S40" s="188" t="s">
        <v>136</v>
      </c>
      <c r="T40" s="188" t="s">
        <v>136</v>
      </c>
      <c r="U40" s="188" t="s">
        <v>136</v>
      </c>
      <c r="V40" s="188" t="s">
        <v>136</v>
      </c>
      <c r="W40" s="188" t="s">
        <v>136</v>
      </c>
      <c r="X40" s="188" t="s">
        <v>136</v>
      </c>
      <c r="Y40" s="188" t="s">
        <v>136</v>
      </c>
      <c r="Z40" s="188" t="s">
        <v>136</v>
      </c>
      <c r="AA40" s="188" t="s">
        <v>136</v>
      </c>
      <c r="AB40" s="188" t="s">
        <v>136</v>
      </c>
      <c r="AC40" s="188" t="s">
        <v>136</v>
      </c>
      <c r="AD40" s="188" t="s">
        <v>136</v>
      </c>
      <c r="AE40" s="188" t="s">
        <v>136</v>
      </c>
      <c r="AF40" s="188" t="s">
        <v>136</v>
      </c>
      <c r="AG40" s="188" t="s">
        <v>136</v>
      </c>
      <c r="AH40" s="188" t="s">
        <v>136</v>
      </c>
      <c r="AI40" s="188" t="s">
        <v>136</v>
      </c>
      <c r="AJ40" s="188" t="s">
        <v>136</v>
      </c>
      <c r="AK40" s="188" t="s">
        <v>136</v>
      </c>
      <c r="AL40" s="188" t="s">
        <v>136</v>
      </c>
      <c r="AM40" s="188" t="s">
        <v>136</v>
      </c>
      <c r="AN40" s="188" t="s">
        <v>136</v>
      </c>
      <c r="AO40" s="188" t="s">
        <v>136</v>
      </c>
      <c r="AP40" s="188" t="s">
        <v>136</v>
      </c>
      <c r="AQ40" s="188" t="s">
        <v>136</v>
      </c>
      <c r="AR40" s="188" t="s">
        <v>136</v>
      </c>
      <c r="AS40" s="188" t="s">
        <v>136</v>
      </c>
      <c r="AT40" s="188" t="s">
        <v>136</v>
      </c>
      <c r="AU40" s="188" t="s">
        <v>136</v>
      </c>
      <c r="AV40" s="188" t="s">
        <v>136</v>
      </c>
      <c r="AW40" s="188" t="s">
        <v>136</v>
      </c>
      <c r="AX40" s="188" t="s">
        <v>136</v>
      </c>
      <c r="AY40" s="188" t="s">
        <v>136</v>
      </c>
      <c r="AZ40" s="188" t="s">
        <v>136</v>
      </c>
      <c r="BA40" s="188" t="s">
        <v>136</v>
      </c>
      <c r="BB40" s="188" t="s">
        <v>136</v>
      </c>
      <c r="BC40" s="188" t="s">
        <v>136</v>
      </c>
      <c r="BD40" s="188" t="s">
        <v>136</v>
      </c>
      <c r="BE40" s="188" t="s">
        <v>136</v>
      </c>
      <c r="BF40" s="188" t="s">
        <v>136</v>
      </c>
      <c r="BG40" s="188" t="s">
        <v>136</v>
      </c>
      <c r="BH40" s="188" t="s">
        <v>136</v>
      </c>
      <c r="BI40" s="188" t="s">
        <v>136</v>
      </c>
      <c r="BJ40" s="188" t="s">
        <v>136</v>
      </c>
      <c r="BK40" s="188" t="s">
        <v>136</v>
      </c>
      <c r="BL40" s="188" t="s">
        <v>136</v>
      </c>
      <c r="BM40" s="188" t="s">
        <v>136</v>
      </c>
      <c r="BN40" s="188" t="s">
        <v>136</v>
      </c>
      <c r="BO40" s="188" t="s">
        <v>136</v>
      </c>
      <c r="BP40" s="188" t="s">
        <v>136</v>
      </c>
      <c r="BQ40" s="188" t="s">
        <v>136</v>
      </c>
      <c r="BR40" s="188" t="s">
        <v>136</v>
      </c>
      <c r="BS40" s="188" t="s">
        <v>136</v>
      </c>
      <c r="BT40" s="188" t="s">
        <v>136</v>
      </c>
      <c r="BU40" s="188" t="s">
        <v>136</v>
      </c>
      <c r="BV40" s="188" t="s">
        <v>136</v>
      </c>
      <c r="BW40" s="188" t="s">
        <v>136</v>
      </c>
      <c r="BX40" s="188" t="s">
        <v>136</v>
      </c>
      <c r="BY40" s="188" t="s">
        <v>136</v>
      </c>
      <c r="BZ40" s="188" t="s">
        <v>136</v>
      </c>
      <c r="CA40" s="188" t="s">
        <v>136</v>
      </c>
      <c r="CB40" s="188">
        <v>0</v>
      </c>
      <c r="CC40" s="188">
        <v>0</v>
      </c>
      <c r="CD40" s="188">
        <v>0</v>
      </c>
    </row>
    <row r="41" spans="2:82">
      <c r="B41" s="41" t="s">
        <v>95</v>
      </c>
      <c r="C41" s="94" t="s">
        <v>78</v>
      </c>
      <c r="D41" s="22" t="s">
        <v>133</v>
      </c>
      <c r="E41" s="63" t="s">
        <v>136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0</v>
      </c>
      <c r="R41" s="63" t="s">
        <v>136</v>
      </c>
      <c r="S41" s="63">
        <v>0</v>
      </c>
      <c r="T41" s="63">
        <v>0</v>
      </c>
      <c r="U41" s="63">
        <v>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 t="s">
        <v>136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 t="s">
        <v>136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v>0</v>
      </c>
      <c r="BD41" s="63">
        <v>0</v>
      </c>
      <c r="BE41" s="63" t="s">
        <v>136</v>
      </c>
      <c r="BF41" s="63">
        <v>0</v>
      </c>
      <c r="BG41" s="63">
        <v>0</v>
      </c>
      <c r="BH41" s="63">
        <v>0</v>
      </c>
      <c r="BI41" s="63"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v>0</v>
      </c>
      <c r="BP41" s="63">
        <v>0</v>
      </c>
      <c r="BQ41" s="63">
        <v>0</v>
      </c>
      <c r="BR41" s="63" t="s">
        <v>136</v>
      </c>
      <c r="BS41" s="63">
        <v>0</v>
      </c>
      <c r="BT41" s="63">
        <v>0</v>
      </c>
      <c r="BU41" s="63">
        <v>0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>
        <v>0</v>
      </c>
      <c r="CB41" s="63" t="s">
        <v>149</v>
      </c>
      <c r="CC41" s="63" t="s">
        <v>149</v>
      </c>
      <c r="CD41" s="63" t="s">
        <v>149</v>
      </c>
    </row>
    <row r="42" spans="2:82">
      <c r="B42" s="41" t="s">
        <v>96</v>
      </c>
      <c r="C42" s="94" t="s">
        <v>80</v>
      </c>
      <c r="D42" s="22" t="s">
        <v>133</v>
      </c>
      <c r="E42" s="63" t="s">
        <v>136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3">
        <v>0</v>
      </c>
      <c r="O42" s="63">
        <v>0</v>
      </c>
      <c r="P42" s="63">
        <v>0</v>
      </c>
      <c r="Q42" s="63">
        <v>0</v>
      </c>
      <c r="R42" s="63" t="s">
        <v>136</v>
      </c>
      <c r="S42" s="63">
        <v>0</v>
      </c>
      <c r="T42" s="63">
        <v>0</v>
      </c>
      <c r="U42" s="63">
        <v>0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 t="s">
        <v>136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 t="s">
        <v>136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v>0</v>
      </c>
      <c r="BD42" s="63">
        <v>0</v>
      </c>
      <c r="BE42" s="63" t="s">
        <v>136</v>
      </c>
      <c r="BF42" s="63">
        <v>0</v>
      </c>
      <c r="BG42" s="63">
        <v>0</v>
      </c>
      <c r="BH42" s="63">
        <v>0</v>
      </c>
      <c r="BI42" s="63"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v>0</v>
      </c>
      <c r="BP42" s="63">
        <v>0</v>
      </c>
      <c r="BQ42" s="63">
        <v>0</v>
      </c>
      <c r="BR42" s="63" t="s">
        <v>136</v>
      </c>
      <c r="BS42" s="63">
        <v>0</v>
      </c>
      <c r="BT42" s="63">
        <v>0</v>
      </c>
      <c r="BU42" s="63"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>
        <v>0</v>
      </c>
      <c r="CB42" s="63" t="s">
        <v>149</v>
      </c>
      <c r="CC42" s="63" t="s">
        <v>149</v>
      </c>
      <c r="CD42" s="63" t="s">
        <v>149</v>
      </c>
    </row>
    <row r="43" spans="2:82">
      <c r="B43" s="41" t="s">
        <v>97</v>
      </c>
      <c r="C43" s="94" t="s">
        <v>98</v>
      </c>
      <c r="D43" s="22" t="s">
        <v>133</v>
      </c>
      <c r="E43" s="63" t="s">
        <v>136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  <c r="R43" s="63" t="s">
        <v>136</v>
      </c>
      <c r="S43" s="63">
        <v>0</v>
      </c>
      <c r="T43" s="63">
        <v>0</v>
      </c>
      <c r="U43" s="63">
        <v>0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 t="s">
        <v>136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 t="s">
        <v>136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v>0</v>
      </c>
      <c r="BD43" s="63">
        <v>0</v>
      </c>
      <c r="BE43" s="63" t="s">
        <v>136</v>
      </c>
      <c r="BF43" s="63">
        <v>0</v>
      </c>
      <c r="BG43" s="63">
        <v>0</v>
      </c>
      <c r="BH43" s="63">
        <v>0</v>
      </c>
      <c r="BI43" s="63"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v>0</v>
      </c>
      <c r="BP43" s="63">
        <v>0</v>
      </c>
      <c r="BQ43" s="63">
        <v>0</v>
      </c>
      <c r="BR43" s="63" t="s">
        <v>136</v>
      </c>
      <c r="BS43" s="63">
        <v>0</v>
      </c>
      <c r="BT43" s="63">
        <v>0</v>
      </c>
      <c r="BU43" s="63">
        <v>0</v>
      </c>
      <c r="BV43" s="63">
        <v>0</v>
      </c>
      <c r="BW43" s="63">
        <v>0</v>
      </c>
      <c r="BX43" s="63">
        <v>0</v>
      </c>
      <c r="BY43" s="63">
        <v>0</v>
      </c>
      <c r="BZ43" s="63">
        <v>0</v>
      </c>
      <c r="CA43" s="63">
        <v>0</v>
      </c>
      <c r="CB43" s="63" t="s">
        <v>149</v>
      </c>
      <c r="CC43" s="63" t="s">
        <v>149</v>
      </c>
      <c r="CD43" s="63" t="s">
        <v>149</v>
      </c>
    </row>
    <row r="44" spans="2:82">
      <c r="B44" s="41" t="s">
        <v>99</v>
      </c>
      <c r="C44" s="94" t="s">
        <v>100</v>
      </c>
      <c r="D44" s="22" t="s">
        <v>133</v>
      </c>
      <c r="E44" s="63" t="s">
        <v>136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63" t="s">
        <v>136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 t="s">
        <v>136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 t="s">
        <v>136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v>0</v>
      </c>
      <c r="BD44" s="63">
        <v>0</v>
      </c>
      <c r="BE44" s="63" t="s">
        <v>136</v>
      </c>
      <c r="BF44" s="63">
        <v>0</v>
      </c>
      <c r="BG44" s="63">
        <v>0</v>
      </c>
      <c r="BH44" s="63">
        <v>0</v>
      </c>
      <c r="BI44" s="63"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v>0</v>
      </c>
      <c r="BP44" s="63">
        <v>0</v>
      </c>
      <c r="BQ44" s="63">
        <v>0</v>
      </c>
      <c r="BR44" s="63" t="s">
        <v>136</v>
      </c>
      <c r="BS44" s="63">
        <v>0</v>
      </c>
      <c r="BT44" s="63">
        <v>0</v>
      </c>
      <c r="BU44" s="63"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>
        <v>0</v>
      </c>
      <c r="CB44" s="63" t="s">
        <v>149</v>
      </c>
      <c r="CC44" s="63" t="s">
        <v>149</v>
      </c>
      <c r="CD44" s="63" t="s">
        <v>149</v>
      </c>
    </row>
    <row r="45" spans="2:82">
      <c r="B45" s="41" t="s">
        <v>101</v>
      </c>
      <c r="C45" s="94" t="s">
        <v>86</v>
      </c>
      <c r="D45" s="22" t="s">
        <v>133</v>
      </c>
      <c r="E45" s="63" t="s">
        <v>136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  <c r="Q45" s="63">
        <v>0</v>
      </c>
      <c r="R45" s="63" t="s">
        <v>136</v>
      </c>
      <c r="S45" s="63">
        <v>0</v>
      </c>
      <c r="T45" s="63">
        <v>0</v>
      </c>
      <c r="U45" s="63">
        <v>0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v>0</v>
      </c>
      <c r="AC45" s="63">
        <v>0</v>
      </c>
      <c r="AD45" s="63">
        <v>0</v>
      </c>
      <c r="AE45" s="63" t="s">
        <v>136</v>
      </c>
      <c r="AF45" s="63">
        <v>0</v>
      </c>
      <c r="AG45" s="63">
        <v>0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v>0</v>
      </c>
      <c r="AQ45" s="63">
        <v>0</v>
      </c>
      <c r="AR45" s="63" t="s">
        <v>136</v>
      </c>
      <c r="AS45" s="63">
        <v>0</v>
      </c>
      <c r="AT45" s="63">
        <v>0</v>
      </c>
      <c r="AU45" s="63">
        <v>0</v>
      </c>
      <c r="AV45" s="63">
        <v>0</v>
      </c>
      <c r="AW45" s="63">
        <v>0</v>
      </c>
      <c r="AX45" s="63">
        <v>0</v>
      </c>
      <c r="AY45" s="63">
        <v>0</v>
      </c>
      <c r="AZ45" s="63">
        <v>0</v>
      </c>
      <c r="BA45" s="63">
        <v>0</v>
      </c>
      <c r="BB45" s="63">
        <v>0</v>
      </c>
      <c r="BC45" s="63">
        <v>0</v>
      </c>
      <c r="BD45" s="63">
        <v>0</v>
      </c>
      <c r="BE45" s="63" t="s">
        <v>136</v>
      </c>
      <c r="BF45" s="63">
        <v>0</v>
      </c>
      <c r="BG45" s="63">
        <v>0</v>
      </c>
      <c r="BH45" s="63">
        <v>0</v>
      </c>
      <c r="BI45" s="63">
        <v>0</v>
      </c>
      <c r="BJ45" s="63">
        <v>0</v>
      </c>
      <c r="BK45" s="63">
        <v>0</v>
      </c>
      <c r="BL45" s="63">
        <v>0</v>
      </c>
      <c r="BM45" s="63">
        <v>0</v>
      </c>
      <c r="BN45" s="63">
        <v>0</v>
      </c>
      <c r="BO45" s="63">
        <v>0</v>
      </c>
      <c r="BP45" s="63">
        <v>0</v>
      </c>
      <c r="BQ45" s="63">
        <v>0</v>
      </c>
      <c r="BR45" s="63" t="s">
        <v>136</v>
      </c>
      <c r="BS45" s="63">
        <v>0</v>
      </c>
      <c r="BT45" s="63">
        <v>0</v>
      </c>
      <c r="BU45" s="63">
        <v>0</v>
      </c>
      <c r="BV45" s="63">
        <v>0</v>
      </c>
      <c r="BW45" s="63">
        <v>0</v>
      </c>
      <c r="BX45" s="63">
        <v>0</v>
      </c>
      <c r="BY45" s="63">
        <v>0</v>
      </c>
      <c r="BZ45" s="63">
        <v>0</v>
      </c>
      <c r="CA45" s="63">
        <v>0</v>
      </c>
      <c r="CB45" s="63" t="s">
        <v>149</v>
      </c>
      <c r="CC45" s="63" t="s">
        <v>149</v>
      </c>
      <c r="CD45" s="63" t="s">
        <v>149</v>
      </c>
    </row>
    <row r="46" spans="2:82">
      <c r="B46" s="41" t="s">
        <v>102</v>
      </c>
      <c r="C46" s="94" t="s">
        <v>103</v>
      </c>
      <c r="D46" s="22" t="s">
        <v>133</v>
      </c>
      <c r="E46" s="63" t="s">
        <v>136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  <c r="Q46" s="63">
        <v>0</v>
      </c>
      <c r="R46" s="63" t="s">
        <v>136</v>
      </c>
      <c r="S46" s="63">
        <v>0</v>
      </c>
      <c r="T46" s="63">
        <v>0</v>
      </c>
      <c r="U46" s="63">
        <v>0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 t="s">
        <v>136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 t="s">
        <v>136</v>
      </c>
      <c r="AS46" s="63">
        <v>0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  <c r="AZ46" s="63">
        <v>0</v>
      </c>
      <c r="BA46" s="63">
        <v>0</v>
      </c>
      <c r="BB46" s="63">
        <v>0</v>
      </c>
      <c r="BC46" s="63">
        <v>0</v>
      </c>
      <c r="BD46" s="63">
        <v>0</v>
      </c>
      <c r="BE46" s="63" t="s">
        <v>136</v>
      </c>
      <c r="BF46" s="63">
        <v>0</v>
      </c>
      <c r="BG46" s="63">
        <v>0</v>
      </c>
      <c r="BH46" s="63">
        <v>0</v>
      </c>
      <c r="BI46" s="63">
        <v>0</v>
      </c>
      <c r="BJ46" s="63">
        <v>0</v>
      </c>
      <c r="BK46" s="63">
        <v>0</v>
      </c>
      <c r="BL46" s="63">
        <v>0</v>
      </c>
      <c r="BM46" s="63">
        <v>0</v>
      </c>
      <c r="BN46" s="63">
        <v>0</v>
      </c>
      <c r="BO46" s="63">
        <v>0</v>
      </c>
      <c r="BP46" s="63">
        <v>0</v>
      </c>
      <c r="BQ46" s="63">
        <v>0</v>
      </c>
      <c r="BR46" s="63" t="s">
        <v>136</v>
      </c>
      <c r="BS46" s="63">
        <v>0</v>
      </c>
      <c r="BT46" s="63">
        <v>0</v>
      </c>
      <c r="BU46" s="63">
        <v>0</v>
      </c>
      <c r="BV46" s="63">
        <v>0</v>
      </c>
      <c r="BW46" s="63">
        <v>0</v>
      </c>
      <c r="BX46" s="63">
        <v>0</v>
      </c>
      <c r="BY46" s="63">
        <v>0</v>
      </c>
      <c r="BZ46" s="63">
        <v>0</v>
      </c>
      <c r="CA46" s="63">
        <v>0</v>
      </c>
      <c r="CB46" s="63" t="s">
        <v>149</v>
      </c>
      <c r="CC46" s="63" t="s">
        <v>149</v>
      </c>
      <c r="CD46" s="63" t="s">
        <v>149</v>
      </c>
    </row>
    <row r="47" spans="2:82">
      <c r="B47" s="41" t="s">
        <v>104</v>
      </c>
      <c r="C47" s="94" t="s">
        <v>105</v>
      </c>
      <c r="D47" s="22" t="s">
        <v>133</v>
      </c>
      <c r="E47" s="63" t="s">
        <v>136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  <c r="P47" s="63">
        <v>0</v>
      </c>
      <c r="Q47" s="63">
        <v>0</v>
      </c>
      <c r="R47" s="63" t="s">
        <v>136</v>
      </c>
      <c r="S47" s="63">
        <v>0</v>
      </c>
      <c r="T47" s="63">
        <v>0</v>
      </c>
      <c r="U47" s="63">
        <v>0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 t="s">
        <v>136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 t="s">
        <v>136</v>
      </c>
      <c r="AS47" s="63">
        <v>0</v>
      </c>
      <c r="AT47" s="63">
        <v>0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  <c r="AZ47" s="63">
        <v>0</v>
      </c>
      <c r="BA47" s="63">
        <v>0</v>
      </c>
      <c r="BB47" s="63">
        <v>0</v>
      </c>
      <c r="BC47" s="63">
        <v>0</v>
      </c>
      <c r="BD47" s="63">
        <v>0</v>
      </c>
      <c r="BE47" s="63" t="s">
        <v>136</v>
      </c>
      <c r="BF47" s="63">
        <v>0</v>
      </c>
      <c r="BG47" s="63">
        <v>0</v>
      </c>
      <c r="BH47" s="63">
        <v>0</v>
      </c>
      <c r="BI47" s="63">
        <v>0</v>
      </c>
      <c r="BJ47" s="63">
        <v>0</v>
      </c>
      <c r="BK47" s="63">
        <v>0</v>
      </c>
      <c r="BL47" s="63">
        <v>0</v>
      </c>
      <c r="BM47" s="63">
        <v>0</v>
      </c>
      <c r="BN47" s="63">
        <v>0</v>
      </c>
      <c r="BO47" s="63">
        <v>0</v>
      </c>
      <c r="BP47" s="63">
        <v>0</v>
      </c>
      <c r="BQ47" s="63">
        <v>0</v>
      </c>
      <c r="BR47" s="63" t="s">
        <v>136</v>
      </c>
      <c r="BS47" s="63">
        <v>0</v>
      </c>
      <c r="BT47" s="63">
        <v>0</v>
      </c>
      <c r="BU47" s="63">
        <v>0</v>
      </c>
      <c r="BV47" s="63">
        <v>0</v>
      </c>
      <c r="BW47" s="63">
        <v>0</v>
      </c>
      <c r="BX47" s="63">
        <v>0</v>
      </c>
      <c r="BY47" s="63">
        <v>0</v>
      </c>
      <c r="BZ47" s="63">
        <v>0</v>
      </c>
      <c r="CA47" s="63">
        <v>0</v>
      </c>
      <c r="CB47" s="63" t="s">
        <v>149</v>
      </c>
      <c r="CC47" s="63" t="s">
        <v>149</v>
      </c>
      <c r="CD47" s="63" t="s">
        <v>149</v>
      </c>
    </row>
    <row r="48" spans="2:82">
      <c r="B48" s="41" t="s">
        <v>106</v>
      </c>
      <c r="C48" s="94" t="s">
        <v>107</v>
      </c>
      <c r="D48" s="22" t="s">
        <v>133</v>
      </c>
      <c r="E48" s="63" t="s">
        <v>136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 t="s">
        <v>136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 t="s">
        <v>136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 t="s">
        <v>136</v>
      </c>
      <c r="AS48" s="63">
        <v>0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  <c r="AZ48" s="63">
        <v>0</v>
      </c>
      <c r="BA48" s="63">
        <v>0</v>
      </c>
      <c r="BB48" s="63">
        <v>0</v>
      </c>
      <c r="BC48" s="63">
        <v>0</v>
      </c>
      <c r="BD48" s="63">
        <v>0</v>
      </c>
      <c r="BE48" s="63" t="s">
        <v>136</v>
      </c>
      <c r="BF48" s="63">
        <v>0</v>
      </c>
      <c r="BG48" s="63">
        <v>0</v>
      </c>
      <c r="BH48" s="63">
        <v>0</v>
      </c>
      <c r="BI48" s="63"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  <c r="BO48" s="63">
        <v>0</v>
      </c>
      <c r="BP48" s="63">
        <v>0</v>
      </c>
      <c r="BQ48" s="63">
        <v>0</v>
      </c>
      <c r="BR48" s="63" t="s">
        <v>136</v>
      </c>
      <c r="BS48" s="63">
        <v>0</v>
      </c>
      <c r="BT48" s="63">
        <v>0</v>
      </c>
      <c r="BU48" s="63">
        <v>0</v>
      </c>
      <c r="BV48" s="63">
        <v>0</v>
      </c>
      <c r="BW48" s="63">
        <v>0</v>
      </c>
      <c r="BX48" s="63">
        <v>0</v>
      </c>
      <c r="BY48" s="63">
        <v>0</v>
      </c>
      <c r="BZ48" s="63">
        <v>0</v>
      </c>
      <c r="CA48" s="63">
        <v>0</v>
      </c>
      <c r="CB48" s="63" t="s">
        <v>149</v>
      </c>
      <c r="CC48" s="63" t="s">
        <v>149</v>
      </c>
      <c r="CD48" s="63" t="s">
        <v>149</v>
      </c>
    </row>
    <row r="49" spans="2:82">
      <c r="B49" s="112" t="s">
        <v>108</v>
      </c>
      <c r="C49" s="113" t="s">
        <v>109</v>
      </c>
      <c r="D49" s="114" t="s">
        <v>133</v>
      </c>
      <c r="E49" s="119">
        <v>124508.19</v>
      </c>
      <c r="F49" s="119">
        <v>-31827.4</v>
      </c>
      <c r="G49" s="119">
        <v>48619.7</v>
      </c>
      <c r="H49" s="119">
        <v>47552.35</v>
      </c>
      <c r="I49" s="119">
        <v>-35869.46</v>
      </c>
      <c r="J49" s="119">
        <v>39537.279999999999</v>
      </c>
      <c r="K49" s="119">
        <v>6491.78</v>
      </c>
      <c r="L49" s="119">
        <v>13963.51</v>
      </c>
      <c r="M49" s="119">
        <v>74818.350000000006</v>
      </c>
      <c r="N49" s="119">
        <v>-15332.12</v>
      </c>
      <c r="O49" s="119">
        <v>49368.47</v>
      </c>
      <c r="P49" s="119">
        <v>71162.740000000005</v>
      </c>
      <c r="Q49" s="119">
        <v>-143977.03</v>
      </c>
      <c r="R49" s="119">
        <v>139126.76999999999</v>
      </c>
      <c r="S49" s="119">
        <v>25975.5</v>
      </c>
      <c r="T49" s="119">
        <v>54977.760000000002</v>
      </c>
      <c r="U49" s="119">
        <v>17772.169999999998</v>
      </c>
      <c r="V49" s="119">
        <v>26110.68</v>
      </c>
      <c r="W49" s="119">
        <v>-35459.800000000003</v>
      </c>
      <c r="X49" s="119">
        <v>16113.02</v>
      </c>
      <c r="Y49" s="119">
        <v>78862.41</v>
      </c>
      <c r="Z49" s="119">
        <v>-15288.02</v>
      </c>
      <c r="AA49" s="119">
        <v>59176.34</v>
      </c>
      <c r="AB49" s="119">
        <v>32524.66</v>
      </c>
      <c r="AC49" s="119">
        <v>-59526.91</v>
      </c>
      <c r="AD49" s="119">
        <v>-62111.03</v>
      </c>
      <c r="AE49" s="119">
        <v>239748.49</v>
      </c>
      <c r="AF49" s="119">
        <v>27023.22</v>
      </c>
      <c r="AG49" s="119">
        <v>48537.49</v>
      </c>
      <c r="AH49" s="119">
        <v>44601.84</v>
      </c>
      <c r="AI49" s="119">
        <v>-30261.19</v>
      </c>
      <c r="AJ49" s="119">
        <v>22571.34</v>
      </c>
      <c r="AK49" s="119">
        <v>48674.69</v>
      </c>
      <c r="AL49" s="119">
        <v>65845.83</v>
      </c>
      <c r="AM49" s="119">
        <v>33667.339999999997</v>
      </c>
      <c r="AN49" s="119">
        <v>10001.719999999999</v>
      </c>
      <c r="AO49" s="119">
        <v>59872.31</v>
      </c>
      <c r="AP49" s="119">
        <v>-109857.23</v>
      </c>
      <c r="AQ49" s="119">
        <v>19071.12</v>
      </c>
      <c r="AR49" s="119">
        <v>221167.92</v>
      </c>
      <c r="AS49" s="119">
        <v>-75957.509999999995</v>
      </c>
      <c r="AT49" s="119">
        <v>123567.6</v>
      </c>
      <c r="AU49" s="119">
        <v>14026.1</v>
      </c>
      <c r="AV49" s="119">
        <v>15174.66</v>
      </c>
      <c r="AW49" s="119">
        <v>53285.06</v>
      </c>
      <c r="AX49" s="119">
        <v>137298.79999999999</v>
      </c>
      <c r="AY49" s="119">
        <v>17299.419999999998</v>
      </c>
      <c r="AZ49" s="119">
        <v>-9251.51</v>
      </c>
      <c r="BA49" s="119">
        <v>5138.72</v>
      </c>
      <c r="BB49" s="119">
        <v>63796.32</v>
      </c>
      <c r="BC49" s="119">
        <v>-21772.13</v>
      </c>
      <c r="BD49" s="119">
        <v>-101437.64</v>
      </c>
      <c r="BE49" s="119">
        <v>39914.75</v>
      </c>
      <c r="BF49" s="119">
        <v>-24519.11</v>
      </c>
      <c r="BG49" s="119">
        <v>46512.61</v>
      </c>
      <c r="BH49" s="119">
        <v>-7485.11</v>
      </c>
      <c r="BI49" s="119">
        <v>47377.32</v>
      </c>
      <c r="BJ49" s="119">
        <v>25473.01</v>
      </c>
      <c r="BK49" s="119">
        <v>5334.48</v>
      </c>
      <c r="BL49" s="119">
        <v>-19447.05</v>
      </c>
      <c r="BM49" s="119">
        <v>119114.08</v>
      </c>
      <c r="BN49" s="119">
        <v>-44435.88</v>
      </c>
      <c r="BO49" s="119">
        <v>35023.14</v>
      </c>
      <c r="BP49" s="119">
        <v>-120644.62</v>
      </c>
      <c r="BQ49" s="119">
        <v>-22388.1</v>
      </c>
      <c r="BR49" s="119">
        <v>398066.98</v>
      </c>
      <c r="BS49" s="119">
        <v>-33121.18</v>
      </c>
      <c r="BT49" s="119">
        <v>109047.41</v>
      </c>
      <c r="BU49" s="119">
        <v>24787.55</v>
      </c>
      <c r="BV49" s="119">
        <v>48059.79</v>
      </c>
      <c r="BW49" s="119">
        <v>72301.789999999994</v>
      </c>
      <c r="BX49" s="119">
        <v>-15132.33</v>
      </c>
      <c r="BY49" s="119">
        <v>185202.04</v>
      </c>
      <c r="BZ49" s="119">
        <v>26764.34</v>
      </c>
      <c r="CA49" s="119">
        <v>-19842.43</v>
      </c>
      <c r="CB49" s="119">
        <v>0</v>
      </c>
      <c r="CC49" s="119">
        <v>0</v>
      </c>
      <c r="CD49" s="119">
        <v>0</v>
      </c>
    </row>
    <row r="50" spans="2:82">
      <c r="B50" s="41" t="s">
        <v>110</v>
      </c>
      <c r="C50" s="29" t="s">
        <v>111</v>
      </c>
      <c r="D50" s="22" t="s">
        <v>133</v>
      </c>
      <c r="E50" s="63" t="s">
        <v>136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 t="s">
        <v>136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 t="s">
        <v>136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 t="s">
        <v>136</v>
      </c>
      <c r="AS50" s="63">
        <v>0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  <c r="AZ50" s="63">
        <v>0</v>
      </c>
      <c r="BA50" s="63">
        <v>0</v>
      </c>
      <c r="BB50" s="63">
        <v>0</v>
      </c>
      <c r="BC50" s="63">
        <v>0</v>
      </c>
      <c r="BD50" s="63">
        <v>0</v>
      </c>
      <c r="BE50" s="63" t="s">
        <v>136</v>
      </c>
      <c r="BF50" s="63">
        <v>0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  <c r="BR50" s="63" t="s">
        <v>136</v>
      </c>
      <c r="BS50" s="63">
        <v>0</v>
      </c>
      <c r="BT50" s="63">
        <v>0</v>
      </c>
      <c r="BU50" s="63"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>
        <v>0</v>
      </c>
      <c r="CB50" s="63" t="s">
        <v>149</v>
      </c>
      <c r="CC50" s="63" t="s">
        <v>149</v>
      </c>
      <c r="CD50" s="63" t="s">
        <v>149</v>
      </c>
    </row>
    <row r="51" spans="2:82">
      <c r="B51" s="41" t="s">
        <v>112</v>
      </c>
      <c r="C51" s="29" t="s">
        <v>113</v>
      </c>
      <c r="D51" s="22" t="s">
        <v>133</v>
      </c>
      <c r="E51" s="63" t="s">
        <v>136</v>
      </c>
      <c r="F51" s="63" t="s">
        <v>136</v>
      </c>
      <c r="G51" s="63" t="s">
        <v>136</v>
      </c>
      <c r="H51" s="63" t="s">
        <v>136</v>
      </c>
      <c r="I51" s="63" t="s">
        <v>136</v>
      </c>
      <c r="J51" s="63" t="s">
        <v>136</v>
      </c>
      <c r="K51" s="63" t="s">
        <v>136</v>
      </c>
      <c r="L51" s="63" t="s">
        <v>136</v>
      </c>
      <c r="M51" s="63" t="s">
        <v>136</v>
      </c>
      <c r="N51" s="63" t="s">
        <v>136</v>
      </c>
      <c r="O51" s="63" t="s">
        <v>136</v>
      </c>
      <c r="P51" s="63" t="s">
        <v>136</v>
      </c>
      <c r="Q51" s="63" t="s">
        <v>136</v>
      </c>
      <c r="R51" s="63" t="s">
        <v>136</v>
      </c>
      <c r="S51" s="63" t="s">
        <v>136</v>
      </c>
      <c r="T51" s="63" t="s">
        <v>136</v>
      </c>
      <c r="U51" s="63" t="s">
        <v>136</v>
      </c>
      <c r="V51" s="63" t="s">
        <v>136</v>
      </c>
      <c r="W51" s="63" t="s">
        <v>136</v>
      </c>
      <c r="X51" s="63" t="s">
        <v>136</v>
      </c>
      <c r="Y51" s="63" t="s">
        <v>136</v>
      </c>
      <c r="Z51" s="63" t="s">
        <v>136</v>
      </c>
      <c r="AA51" s="63" t="s">
        <v>136</v>
      </c>
      <c r="AB51" s="63" t="s">
        <v>136</v>
      </c>
      <c r="AC51" s="63" t="s">
        <v>136</v>
      </c>
      <c r="AD51" s="63" t="s">
        <v>136</v>
      </c>
      <c r="AE51" s="63" t="s">
        <v>136</v>
      </c>
      <c r="AF51" s="63" t="s">
        <v>136</v>
      </c>
      <c r="AG51" s="63" t="s">
        <v>136</v>
      </c>
      <c r="AH51" s="63" t="s">
        <v>136</v>
      </c>
      <c r="AI51" s="63" t="s">
        <v>136</v>
      </c>
      <c r="AJ51" s="63" t="s">
        <v>136</v>
      </c>
      <c r="AK51" s="63" t="s">
        <v>136</v>
      </c>
      <c r="AL51" s="63" t="s">
        <v>136</v>
      </c>
      <c r="AM51" s="63" t="s">
        <v>136</v>
      </c>
      <c r="AN51" s="63" t="s">
        <v>136</v>
      </c>
      <c r="AO51" s="63" t="s">
        <v>136</v>
      </c>
      <c r="AP51" s="63" t="s">
        <v>136</v>
      </c>
      <c r="AQ51" s="63" t="s">
        <v>136</v>
      </c>
      <c r="AR51" s="63" t="s">
        <v>136</v>
      </c>
      <c r="AS51" s="63" t="s">
        <v>136</v>
      </c>
      <c r="AT51" s="63" t="s">
        <v>136</v>
      </c>
      <c r="AU51" s="63" t="s">
        <v>136</v>
      </c>
      <c r="AV51" s="63" t="s">
        <v>136</v>
      </c>
      <c r="AW51" s="63" t="s">
        <v>136</v>
      </c>
      <c r="AX51" s="63" t="s">
        <v>136</v>
      </c>
      <c r="AY51" s="63" t="s">
        <v>136</v>
      </c>
      <c r="AZ51" s="63" t="s">
        <v>136</v>
      </c>
      <c r="BA51" s="63" t="s">
        <v>136</v>
      </c>
      <c r="BB51" s="63" t="s">
        <v>136</v>
      </c>
      <c r="BC51" s="63" t="s">
        <v>136</v>
      </c>
      <c r="BD51" s="63" t="s">
        <v>136</v>
      </c>
      <c r="BE51" s="63" t="s">
        <v>136</v>
      </c>
      <c r="BF51" s="63" t="s">
        <v>136</v>
      </c>
      <c r="BG51" s="63" t="s">
        <v>136</v>
      </c>
      <c r="BH51" s="63" t="s">
        <v>136</v>
      </c>
      <c r="BI51" s="63" t="s">
        <v>136</v>
      </c>
      <c r="BJ51" s="63" t="s">
        <v>136</v>
      </c>
      <c r="BK51" s="63" t="s">
        <v>136</v>
      </c>
      <c r="BL51" s="63" t="s">
        <v>136</v>
      </c>
      <c r="BM51" s="63" t="s">
        <v>136</v>
      </c>
      <c r="BN51" s="63" t="s">
        <v>136</v>
      </c>
      <c r="BO51" s="63" t="s">
        <v>136</v>
      </c>
      <c r="BP51" s="63" t="s">
        <v>136</v>
      </c>
      <c r="BQ51" s="63" t="s">
        <v>136</v>
      </c>
      <c r="BR51" s="63" t="s">
        <v>136</v>
      </c>
      <c r="BS51" s="63" t="s">
        <v>136</v>
      </c>
      <c r="BT51" s="63" t="s">
        <v>136</v>
      </c>
      <c r="BU51" s="63" t="s">
        <v>136</v>
      </c>
      <c r="BV51" s="63" t="s">
        <v>136</v>
      </c>
      <c r="BW51" s="63" t="s">
        <v>136</v>
      </c>
      <c r="BX51" s="63" t="s">
        <v>136</v>
      </c>
      <c r="BY51" s="63" t="s">
        <v>136</v>
      </c>
      <c r="BZ51" s="63" t="s">
        <v>136</v>
      </c>
      <c r="CA51" s="63" t="s">
        <v>136</v>
      </c>
      <c r="CB51" s="63">
        <v>0</v>
      </c>
      <c r="CC51" s="63">
        <v>0</v>
      </c>
      <c r="CD51" s="63">
        <v>0</v>
      </c>
    </row>
    <row r="52" spans="2:82">
      <c r="B52" s="41" t="s">
        <v>114</v>
      </c>
      <c r="C52" s="29" t="s">
        <v>115</v>
      </c>
      <c r="D52" s="22" t="s">
        <v>133</v>
      </c>
      <c r="E52" s="63">
        <v>652.88</v>
      </c>
      <c r="F52" s="63">
        <v>690.87</v>
      </c>
      <c r="G52" s="63">
        <v>679.69</v>
      </c>
      <c r="H52" s="63">
        <v>-3009.6</v>
      </c>
      <c r="I52" s="63">
        <v>664.92</v>
      </c>
      <c r="J52" s="63">
        <v>451</v>
      </c>
      <c r="K52" s="63">
        <v>-338</v>
      </c>
      <c r="L52" s="63">
        <v>697</v>
      </c>
      <c r="M52" s="63">
        <v>712</v>
      </c>
      <c r="N52" s="63">
        <v>-1536</v>
      </c>
      <c r="O52" s="63">
        <v>641</v>
      </c>
      <c r="P52" s="63">
        <v>275</v>
      </c>
      <c r="Q52" s="63">
        <v>725</v>
      </c>
      <c r="R52" s="63">
        <v>800</v>
      </c>
      <c r="S52" s="63">
        <v>741</v>
      </c>
      <c r="T52" s="63">
        <v>753</v>
      </c>
      <c r="U52" s="63">
        <v>-2412</v>
      </c>
      <c r="V52" s="63">
        <v>710</v>
      </c>
      <c r="W52" s="63">
        <v>675</v>
      </c>
      <c r="X52" s="63">
        <v>-3210</v>
      </c>
      <c r="Y52" s="63">
        <v>802</v>
      </c>
      <c r="Z52" s="63">
        <v>659</v>
      </c>
      <c r="AA52" s="63">
        <v>620</v>
      </c>
      <c r="AB52" s="63">
        <v>691</v>
      </c>
      <c r="AC52" s="63">
        <v>696</v>
      </c>
      <c r="AD52" s="63">
        <v>75</v>
      </c>
      <c r="AE52" s="63">
        <v>13795</v>
      </c>
      <c r="AF52" s="63">
        <v>713</v>
      </c>
      <c r="AG52" s="63">
        <v>715</v>
      </c>
      <c r="AH52" s="63">
        <v>-100</v>
      </c>
      <c r="AI52" s="63">
        <v>-1044</v>
      </c>
      <c r="AJ52" s="63">
        <v>1621</v>
      </c>
      <c r="AK52" s="63">
        <v>1669</v>
      </c>
      <c r="AL52" s="63">
        <v>1587</v>
      </c>
      <c r="AM52" s="63">
        <v>1887</v>
      </c>
      <c r="AN52" s="63">
        <v>1003</v>
      </c>
      <c r="AO52" s="63">
        <v>2240</v>
      </c>
      <c r="AP52" s="63">
        <v>2209</v>
      </c>
      <c r="AQ52" s="63">
        <v>1295</v>
      </c>
      <c r="AR52" s="63">
        <v>-2544</v>
      </c>
      <c r="AS52" s="63">
        <v>-4796</v>
      </c>
      <c r="AT52" s="63">
        <v>1251</v>
      </c>
      <c r="AU52" s="63">
        <v>904</v>
      </c>
      <c r="AV52" s="63">
        <v>-4437</v>
      </c>
      <c r="AW52" s="63">
        <v>1029</v>
      </c>
      <c r="AX52" s="63">
        <v>1215</v>
      </c>
      <c r="AY52" s="63">
        <v>691</v>
      </c>
      <c r="AZ52" s="63">
        <v>1162</v>
      </c>
      <c r="BA52" s="63">
        <v>1090</v>
      </c>
      <c r="BB52" s="63">
        <v>1291</v>
      </c>
      <c r="BC52" s="63">
        <v>1242</v>
      </c>
      <c r="BD52" s="63">
        <v>-3186</v>
      </c>
      <c r="BE52" s="63">
        <v>-1504</v>
      </c>
      <c r="BF52" s="63">
        <v>1214</v>
      </c>
      <c r="BG52" s="63">
        <v>-3300</v>
      </c>
      <c r="BH52" s="63">
        <v>345</v>
      </c>
      <c r="BI52" s="63">
        <v>987</v>
      </c>
      <c r="BJ52" s="63">
        <v>-6136</v>
      </c>
      <c r="BK52" s="63">
        <v>-6273</v>
      </c>
      <c r="BL52" s="63">
        <v>7473</v>
      </c>
      <c r="BM52" s="63">
        <v>1056</v>
      </c>
      <c r="BN52" s="63">
        <v>-396</v>
      </c>
      <c r="BO52" s="63">
        <v>1097</v>
      </c>
      <c r="BP52" s="63">
        <v>1190</v>
      </c>
      <c r="BQ52" s="63">
        <v>1239</v>
      </c>
      <c r="BR52" s="63">
        <v>-6514</v>
      </c>
      <c r="BS52" s="63">
        <v>868</v>
      </c>
      <c r="BT52" s="63">
        <v>1003</v>
      </c>
      <c r="BU52" s="63">
        <v>-2639</v>
      </c>
      <c r="BV52" s="63">
        <v>847</v>
      </c>
      <c r="BW52" s="63">
        <v>794</v>
      </c>
      <c r="BX52" s="63">
        <v>-13105</v>
      </c>
      <c r="BY52" s="63">
        <v>219</v>
      </c>
      <c r="BZ52" s="63">
        <v>2674</v>
      </c>
      <c r="CA52" s="63">
        <v>2825</v>
      </c>
      <c r="CB52" s="63">
        <v>0</v>
      </c>
      <c r="CC52" s="63">
        <v>0</v>
      </c>
      <c r="CD52" s="63">
        <v>0</v>
      </c>
    </row>
    <row r="53" spans="2:82">
      <c r="B53" s="41" t="s">
        <v>116</v>
      </c>
      <c r="C53" s="29" t="s">
        <v>117</v>
      </c>
      <c r="D53" s="22" t="s">
        <v>133</v>
      </c>
      <c r="E53" s="63">
        <v>2915</v>
      </c>
      <c r="F53" s="63" t="s">
        <v>136</v>
      </c>
      <c r="G53" s="63">
        <v>-1744</v>
      </c>
      <c r="H53" s="63">
        <v>2723</v>
      </c>
      <c r="I53" s="63">
        <v>-293</v>
      </c>
      <c r="J53" s="63">
        <v>94</v>
      </c>
      <c r="K53" s="63">
        <v>-1</v>
      </c>
      <c r="L53" s="63">
        <v>2593</v>
      </c>
      <c r="M53" s="63">
        <v>-219</v>
      </c>
      <c r="N53" s="63">
        <v>529</v>
      </c>
      <c r="O53" s="63">
        <v>79</v>
      </c>
      <c r="P53" s="63">
        <v>-1650</v>
      </c>
      <c r="Q53" s="63">
        <v>804</v>
      </c>
      <c r="R53" s="63">
        <v>32414</v>
      </c>
      <c r="S53" s="63">
        <v>1</v>
      </c>
      <c r="T53" s="63">
        <v>-1436</v>
      </c>
      <c r="U53" s="63">
        <v>13278</v>
      </c>
      <c r="V53" s="63">
        <v>824</v>
      </c>
      <c r="W53" s="63">
        <v>-3087</v>
      </c>
      <c r="X53" s="63">
        <v>-1393</v>
      </c>
      <c r="Y53" s="63">
        <v>2584</v>
      </c>
      <c r="Z53" s="63">
        <v>-895</v>
      </c>
      <c r="AA53" s="63">
        <v>12627</v>
      </c>
      <c r="AB53" s="63">
        <v>11391</v>
      </c>
      <c r="AC53" s="63">
        <v>-13032</v>
      </c>
      <c r="AD53" s="63">
        <v>11552</v>
      </c>
      <c r="AE53" s="63">
        <v>-2801</v>
      </c>
      <c r="AF53" s="63">
        <v>-142</v>
      </c>
      <c r="AG53" s="63">
        <v>21</v>
      </c>
      <c r="AH53" s="63" t="s">
        <v>136</v>
      </c>
      <c r="AI53" s="63" t="s">
        <v>136</v>
      </c>
      <c r="AJ53" s="63">
        <v>-3077</v>
      </c>
      <c r="AK53" s="63" t="s">
        <v>136</v>
      </c>
      <c r="AL53" s="63">
        <v>101</v>
      </c>
      <c r="AM53" s="63" t="s">
        <v>136</v>
      </c>
      <c r="AN53" s="63" t="s">
        <v>136</v>
      </c>
      <c r="AO53" s="63">
        <v>-2854</v>
      </c>
      <c r="AP53" s="63">
        <v>1876</v>
      </c>
      <c r="AQ53" s="63">
        <v>1274</v>
      </c>
      <c r="AR53" s="63">
        <v>63769</v>
      </c>
      <c r="AS53" s="63">
        <v>521</v>
      </c>
      <c r="AT53" s="63">
        <v>7932</v>
      </c>
      <c r="AU53" s="63">
        <v>-1339</v>
      </c>
      <c r="AV53" s="63">
        <v>-6398</v>
      </c>
      <c r="AW53" s="63">
        <v>33625</v>
      </c>
      <c r="AX53" s="63">
        <v>125</v>
      </c>
      <c r="AY53" s="63" t="s">
        <v>136</v>
      </c>
      <c r="AZ53" s="63" t="s">
        <v>136</v>
      </c>
      <c r="BA53" s="63" t="s">
        <v>136</v>
      </c>
      <c r="BB53" s="63">
        <v>21218</v>
      </c>
      <c r="BC53" s="63">
        <v>-3521</v>
      </c>
      <c r="BD53" s="63">
        <v>11606</v>
      </c>
      <c r="BE53" s="63">
        <v>-27393</v>
      </c>
      <c r="BF53" s="63">
        <v>1</v>
      </c>
      <c r="BG53" s="63" t="s">
        <v>136</v>
      </c>
      <c r="BH53" s="63">
        <v>107</v>
      </c>
      <c r="BI53" s="63">
        <v>11351</v>
      </c>
      <c r="BJ53" s="63" t="s">
        <v>136</v>
      </c>
      <c r="BK53" s="63">
        <v>-199</v>
      </c>
      <c r="BL53" s="63">
        <v>-45905</v>
      </c>
      <c r="BM53" s="63">
        <v>-11490</v>
      </c>
      <c r="BN53" s="63">
        <v>-108</v>
      </c>
      <c r="BO53" s="63">
        <v>18850</v>
      </c>
      <c r="BP53" s="63" t="s">
        <v>136</v>
      </c>
      <c r="BQ53" s="63" t="s">
        <v>136</v>
      </c>
      <c r="BR53" s="63">
        <v>-10091</v>
      </c>
      <c r="BS53" s="63">
        <v>-4690</v>
      </c>
      <c r="BT53" s="63" t="s">
        <v>136</v>
      </c>
      <c r="BU53" s="63" t="s">
        <v>136</v>
      </c>
      <c r="BV53" s="63">
        <v>-5447</v>
      </c>
      <c r="BW53" s="63">
        <v>1</v>
      </c>
      <c r="BX53" s="63">
        <v>-1</v>
      </c>
      <c r="BY53" s="63">
        <v>46</v>
      </c>
      <c r="BZ53" s="63">
        <v>-1</v>
      </c>
      <c r="CA53" s="63">
        <v>1</v>
      </c>
      <c r="CB53" s="63">
        <v>0</v>
      </c>
      <c r="CC53" s="63">
        <v>0</v>
      </c>
      <c r="CD53" s="63">
        <v>0</v>
      </c>
    </row>
    <row r="54" spans="2:82">
      <c r="B54" s="41" t="s">
        <v>572</v>
      </c>
      <c r="C54" s="29" t="s">
        <v>573</v>
      </c>
      <c r="D54" s="22" t="s">
        <v>133</v>
      </c>
      <c r="E54" s="63" t="s">
        <v>136</v>
      </c>
      <c r="F54" s="63" t="s">
        <v>136</v>
      </c>
      <c r="G54" s="63" t="s">
        <v>136</v>
      </c>
      <c r="H54" s="63" t="s">
        <v>136</v>
      </c>
      <c r="I54" s="63" t="s">
        <v>136</v>
      </c>
      <c r="J54" s="63" t="s">
        <v>136</v>
      </c>
      <c r="K54" s="63" t="s">
        <v>136</v>
      </c>
      <c r="L54" s="63" t="s">
        <v>136</v>
      </c>
      <c r="M54" s="63" t="s">
        <v>136</v>
      </c>
      <c r="N54" s="63" t="s">
        <v>136</v>
      </c>
      <c r="O54" s="63" t="s">
        <v>136</v>
      </c>
      <c r="P54" s="63" t="s">
        <v>136</v>
      </c>
      <c r="Q54" s="63" t="s">
        <v>136</v>
      </c>
      <c r="R54" s="63" t="s">
        <v>136</v>
      </c>
      <c r="S54" s="63" t="s">
        <v>136</v>
      </c>
      <c r="T54" s="63" t="s">
        <v>136</v>
      </c>
      <c r="U54" s="63" t="s">
        <v>136</v>
      </c>
      <c r="V54" s="63" t="s">
        <v>136</v>
      </c>
      <c r="W54" s="63" t="s">
        <v>136</v>
      </c>
      <c r="X54" s="63" t="s">
        <v>136</v>
      </c>
      <c r="Y54" s="63" t="s">
        <v>136</v>
      </c>
      <c r="Z54" s="63" t="s">
        <v>136</v>
      </c>
      <c r="AA54" s="63" t="s">
        <v>136</v>
      </c>
      <c r="AB54" s="63" t="s">
        <v>136</v>
      </c>
      <c r="AC54" s="63" t="s">
        <v>136</v>
      </c>
      <c r="AD54" s="63" t="s">
        <v>136</v>
      </c>
      <c r="AE54" s="63" t="s">
        <v>136</v>
      </c>
      <c r="AF54" s="63" t="s">
        <v>136</v>
      </c>
      <c r="AG54" s="63" t="s">
        <v>136</v>
      </c>
      <c r="AH54" s="63" t="s">
        <v>136</v>
      </c>
      <c r="AI54" s="63" t="s">
        <v>136</v>
      </c>
      <c r="AJ54" s="63" t="s">
        <v>136</v>
      </c>
      <c r="AK54" s="63" t="s">
        <v>136</v>
      </c>
      <c r="AL54" s="63" t="s">
        <v>136</v>
      </c>
      <c r="AM54" s="63" t="s">
        <v>136</v>
      </c>
      <c r="AN54" s="63" t="s">
        <v>136</v>
      </c>
      <c r="AO54" s="63" t="s">
        <v>136</v>
      </c>
      <c r="AP54" s="63" t="s">
        <v>136</v>
      </c>
      <c r="AQ54" s="63" t="s">
        <v>136</v>
      </c>
      <c r="AR54" s="63" t="s">
        <v>136</v>
      </c>
      <c r="AS54" s="63" t="s">
        <v>136</v>
      </c>
      <c r="AT54" s="63" t="s">
        <v>136</v>
      </c>
      <c r="AU54" s="63" t="s">
        <v>136</v>
      </c>
      <c r="AV54" s="63" t="s">
        <v>136</v>
      </c>
      <c r="AW54" s="63" t="s">
        <v>136</v>
      </c>
      <c r="AX54" s="63" t="s">
        <v>136</v>
      </c>
      <c r="AY54" s="63" t="s">
        <v>136</v>
      </c>
      <c r="AZ54" s="63" t="s">
        <v>136</v>
      </c>
      <c r="BA54" s="63" t="s">
        <v>136</v>
      </c>
      <c r="BB54" s="63" t="s">
        <v>136</v>
      </c>
      <c r="BC54" s="63" t="s">
        <v>136</v>
      </c>
      <c r="BD54" s="63" t="s">
        <v>136</v>
      </c>
      <c r="BE54" s="63" t="s">
        <v>136</v>
      </c>
      <c r="BF54" s="63" t="s">
        <v>136</v>
      </c>
      <c r="BG54" s="63" t="s">
        <v>136</v>
      </c>
      <c r="BH54" s="63" t="s">
        <v>136</v>
      </c>
      <c r="BI54" s="63" t="s">
        <v>136</v>
      </c>
      <c r="BJ54" s="63" t="s">
        <v>136</v>
      </c>
      <c r="BK54" s="63" t="s">
        <v>136</v>
      </c>
      <c r="BL54" s="63" t="s">
        <v>136</v>
      </c>
      <c r="BM54" s="63" t="s">
        <v>136</v>
      </c>
      <c r="BN54" s="63" t="s">
        <v>136</v>
      </c>
      <c r="BO54" s="63" t="s">
        <v>136</v>
      </c>
      <c r="BP54" s="63" t="s">
        <v>136</v>
      </c>
      <c r="BQ54" s="63" t="s">
        <v>136</v>
      </c>
      <c r="BR54" s="63" t="s">
        <v>136</v>
      </c>
      <c r="BS54" s="63" t="s">
        <v>136</v>
      </c>
      <c r="BT54" s="63" t="s">
        <v>136</v>
      </c>
      <c r="BU54" s="63" t="s">
        <v>136</v>
      </c>
      <c r="BV54" s="63" t="s">
        <v>136</v>
      </c>
      <c r="BW54" s="63" t="s">
        <v>136</v>
      </c>
      <c r="BX54" s="63" t="s">
        <v>136</v>
      </c>
      <c r="BY54" s="63" t="s">
        <v>136</v>
      </c>
      <c r="BZ54" s="63" t="s">
        <v>136</v>
      </c>
      <c r="CA54" s="63" t="s">
        <v>136</v>
      </c>
      <c r="CB54" s="63">
        <v>0</v>
      </c>
      <c r="CC54" s="63">
        <v>0</v>
      </c>
      <c r="CD54" s="63">
        <v>0</v>
      </c>
    </row>
    <row r="55" spans="2:82">
      <c r="B55" s="41" t="s">
        <v>574</v>
      </c>
      <c r="C55" s="29" t="s">
        <v>575</v>
      </c>
      <c r="D55" s="22" t="s">
        <v>133</v>
      </c>
      <c r="E55" s="63">
        <v>79373.47</v>
      </c>
      <c r="F55" s="63">
        <v>4743.93</v>
      </c>
      <c r="G55" s="63">
        <v>16363.33</v>
      </c>
      <c r="H55" s="63">
        <v>3050.94</v>
      </c>
      <c r="I55" s="63">
        <v>2322.36</v>
      </c>
      <c r="J55" s="63">
        <v>-1167.26</v>
      </c>
      <c r="K55" s="63">
        <v>-544.15</v>
      </c>
      <c r="L55" s="63">
        <v>9208.5</v>
      </c>
      <c r="M55" s="63">
        <v>6792.26</v>
      </c>
      <c r="N55" s="63">
        <v>11907.15</v>
      </c>
      <c r="O55" s="63">
        <v>22671.26</v>
      </c>
      <c r="P55" s="63">
        <v>4954.78</v>
      </c>
      <c r="Q55" s="63">
        <v>-929.62</v>
      </c>
      <c r="R55" s="63">
        <v>153187.25</v>
      </c>
      <c r="S55" s="63">
        <v>14461.03</v>
      </c>
      <c r="T55" s="63">
        <v>23061.89</v>
      </c>
      <c r="U55" s="63">
        <v>7220.4</v>
      </c>
      <c r="V55" s="63">
        <v>9638.73</v>
      </c>
      <c r="W55" s="63">
        <v>3265.35</v>
      </c>
      <c r="X55" s="63">
        <v>-4692.78</v>
      </c>
      <c r="Y55" s="63">
        <v>3505.61</v>
      </c>
      <c r="Z55" s="63">
        <v>8861.89</v>
      </c>
      <c r="AA55" s="63">
        <v>50695.07</v>
      </c>
      <c r="AB55" s="63">
        <v>7883.44</v>
      </c>
      <c r="AC55" s="63">
        <v>-5714.69</v>
      </c>
      <c r="AD55" s="63">
        <v>35001.33</v>
      </c>
      <c r="AE55" s="63">
        <v>127753.91</v>
      </c>
      <c r="AF55" s="63">
        <v>4006.71</v>
      </c>
      <c r="AG55" s="63">
        <v>14825.72</v>
      </c>
      <c r="AH55" s="63">
        <v>3382.42</v>
      </c>
      <c r="AI55" s="63">
        <v>1921.01</v>
      </c>
      <c r="AJ55" s="63">
        <v>5299.07</v>
      </c>
      <c r="AK55" s="63">
        <v>6991.32</v>
      </c>
      <c r="AL55" s="63">
        <v>23461.37</v>
      </c>
      <c r="AM55" s="63">
        <v>25657.22</v>
      </c>
      <c r="AN55" s="63">
        <v>6658.81</v>
      </c>
      <c r="AO55" s="63">
        <v>3399.58</v>
      </c>
      <c r="AP55" s="63">
        <v>6974.4</v>
      </c>
      <c r="AQ55" s="63">
        <v>25176.28</v>
      </c>
      <c r="AR55" s="63">
        <v>144382.45000000001</v>
      </c>
      <c r="AS55" s="63">
        <v>-25473.56</v>
      </c>
      <c r="AT55" s="63">
        <v>98828.59</v>
      </c>
      <c r="AU55" s="63">
        <v>2582.4</v>
      </c>
      <c r="AV55" s="63">
        <v>2139.42</v>
      </c>
      <c r="AW55" s="63">
        <v>1003.6</v>
      </c>
      <c r="AX55" s="63">
        <v>45729.599999999999</v>
      </c>
      <c r="AY55" s="63">
        <v>26106.62</v>
      </c>
      <c r="AZ55" s="63">
        <v>-6006.34</v>
      </c>
      <c r="BA55" s="63">
        <v>-3031.13</v>
      </c>
      <c r="BB55" s="63">
        <v>-5732.77</v>
      </c>
      <c r="BC55" s="63">
        <v>3596.55</v>
      </c>
      <c r="BD55" s="63">
        <v>4639.47</v>
      </c>
      <c r="BE55" s="63">
        <v>114998.66</v>
      </c>
      <c r="BF55" s="63">
        <v>-10752.92</v>
      </c>
      <c r="BG55" s="63">
        <v>38837.65</v>
      </c>
      <c r="BH55" s="63">
        <v>1397.55</v>
      </c>
      <c r="BI55" s="63">
        <v>-1187.31</v>
      </c>
      <c r="BJ55" s="63">
        <v>3950.86</v>
      </c>
      <c r="BK55" s="63">
        <v>2513.7199999999998</v>
      </c>
      <c r="BL55" s="63">
        <v>4112.63</v>
      </c>
      <c r="BM55" s="63">
        <v>116376.7</v>
      </c>
      <c r="BN55" s="63">
        <v>-41525.769999999997</v>
      </c>
      <c r="BO55" s="63">
        <v>-945.06</v>
      </c>
      <c r="BP55" s="63">
        <v>2042.17</v>
      </c>
      <c r="BQ55" s="63">
        <v>178.44</v>
      </c>
      <c r="BR55" s="63">
        <v>213757.21</v>
      </c>
      <c r="BS55" s="63">
        <v>-674.38</v>
      </c>
      <c r="BT55" s="63">
        <v>80103.350000000006</v>
      </c>
      <c r="BU55" s="63">
        <v>24843.64</v>
      </c>
      <c r="BV55" s="63">
        <v>27.32</v>
      </c>
      <c r="BW55" s="63">
        <v>-2178.88</v>
      </c>
      <c r="BX55" s="63">
        <v>7673.61</v>
      </c>
      <c r="BY55" s="63">
        <v>153317.79</v>
      </c>
      <c r="BZ55" s="63">
        <v>-126.25</v>
      </c>
      <c r="CA55" s="63">
        <v>-49228.98</v>
      </c>
      <c r="CB55" s="63">
        <v>0</v>
      </c>
      <c r="CC55" s="63">
        <v>0</v>
      </c>
      <c r="CD55" s="63">
        <v>0</v>
      </c>
    </row>
    <row r="56" spans="2:82">
      <c r="B56" s="41" t="s">
        <v>576</v>
      </c>
      <c r="C56" s="94" t="s">
        <v>577</v>
      </c>
      <c r="D56" s="22" t="s">
        <v>133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</row>
    <row r="57" spans="2:82">
      <c r="B57" s="41" t="s">
        <v>578</v>
      </c>
      <c r="C57" s="94" t="s">
        <v>579</v>
      </c>
      <c r="D57" s="22" t="s">
        <v>133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</row>
    <row r="58" spans="2:82">
      <c r="B58" s="41" t="s">
        <v>580</v>
      </c>
      <c r="C58" s="94" t="s">
        <v>581</v>
      </c>
      <c r="D58" s="22" t="s">
        <v>133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</row>
    <row r="59" spans="2:82">
      <c r="B59" s="41" t="s">
        <v>582</v>
      </c>
      <c r="C59" s="94" t="s">
        <v>583</v>
      </c>
      <c r="D59" s="22" t="s">
        <v>133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</row>
    <row r="60" spans="2:82">
      <c r="B60" s="41" t="s">
        <v>584</v>
      </c>
      <c r="C60" s="94" t="s">
        <v>585</v>
      </c>
      <c r="D60" s="22" t="s">
        <v>133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</row>
    <row r="61" spans="2:82">
      <c r="B61" s="41" t="s">
        <v>586</v>
      </c>
      <c r="C61" s="29" t="s">
        <v>587</v>
      </c>
      <c r="D61" s="22" t="s">
        <v>133</v>
      </c>
      <c r="E61" s="63" t="s">
        <v>136</v>
      </c>
      <c r="F61" s="63" t="s">
        <v>136</v>
      </c>
      <c r="G61" s="63" t="s">
        <v>136</v>
      </c>
      <c r="H61" s="63" t="s">
        <v>136</v>
      </c>
      <c r="I61" s="63" t="s">
        <v>136</v>
      </c>
      <c r="J61" s="63" t="s">
        <v>136</v>
      </c>
      <c r="K61" s="63" t="s">
        <v>136</v>
      </c>
      <c r="L61" s="63" t="s">
        <v>136</v>
      </c>
      <c r="M61" s="63" t="s">
        <v>136</v>
      </c>
      <c r="N61" s="63" t="s">
        <v>136</v>
      </c>
      <c r="O61" s="63" t="s">
        <v>136</v>
      </c>
      <c r="P61" s="63" t="s">
        <v>136</v>
      </c>
      <c r="Q61" s="63" t="s">
        <v>136</v>
      </c>
      <c r="R61" s="63" t="s">
        <v>136</v>
      </c>
      <c r="S61" s="63" t="s">
        <v>136</v>
      </c>
      <c r="T61" s="63" t="s">
        <v>136</v>
      </c>
      <c r="U61" s="63" t="s">
        <v>136</v>
      </c>
      <c r="V61" s="63" t="s">
        <v>136</v>
      </c>
      <c r="W61" s="63" t="s">
        <v>136</v>
      </c>
      <c r="X61" s="63" t="s">
        <v>136</v>
      </c>
      <c r="Y61" s="63" t="s">
        <v>136</v>
      </c>
      <c r="Z61" s="63" t="s">
        <v>136</v>
      </c>
      <c r="AA61" s="63" t="s">
        <v>136</v>
      </c>
      <c r="AB61" s="63" t="s">
        <v>136</v>
      </c>
      <c r="AC61" s="63" t="s">
        <v>136</v>
      </c>
      <c r="AD61" s="63" t="s">
        <v>136</v>
      </c>
      <c r="AE61" s="63" t="s">
        <v>136</v>
      </c>
      <c r="AF61" s="63" t="s">
        <v>136</v>
      </c>
      <c r="AG61" s="63" t="s">
        <v>136</v>
      </c>
      <c r="AH61" s="63" t="s">
        <v>136</v>
      </c>
      <c r="AI61" s="63" t="s">
        <v>136</v>
      </c>
      <c r="AJ61" s="63" t="s">
        <v>136</v>
      </c>
      <c r="AK61" s="63" t="s">
        <v>136</v>
      </c>
      <c r="AL61" s="63" t="s">
        <v>136</v>
      </c>
      <c r="AM61" s="63" t="s">
        <v>136</v>
      </c>
      <c r="AN61" s="63" t="s">
        <v>136</v>
      </c>
      <c r="AO61" s="63" t="s">
        <v>136</v>
      </c>
      <c r="AP61" s="63" t="s">
        <v>136</v>
      </c>
      <c r="AQ61" s="63" t="s">
        <v>136</v>
      </c>
      <c r="AR61" s="63" t="s">
        <v>136</v>
      </c>
      <c r="AS61" s="63" t="s">
        <v>136</v>
      </c>
      <c r="AT61" s="63" t="s">
        <v>136</v>
      </c>
      <c r="AU61" s="63" t="s">
        <v>136</v>
      </c>
      <c r="AV61" s="63" t="s">
        <v>136</v>
      </c>
      <c r="AW61" s="63" t="s">
        <v>136</v>
      </c>
      <c r="AX61" s="63" t="s">
        <v>136</v>
      </c>
      <c r="AY61" s="63" t="s">
        <v>136</v>
      </c>
      <c r="AZ61" s="63" t="s">
        <v>136</v>
      </c>
      <c r="BA61" s="63" t="s">
        <v>136</v>
      </c>
      <c r="BB61" s="63" t="s">
        <v>136</v>
      </c>
      <c r="BC61" s="63" t="s">
        <v>136</v>
      </c>
      <c r="BD61" s="63" t="s">
        <v>136</v>
      </c>
      <c r="BE61" s="63" t="s">
        <v>136</v>
      </c>
      <c r="BF61" s="63" t="s">
        <v>136</v>
      </c>
      <c r="BG61" s="63" t="s">
        <v>136</v>
      </c>
      <c r="BH61" s="63" t="s">
        <v>136</v>
      </c>
      <c r="BI61" s="63" t="s">
        <v>136</v>
      </c>
      <c r="BJ61" s="63" t="s">
        <v>136</v>
      </c>
      <c r="BK61" s="63" t="s">
        <v>136</v>
      </c>
      <c r="BL61" s="63" t="s">
        <v>136</v>
      </c>
      <c r="BM61" s="63" t="s">
        <v>136</v>
      </c>
      <c r="BN61" s="63" t="s">
        <v>136</v>
      </c>
      <c r="BO61" s="63" t="s">
        <v>136</v>
      </c>
      <c r="BP61" s="63" t="s">
        <v>136</v>
      </c>
      <c r="BQ61" s="63" t="s">
        <v>136</v>
      </c>
      <c r="BR61" s="63" t="s">
        <v>136</v>
      </c>
      <c r="BS61" s="63" t="s">
        <v>136</v>
      </c>
      <c r="BT61" s="63" t="s">
        <v>136</v>
      </c>
      <c r="BU61" s="63" t="s">
        <v>136</v>
      </c>
      <c r="BV61" s="63" t="s">
        <v>136</v>
      </c>
      <c r="BW61" s="63" t="s">
        <v>136</v>
      </c>
      <c r="BX61" s="63" t="s">
        <v>136</v>
      </c>
      <c r="BY61" s="63" t="s">
        <v>136</v>
      </c>
      <c r="BZ61" s="63" t="s">
        <v>136</v>
      </c>
      <c r="CA61" s="63" t="s">
        <v>136</v>
      </c>
      <c r="CB61" s="63">
        <v>0</v>
      </c>
      <c r="CC61" s="63">
        <v>0</v>
      </c>
      <c r="CD61" s="63">
        <v>0</v>
      </c>
    </row>
    <row r="62" spans="2:82">
      <c r="B62" s="41" t="s">
        <v>588</v>
      </c>
      <c r="C62" s="29" t="s">
        <v>589</v>
      </c>
      <c r="D62" s="22" t="s">
        <v>133</v>
      </c>
      <c r="E62" s="63">
        <v>41566.85</v>
      </c>
      <c r="F62" s="63">
        <v>-37262.19</v>
      </c>
      <c r="G62" s="63">
        <v>33320.68</v>
      </c>
      <c r="H62" s="63">
        <v>44788.02</v>
      </c>
      <c r="I62" s="63">
        <v>-38563.730000000003</v>
      </c>
      <c r="J62" s="63">
        <v>40159.54</v>
      </c>
      <c r="K62" s="63">
        <v>7374.93</v>
      </c>
      <c r="L62" s="63">
        <v>1465.01</v>
      </c>
      <c r="M62" s="63">
        <v>67533.09</v>
      </c>
      <c r="N62" s="63">
        <v>-26232.26</v>
      </c>
      <c r="O62" s="63">
        <v>25977.21</v>
      </c>
      <c r="P62" s="63">
        <v>67582.960000000006</v>
      </c>
      <c r="Q62" s="63">
        <v>-144576.41</v>
      </c>
      <c r="R62" s="63">
        <v>-47274.47</v>
      </c>
      <c r="S62" s="63">
        <v>10772.47</v>
      </c>
      <c r="T62" s="63">
        <v>32598.880000000001</v>
      </c>
      <c r="U62" s="63">
        <v>-314.23</v>
      </c>
      <c r="V62" s="63">
        <v>14937.95</v>
      </c>
      <c r="W62" s="63">
        <v>-36313.15</v>
      </c>
      <c r="X62" s="63">
        <v>25408.81</v>
      </c>
      <c r="Y62" s="63">
        <v>71970.81</v>
      </c>
      <c r="Z62" s="63">
        <v>-23913.91</v>
      </c>
      <c r="AA62" s="63">
        <v>-4765.7299999999996</v>
      </c>
      <c r="AB62" s="63">
        <v>12559.22</v>
      </c>
      <c r="AC62" s="63">
        <v>-41476.22</v>
      </c>
      <c r="AD62" s="63">
        <v>-108739.36</v>
      </c>
      <c r="AE62" s="63">
        <v>101000.58</v>
      </c>
      <c r="AF62" s="63">
        <v>22445.51</v>
      </c>
      <c r="AG62" s="63">
        <v>32975.769999999997</v>
      </c>
      <c r="AH62" s="63">
        <v>41319.42</v>
      </c>
      <c r="AI62" s="63">
        <v>-31138.2</v>
      </c>
      <c r="AJ62" s="63">
        <v>18728.27</v>
      </c>
      <c r="AK62" s="63">
        <v>40014.370000000003</v>
      </c>
      <c r="AL62" s="63">
        <v>40696.46</v>
      </c>
      <c r="AM62" s="63">
        <v>6123.12</v>
      </c>
      <c r="AN62" s="63">
        <v>2339.92</v>
      </c>
      <c r="AO62" s="63">
        <v>57086.73</v>
      </c>
      <c r="AP62" s="63">
        <v>-120916.63</v>
      </c>
      <c r="AQ62" s="63">
        <v>-8674.16</v>
      </c>
      <c r="AR62" s="63">
        <v>15560.46</v>
      </c>
      <c r="AS62" s="63">
        <v>-46208.94</v>
      </c>
      <c r="AT62" s="63">
        <v>15556.02</v>
      </c>
      <c r="AU62" s="63">
        <v>11878.7</v>
      </c>
      <c r="AV62" s="63">
        <v>23870.240000000002</v>
      </c>
      <c r="AW62" s="63">
        <v>17627.47</v>
      </c>
      <c r="AX62" s="63">
        <v>90229.2</v>
      </c>
      <c r="AY62" s="63">
        <v>-9498.2000000000007</v>
      </c>
      <c r="AZ62" s="63">
        <v>-4407.17</v>
      </c>
      <c r="BA62" s="63">
        <v>7079.85</v>
      </c>
      <c r="BB62" s="63">
        <v>47020.09</v>
      </c>
      <c r="BC62" s="63">
        <v>-23089.68</v>
      </c>
      <c r="BD62" s="63">
        <v>-114497.11</v>
      </c>
      <c r="BE62" s="63">
        <v>-46186.91</v>
      </c>
      <c r="BF62" s="63">
        <v>-14981.19</v>
      </c>
      <c r="BG62" s="63">
        <v>10974.96</v>
      </c>
      <c r="BH62" s="63">
        <v>-9334.66</v>
      </c>
      <c r="BI62" s="63">
        <v>36226.620000000003</v>
      </c>
      <c r="BJ62" s="63">
        <v>27658.14</v>
      </c>
      <c r="BK62" s="63">
        <v>9292.76</v>
      </c>
      <c r="BL62" s="63">
        <v>14872.32</v>
      </c>
      <c r="BM62" s="63">
        <v>13171.38</v>
      </c>
      <c r="BN62" s="63">
        <v>-2406.11</v>
      </c>
      <c r="BO62" s="63">
        <v>16021.2</v>
      </c>
      <c r="BP62" s="63">
        <v>-123876.79</v>
      </c>
      <c r="BQ62" s="63">
        <v>-23805.54</v>
      </c>
      <c r="BR62" s="63">
        <v>200914.77</v>
      </c>
      <c r="BS62" s="63">
        <v>-28624.799999999999</v>
      </c>
      <c r="BT62" s="63">
        <v>27941.07</v>
      </c>
      <c r="BU62" s="63">
        <v>2582.92</v>
      </c>
      <c r="BV62" s="63">
        <v>52632.47</v>
      </c>
      <c r="BW62" s="63">
        <v>73685.66</v>
      </c>
      <c r="BX62" s="63">
        <v>-9699.94</v>
      </c>
      <c r="BY62" s="63">
        <v>31619.25</v>
      </c>
      <c r="BZ62" s="63">
        <v>24217.59</v>
      </c>
      <c r="CA62" s="63">
        <v>26560.55</v>
      </c>
      <c r="CB62" s="63">
        <v>0</v>
      </c>
      <c r="CC62" s="63">
        <v>0</v>
      </c>
      <c r="CD62" s="63">
        <v>0</v>
      </c>
    </row>
    <row r="63" spans="2:82">
      <c r="B63" s="39" t="s">
        <v>181</v>
      </c>
      <c r="C63" s="93" t="s">
        <v>590</v>
      </c>
      <c r="D63" s="22" t="s">
        <v>133</v>
      </c>
      <c r="E63" s="188">
        <v>121593.19</v>
      </c>
      <c r="F63" s="188">
        <v>-31827.4</v>
      </c>
      <c r="G63" s="188">
        <v>50363.7</v>
      </c>
      <c r="H63" s="188">
        <v>44829.35</v>
      </c>
      <c r="I63" s="188">
        <v>-35576.46</v>
      </c>
      <c r="J63" s="188">
        <v>39443.279999999999</v>
      </c>
      <c r="K63" s="188">
        <v>6492.78</v>
      </c>
      <c r="L63" s="188">
        <v>11370.51</v>
      </c>
      <c r="M63" s="188">
        <v>75037.350000000006</v>
      </c>
      <c r="N63" s="188">
        <v>-15861.12</v>
      </c>
      <c r="O63" s="188">
        <v>49289.47</v>
      </c>
      <c r="P63" s="188">
        <v>72812.740000000005</v>
      </c>
      <c r="Q63" s="188">
        <v>-144781.03</v>
      </c>
      <c r="R63" s="188">
        <v>106712.77</v>
      </c>
      <c r="S63" s="188">
        <v>25974.5</v>
      </c>
      <c r="T63" s="188">
        <v>56413.760000000002</v>
      </c>
      <c r="U63" s="188">
        <v>4494.17</v>
      </c>
      <c r="V63" s="188">
        <v>25286.68</v>
      </c>
      <c r="W63" s="188">
        <v>-32372.799999999999</v>
      </c>
      <c r="X63" s="188">
        <v>17506.02</v>
      </c>
      <c r="Y63" s="188">
        <v>76278.41</v>
      </c>
      <c r="Z63" s="188">
        <v>-14393.02</v>
      </c>
      <c r="AA63" s="188">
        <v>46549.34</v>
      </c>
      <c r="AB63" s="188">
        <v>21133.66</v>
      </c>
      <c r="AC63" s="188">
        <v>-46494.91</v>
      </c>
      <c r="AD63" s="188">
        <v>-73663.03</v>
      </c>
      <c r="AE63" s="188">
        <v>242549.49</v>
      </c>
      <c r="AF63" s="188">
        <v>27165.22</v>
      </c>
      <c r="AG63" s="188">
        <v>48516.49</v>
      </c>
      <c r="AH63" s="188">
        <v>44601.84</v>
      </c>
      <c r="AI63" s="188">
        <v>-30261.19</v>
      </c>
      <c r="AJ63" s="188">
        <v>25648.34</v>
      </c>
      <c r="AK63" s="188">
        <v>48674.69</v>
      </c>
      <c r="AL63" s="188">
        <v>65744.83</v>
      </c>
      <c r="AM63" s="188">
        <v>33667.339999999997</v>
      </c>
      <c r="AN63" s="188">
        <v>10001.719999999999</v>
      </c>
      <c r="AO63" s="188">
        <v>62726.31</v>
      </c>
      <c r="AP63" s="188">
        <v>-111733.23</v>
      </c>
      <c r="AQ63" s="188">
        <v>17797.12</v>
      </c>
      <c r="AR63" s="188">
        <v>157398.92000000001</v>
      </c>
      <c r="AS63" s="188">
        <v>-76478.509999999995</v>
      </c>
      <c r="AT63" s="188">
        <v>115635.6</v>
      </c>
      <c r="AU63" s="188">
        <v>15365.1</v>
      </c>
      <c r="AV63" s="188">
        <v>21572.66</v>
      </c>
      <c r="AW63" s="188">
        <v>19660.060000000001</v>
      </c>
      <c r="AX63" s="188">
        <v>137173.79999999999</v>
      </c>
      <c r="AY63" s="188">
        <v>17299.419999999998</v>
      </c>
      <c r="AZ63" s="188">
        <v>-9251.51</v>
      </c>
      <c r="BA63" s="188">
        <v>5138.72</v>
      </c>
      <c r="BB63" s="188">
        <v>42578.32</v>
      </c>
      <c r="BC63" s="188">
        <v>-18251.13</v>
      </c>
      <c r="BD63" s="188">
        <v>-113043.64</v>
      </c>
      <c r="BE63" s="188">
        <v>67307.75</v>
      </c>
      <c r="BF63" s="188">
        <v>-24520.11</v>
      </c>
      <c r="BG63" s="188">
        <v>46512.61</v>
      </c>
      <c r="BH63" s="188">
        <v>-7592.11</v>
      </c>
      <c r="BI63" s="188">
        <v>36026.32</v>
      </c>
      <c r="BJ63" s="188">
        <v>25473.01</v>
      </c>
      <c r="BK63" s="188">
        <v>5533.48</v>
      </c>
      <c r="BL63" s="188">
        <v>26457.95</v>
      </c>
      <c r="BM63" s="188">
        <v>130604.08</v>
      </c>
      <c r="BN63" s="188">
        <v>-44327.88</v>
      </c>
      <c r="BO63" s="188">
        <v>16173.14</v>
      </c>
      <c r="BP63" s="188">
        <v>-120644.62</v>
      </c>
      <c r="BQ63" s="188">
        <v>-22388.1</v>
      </c>
      <c r="BR63" s="188">
        <v>408157.98</v>
      </c>
      <c r="BS63" s="188">
        <v>-28431.18</v>
      </c>
      <c r="BT63" s="188">
        <v>109047.41</v>
      </c>
      <c r="BU63" s="188">
        <v>24787.55</v>
      </c>
      <c r="BV63" s="188">
        <v>53506.79</v>
      </c>
      <c r="BW63" s="188">
        <v>72300.789999999994</v>
      </c>
      <c r="BX63" s="188">
        <v>-15131.33</v>
      </c>
      <c r="BY63" s="188">
        <v>185156.04</v>
      </c>
      <c r="BZ63" s="188">
        <v>26765.34</v>
      </c>
      <c r="CA63" s="188">
        <v>-19843.43</v>
      </c>
      <c r="CB63" s="188">
        <v>0</v>
      </c>
      <c r="CC63" s="188">
        <v>0</v>
      </c>
      <c r="CD63" s="188">
        <v>0</v>
      </c>
    </row>
    <row r="64" spans="2:82">
      <c r="B64" s="41" t="s">
        <v>591</v>
      </c>
      <c r="C64" s="94" t="s">
        <v>80</v>
      </c>
      <c r="D64" s="22" t="s">
        <v>133</v>
      </c>
      <c r="E64" s="63" t="s">
        <v>136</v>
      </c>
      <c r="F64" s="63">
        <v>0</v>
      </c>
      <c r="G64" s="63">
        <v>0</v>
      </c>
      <c r="H64" s="63">
        <v>0</v>
      </c>
      <c r="I64" s="63">
        <v>0</v>
      </c>
      <c r="J64" s="63">
        <v>0</v>
      </c>
      <c r="K64" s="63">
        <v>0</v>
      </c>
      <c r="L64" s="63">
        <v>0</v>
      </c>
      <c r="M64" s="63">
        <v>0</v>
      </c>
      <c r="N64" s="63">
        <v>0</v>
      </c>
      <c r="O64" s="63">
        <v>0</v>
      </c>
      <c r="P64" s="63">
        <v>0</v>
      </c>
      <c r="Q64" s="63">
        <v>0</v>
      </c>
      <c r="R64" s="63" t="s">
        <v>136</v>
      </c>
      <c r="S64" s="63">
        <v>0</v>
      </c>
      <c r="T64" s="63">
        <v>0</v>
      </c>
      <c r="U64" s="63">
        <v>0</v>
      </c>
      <c r="V64" s="63">
        <v>0</v>
      </c>
      <c r="W64" s="63">
        <v>0</v>
      </c>
      <c r="X64" s="63">
        <v>0</v>
      </c>
      <c r="Y64" s="63">
        <v>0</v>
      </c>
      <c r="Z64" s="63">
        <v>0</v>
      </c>
      <c r="AA64" s="63">
        <v>0</v>
      </c>
      <c r="AB64" s="63">
        <v>0</v>
      </c>
      <c r="AC64" s="63">
        <v>0</v>
      </c>
      <c r="AD64" s="63">
        <v>0</v>
      </c>
      <c r="AE64" s="63" t="s">
        <v>136</v>
      </c>
      <c r="AF64" s="63">
        <v>0</v>
      </c>
      <c r="AG64" s="63">
        <v>0</v>
      </c>
      <c r="AH64" s="63">
        <v>0</v>
      </c>
      <c r="AI64" s="63">
        <v>0</v>
      </c>
      <c r="AJ64" s="63">
        <v>0</v>
      </c>
      <c r="AK64" s="63">
        <v>0</v>
      </c>
      <c r="AL64" s="63">
        <v>0</v>
      </c>
      <c r="AM64" s="63">
        <v>0</v>
      </c>
      <c r="AN64" s="63">
        <v>0</v>
      </c>
      <c r="AO64" s="63">
        <v>0</v>
      </c>
      <c r="AP64" s="63">
        <v>0</v>
      </c>
      <c r="AQ64" s="63">
        <v>0</v>
      </c>
      <c r="AR64" s="63" t="s">
        <v>136</v>
      </c>
      <c r="AS64" s="63">
        <v>0</v>
      </c>
      <c r="AT64" s="63">
        <v>0</v>
      </c>
      <c r="AU64" s="63">
        <v>0</v>
      </c>
      <c r="AV64" s="63">
        <v>0</v>
      </c>
      <c r="AW64" s="63">
        <v>0</v>
      </c>
      <c r="AX64" s="63">
        <v>0</v>
      </c>
      <c r="AY64" s="63">
        <v>0</v>
      </c>
      <c r="AZ64" s="63">
        <v>0</v>
      </c>
      <c r="BA64" s="63">
        <v>0</v>
      </c>
      <c r="BB64" s="63">
        <v>0</v>
      </c>
      <c r="BC64" s="63">
        <v>0</v>
      </c>
      <c r="BD64" s="63">
        <v>0</v>
      </c>
      <c r="BE64" s="63" t="s">
        <v>136</v>
      </c>
      <c r="BF64" s="63">
        <v>0</v>
      </c>
      <c r="BG64" s="63">
        <v>0</v>
      </c>
      <c r="BH64" s="63">
        <v>0</v>
      </c>
      <c r="BI64" s="63">
        <v>0</v>
      </c>
      <c r="BJ64" s="63">
        <v>0</v>
      </c>
      <c r="BK64" s="63">
        <v>0</v>
      </c>
      <c r="BL64" s="63">
        <v>0</v>
      </c>
      <c r="BM64" s="63">
        <v>0</v>
      </c>
      <c r="BN64" s="63">
        <v>0</v>
      </c>
      <c r="BO64" s="63">
        <v>0</v>
      </c>
      <c r="BP64" s="63">
        <v>0</v>
      </c>
      <c r="BQ64" s="63">
        <v>0</v>
      </c>
      <c r="BR64" s="63" t="s">
        <v>136</v>
      </c>
      <c r="BS64" s="63">
        <v>0</v>
      </c>
      <c r="BT64" s="63">
        <v>0</v>
      </c>
      <c r="BU64" s="63">
        <v>0</v>
      </c>
      <c r="BV64" s="63">
        <v>0</v>
      </c>
      <c r="BW64" s="63">
        <v>0</v>
      </c>
      <c r="BX64" s="63">
        <v>0</v>
      </c>
      <c r="BY64" s="63">
        <v>0</v>
      </c>
      <c r="BZ64" s="63">
        <v>0</v>
      </c>
      <c r="CA64" s="63">
        <v>0</v>
      </c>
      <c r="CB64" s="63" t="s">
        <v>149</v>
      </c>
      <c r="CC64" s="63" t="s">
        <v>149</v>
      </c>
      <c r="CD64" s="63" t="s">
        <v>149</v>
      </c>
    </row>
    <row r="65" spans="2:82">
      <c r="B65" s="41" t="s">
        <v>592</v>
      </c>
      <c r="C65" s="94" t="s">
        <v>82</v>
      </c>
      <c r="D65" s="22" t="s">
        <v>133</v>
      </c>
      <c r="E65" s="63">
        <v>652.88</v>
      </c>
      <c r="F65" s="63">
        <v>690.87</v>
      </c>
      <c r="G65" s="63">
        <v>679.69</v>
      </c>
      <c r="H65" s="63">
        <v>-3009.6</v>
      </c>
      <c r="I65" s="63">
        <v>664.92</v>
      </c>
      <c r="J65" s="63">
        <v>451</v>
      </c>
      <c r="K65" s="63">
        <v>-338</v>
      </c>
      <c r="L65" s="63">
        <v>697</v>
      </c>
      <c r="M65" s="63">
        <v>712</v>
      </c>
      <c r="N65" s="63">
        <v>-1536</v>
      </c>
      <c r="O65" s="63">
        <v>641</v>
      </c>
      <c r="P65" s="63">
        <v>275</v>
      </c>
      <c r="Q65" s="63">
        <v>725</v>
      </c>
      <c r="R65" s="63">
        <v>800</v>
      </c>
      <c r="S65" s="63">
        <v>741</v>
      </c>
      <c r="T65" s="63">
        <v>753</v>
      </c>
      <c r="U65" s="63">
        <v>-2412</v>
      </c>
      <c r="V65" s="63">
        <v>710</v>
      </c>
      <c r="W65" s="63">
        <v>675</v>
      </c>
      <c r="X65" s="63">
        <v>-3210</v>
      </c>
      <c r="Y65" s="63">
        <v>802</v>
      </c>
      <c r="Z65" s="63">
        <v>659</v>
      </c>
      <c r="AA65" s="63">
        <v>620</v>
      </c>
      <c r="AB65" s="63">
        <v>691</v>
      </c>
      <c r="AC65" s="63">
        <v>696</v>
      </c>
      <c r="AD65" s="63">
        <v>75</v>
      </c>
      <c r="AE65" s="63">
        <v>13795</v>
      </c>
      <c r="AF65" s="63">
        <v>713</v>
      </c>
      <c r="AG65" s="63">
        <v>715</v>
      </c>
      <c r="AH65" s="63">
        <v>-100</v>
      </c>
      <c r="AI65" s="63">
        <v>-1044</v>
      </c>
      <c r="AJ65" s="63">
        <v>1621</v>
      </c>
      <c r="AK65" s="63">
        <v>1669</v>
      </c>
      <c r="AL65" s="63">
        <v>1587</v>
      </c>
      <c r="AM65" s="63">
        <v>1887</v>
      </c>
      <c r="AN65" s="63">
        <v>1003</v>
      </c>
      <c r="AO65" s="63">
        <v>2240</v>
      </c>
      <c r="AP65" s="63">
        <v>2209</v>
      </c>
      <c r="AQ65" s="63">
        <v>1295</v>
      </c>
      <c r="AR65" s="63">
        <v>-2544</v>
      </c>
      <c r="AS65" s="63">
        <v>-4796</v>
      </c>
      <c r="AT65" s="63">
        <v>1251</v>
      </c>
      <c r="AU65" s="63">
        <v>904</v>
      </c>
      <c r="AV65" s="63">
        <v>-4437</v>
      </c>
      <c r="AW65" s="63">
        <v>1029</v>
      </c>
      <c r="AX65" s="63">
        <v>1215</v>
      </c>
      <c r="AY65" s="63">
        <v>691</v>
      </c>
      <c r="AZ65" s="63">
        <v>1162</v>
      </c>
      <c r="BA65" s="63">
        <v>1090</v>
      </c>
      <c r="BB65" s="63">
        <v>1291</v>
      </c>
      <c r="BC65" s="63">
        <v>1242</v>
      </c>
      <c r="BD65" s="63">
        <v>-3186</v>
      </c>
      <c r="BE65" s="63">
        <v>-1504</v>
      </c>
      <c r="BF65" s="63">
        <v>1214</v>
      </c>
      <c r="BG65" s="63">
        <v>-3300</v>
      </c>
      <c r="BH65" s="63">
        <v>345</v>
      </c>
      <c r="BI65" s="63">
        <v>987</v>
      </c>
      <c r="BJ65" s="63">
        <v>-6136</v>
      </c>
      <c r="BK65" s="63">
        <v>-6273</v>
      </c>
      <c r="BL65" s="63">
        <v>7473</v>
      </c>
      <c r="BM65" s="63">
        <v>1056</v>
      </c>
      <c r="BN65" s="63">
        <v>-396</v>
      </c>
      <c r="BO65" s="63">
        <v>1097</v>
      </c>
      <c r="BP65" s="63">
        <v>1190</v>
      </c>
      <c r="BQ65" s="63">
        <v>1239</v>
      </c>
      <c r="BR65" s="63">
        <v>-6514</v>
      </c>
      <c r="BS65" s="63">
        <v>868</v>
      </c>
      <c r="BT65" s="63">
        <v>1003</v>
      </c>
      <c r="BU65" s="63">
        <v>-2639</v>
      </c>
      <c r="BV65" s="63">
        <v>847</v>
      </c>
      <c r="BW65" s="63">
        <v>794</v>
      </c>
      <c r="BX65" s="63">
        <v>-13105</v>
      </c>
      <c r="BY65" s="63">
        <v>219</v>
      </c>
      <c r="BZ65" s="63">
        <v>2674</v>
      </c>
      <c r="CA65" s="63">
        <v>2825</v>
      </c>
      <c r="CB65" s="63" t="s">
        <v>149</v>
      </c>
      <c r="CC65" s="63" t="s">
        <v>149</v>
      </c>
      <c r="CD65" s="63" t="s">
        <v>149</v>
      </c>
    </row>
    <row r="66" spans="2:82">
      <c r="B66" s="41" t="s">
        <v>593</v>
      </c>
      <c r="C66" s="94" t="s">
        <v>84</v>
      </c>
      <c r="D66" s="22" t="s">
        <v>133</v>
      </c>
      <c r="E66" s="63" t="s">
        <v>136</v>
      </c>
      <c r="F66" s="63">
        <v>0</v>
      </c>
      <c r="G66" s="63">
        <v>0</v>
      </c>
      <c r="H66" s="63">
        <v>0</v>
      </c>
      <c r="I66" s="63">
        <v>0</v>
      </c>
      <c r="J66" s="63">
        <v>0</v>
      </c>
      <c r="K66" s="63">
        <v>0</v>
      </c>
      <c r="L66" s="63">
        <v>0</v>
      </c>
      <c r="M66" s="63">
        <v>0</v>
      </c>
      <c r="N66" s="63">
        <v>0</v>
      </c>
      <c r="O66" s="63">
        <v>0</v>
      </c>
      <c r="P66" s="63">
        <v>0</v>
      </c>
      <c r="Q66" s="63">
        <v>0</v>
      </c>
      <c r="R66" s="63" t="s">
        <v>136</v>
      </c>
      <c r="S66" s="63">
        <v>0</v>
      </c>
      <c r="T66" s="63">
        <v>0</v>
      </c>
      <c r="U66" s="63">
        <v>0</v>
      </c>
      <c r="V66" s="63">
        <v>0</v>
      </c>
      <c r="W66" s="63">
        <v>0</v>
      </c>
      <c r="X66" s="63">
        <v>0</v>
      </c>
      <c r="Y66" s="63">
        <v>0</v>
      </c>
      <c r="Z66" s="63">
        <v>0</v>
      </c>
      <c r="AA66" s="63">
        <v>0</v>
      </c>
      <c r="AB66" s="63">
        <v>0</v>
      </c>
      <c r="AC66" s="63">
        <v>0</v>
      </c>
      <c r="AD66" s="63">
        <v>0</v>
      </c>
      <c r="AE66" s="63" t="s">
        <v>136</v>
      </c>
      <c r="AF66" s="63">
        <v>0</v>
      </c>
      <c r="AG66" s="63">
        <v>0</v>
      </c>
      <c r="AH66" s="63">
        <v>0</v>
      </c>
      <c r="AI66" s="63">
        <v>0</v>
      </c>
      <c r="AJ66" s="63">
        <v>0</v>
      </c>
      <c r="AK66" s="63">
        <v>0</v>
      </c>
      <c r="AL66" s="63">
        <v>0</v>
      </c>
      <c r="AM66" s="63">
        <v>0</v>
      </c>
      <c r="AN66" s="63">
        <v>0</v>
      </c>
      <c r="AO66" s="63">
        <v>0</v>
      </c>
      <c r="AP66" s="63">
        <v>0</v>
      </c>
      <c r="AQ66" s="63">
        <v>0</v>
      </c>
      <c r="AR66" s="63" t="s">
        <v>136</v>
      </c>
      <c r="AS66" s="63">
        <v>0</v>
      </c>
      <c r="AT66" s="63">
        <v>0</v>
      </c>
      <c r="AU66" s="63">
        <v>0</v>
      </c>
      <c r="AV66" s="63">
        <v>0</v>
      </c>
      <c r="AW66" s="63">
        <v>0</v>
      </c>
      <c r="AX66" s="63">
        <v>0</v>
      </c>
      <c r="AY66" s="63">
        <v>0</v>
      </c>
      <c r="AZ66" s="63">
        <v>0</v>
      </c>
      <c r="BA66" s="63">
        <v>0</v>
      </c>
      <c r="BB66" s="63">
        <v>0</v>
      </c>
      <c r="BC66" s="63">
        <v>0</v>
      </c>
      <c r="BD66" s="63">
        <v>0</v>
      </c>
      <c r="BE66" s="63" t="s">
        <v>136</v>
      </c>
      <c r="BF66" s="63">
        <v>0</v>
      </c>
      <c r="BG66" s="63">
        <v>0</v>
      </c>
      <c r="BH66" s="63">
        <v>0</v>
      </c>
      <c r="BI66" s="63">
        <v>0</v>
      </c>
      <c r="BJ66" s="63">
        <v>0</v>
      </c>
      <c r="BK66" s="63">
        <v>0</v>
      </c>
      <c r="BL66" s="63">
        <v>0</v>
      </c>
      <c r="BM66" s="63">
        <v>0</v>
      </c>
      <c r="BN66" s="63">
        <v>0</v>
      </c>
      <c r="BO66" s="63">
        <v>0</v>
      </c>
      <c r="BP66" s="63">
        <v>0</v>
      </c>
      <c r="BQ66" s="63">
        <v>0</v>
      </c>
      <c r="BR66" s="63" t="s">
        <v>136</v>
      </c>
      <c r="BS66" s="63">
        <v>0</v>
      </c>
      <c r="BT66" s="63">
        <v>0</v>
      </c>
      <c r="BU66" s="63">
        <v>0</v>
      </c>
      <c r="BV66" s="63">
        <v>0</v>
      </c>
      <c r="BW66" s="63">
        <v>0</v>
      </c>
      <c r="BX66" s="63">
        <v>0</v>
      </c>
      <c r="BY66" s="63">
        <v>0</v>
      </c>
      <c r="BZ66" s="63">
        <v>0</v>
      </c>
      <c r="CA66" s="63">
        <v>0</v>
      </c>
      <c r="CB66" s="63" t="s">
        <v>149</v>
      </c>
      <c r="CC66" s="63" t="s">
        <v>149</v>
      </c>
      <c r="CD66" s="63" t="s">
        <v>149</v>
      </c>
    </row>
    <row r="67" spans="2:82">
      <c r="B67" s="41" t="s">
        <v>594</v>
      </c>
      <c r="C67" s="94" t="s">
        <v>86</v>
      </c>
      <c r="D67" s="22" t="s">
        <v>133</v>
      </c>
      <c r="E67" s="63" t="s">
        <v>136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0</v>
      </c>
      <c r="O67" s="63">
        <v>0</v>
      </c>
      <c r="P67" s="63">
        <v>0</v>
      </c>
      <c r="Q67" s="63">
        <v>0</v>
      </c>
      <c r="R67" s="63" t="s">
        <v>136</v>
      </c>
      <c r="S67" s="63">
        <v>0</v>
      </c>
      <c r="T67" s="63">
        <v>0</v>
      </c>
      <c r="U67" s="63">
        <v>0</v>
      </c>
      <c r="V67" s="63">
        <v>0</v>
      </c>
      <c r="W67" s="63">
        <v>0</v>
      </c>
      <c r="X67" s="63">
        <v>0</v>
      </c>
      <c r="Y67" s="63">
        <v>0</v>
      </c>
      <c r="Z67" s="63">
        <v>0</v>
      </c>
      <c r="AA67" s="63">
        <v>0</v>
      </c>
      <c r="AB67" s="63">
        <v>0</v>
      </c>
      <c r="AC67" s="63">
        <v>0</v>
      </c>
      <c r="AD67" s="63">
        <v>0</v>
      </c>
      <c r="AE67" s="63" t="s">
        <v>136</v>
      </c>
      <c r="AF67" s="63">
        <v>0</v>
      </c>
      <c r="AG67" s="63">
        <v>0</v>
      </c>
      <c r="AH67" s="63">
        <v>0</v>
      </c>
      <c r="AI67" s="63">
        <v>0</v>
      </c>
      <c r="AJ67" s="63">
        <v>0</v>
      </c>
      <c r="AK67" s="63">
        <v>0</v>
      </c>
      <c r="AL67" s="63">
        <v>0</v>
      </c>
      <c r="AM67" s="63">
        <v>0</v>
      </c>
      <c r="AN67" s="63">
        <v>0</v>
      </c>
      <c r="AO67" s="63">
        <v>0</v>
      </c>
      <c r="AP67" s="63">
        <v>0</v>
      </c>
      <c r="AQ67" s="63">
        <v>0</v>
      </c>
      <c r="AR67" s="63" t="s">
        <v>136</v>
      </c>
      <c r="AS67" s="63">
        <v>0</v>
      </c>
      <c r="AT67" s="63">
        <v>0</v>
      </c>
      <c r="AU67" s="63">
        <v>0</v>
      </c>
      <c r="AV67" s="63">
        <v>0</v>
      </c>
      <c r="AW67" s="63">
        <v>0</v>
      </c>
      <c r="AX67" s="63">
        <v>0</v>
      </c>
      <c r="AY67" s="63">
        <v>0</v>
      </c>
      <c r="AZ67" s="63">
        <v>0</v>
      </c>
      <c r="BA67" s="63">
        <v>0</v>
      </c>
      <c r="BB67" s="63">
        <v>0</v>
      </c>
      <c r="BC67" s="63">
        <v>0</v>
      </c>
      <c r="BD67" s="63">
        <v>0</v>
      </c>
      <c r="BE67" s="63" t="s">
        <v>136</v>
      </c>
      <c r="BF67" s="63">
        <v>0</v>
      </c>
      <c r="BG67" s="63">
        <v>0</v>
      </c>
      <c r="BH67" s="63">
        <v>0</v>
      </c>
      <c r="BI67" s="63">
        <v>0</v>
      </c>
      <c r="BJ67" s="63">
        <v>0</v>
      </c>
      <c r="BK67" s="63">
        <v>0</v>
      </c>
      <c r="BL67" s="63">
        <v>0</v>
      </c>
      <c r="BM67" s="63">
        <v>0</v>
      </c>
      <c r="BN67" s="63">
        <v>0</v>
      </c>
      <c r="BO67" s="63">
        <v>0</v>
      </c>
      <c r="BP67" s="63">
        <v>0</v>
      </c>
      <c r="BQ67" s="63">
        <v>0</v>
      </c>
      <c r="BR67" s="63" t="s">
        <v>136</v>
      </c>
      <c r="BS67" s="63">
        <v>0</v>
      </c>
      <c r="BT67" s="63">
        <v>0</v>
      </c>
      <c r="BU67" s="63">
        <v>0</v>
      </c>
      <c r="BV67" s="63">
        <v>0</v>
      </c>
      <c r="BW67" s="63">
        <v>0</v>
      </c>
      <c r="BX67" s="63">
        <v>0</v>
      </c>
      <c r="BY67" s="63">
        <v>0</v>
      </c>
      <c r="BZ67" s="63">
        <v>0</v>
      </c>
      <c r="CA67" s="63">
        <v>0</v>
      </c>
      <c r="CB67" s="63" t="s">
        <v>149</v>
      </c>
      <c r="CC67" s="63" t="s">
        <v>149</v>
      </c>
      <c r="CD67" s="63" t="s">
        <v>149</v>
      </c>
    </row>
    <row r="68" spans="2:82">
      <c r="B68" s="41" t="s">
        <v>595</v>
      </c>
      <c r="C68" s="94" t="s">
        <v>88</v>
      </c>
      <c r="D68" s="22" t="s">
        <v>133</v>
      </c>
      <c r="E68" s="63">
        <v>79373.47</v>
      </c>
      <c r="F68" s="63">
        <v>4743.93</v>
      </c>
      <c r="G68" s="63">
        <v>16363.33</v>
      </c>
      <c r="H68" s="63">
        <v>3050.94</v>
      </c>
      <c r="I68" s="63">
        <v>2322.36</v>
      </c>
      <c r="J68" s="63">
        <v>-1167.26</v>
      </c>
      <c r="K68" s="63">
        <v>-544.15</v>
      </c>
      <c r="L68" s="63">
        <v>9208.5</v>
      </c>
      <c r="M68" s="63">
        <v>6792.26</v>
      </c>
      <c r="N68" s="63">
        <v>11907.15</v>
      </c>
      <c r="O68" s="63">
        <v>22671.26</v>
      </c>
      <c r="P68" s="63">
        <v>4954.78</v>
      </c>
      <c r="Q68" s="63">
        <v>-929.62</v>
      </c>
      <c r="R68" s="63">
        <v>153187.25</v>
      </c>
      <c r="S68" s="63">
        <v>14461.03</v>
      </c>
      <c r="T68" s="63">
        <v>23061.89</v>
      </c>
      <c r="U68" s="63">
        <v>7220.4</v>
      </c>
      <c r="V68" s="63">
        <v>9638.73</v>
      </c>
      <c r="W68" s="63">
        <v>3265.35</v>
      </c>
      <c r="X68" s="63">
        <v>-4692.78</v>
      </c>
      <c r="Y68" s="63">
        <v>3505.61</v>
      </c>
      <c r="Z68" s="63">
        <v>8861.89</v>
      </c>
      <c r="AA68" s="63">
        <v>50695.07</v>
      </c>
      <c r="AB68" s="63">
        <v>7883.44</v>
      </c>
      <c r="AC68" s="63">
        <v>-5714.69</v>
      </c>
      <c r="AD68" s="63">
        <v>35001.33</v>
      </c>
      <c r="AE68" s="63">
        <v>127753.91</v>
      </c>
      <c r="AF68" s="63">
        <v>4006.71</v>
      </c>
      <c r="AG68" s="63">
        <v>14825.72</v>
      </c>
      <c r="AH68" s="63">
        <v>3382.42</v>
      </c>
      <c r="AI68" s="63">
        <v>1921.01</v>
      </c>
      <c r="AJ68" s="63">
        <v>5299.07</v>
      </c>
      <c r="AK68" s="63">
        <v>6991.32</v>
      </c>
      <c r="AL68" s="63">
        <v>23461.37</v>
      </c>
      <c r="AM68" s="63">
        <v>25657.22</v>
      </c>
      <c r="AN68" s="63">
        <v>6658.81</v>
      </c>
      <c r="AO68" s="63">
        <v>3399.58</v>
      </c>
      <c r="AP68" s="63">
        <v>6974.4</v>
      </c>
      <c r="AQ68" s="63">
        <v>25176.28</v>
      </c>
      <c r="AR68" s="63">
        <v>144382.45000000001</v>
      </c>
      <c r="AS68" s="63">
        <v>-25473.56</v>
      </c>
      <c r="AT68" s="63">
        <v>98828.59</v>
      </c>
      <c r="AU68" s="63">
        <v>2582.4</v>
      </c>
      <c r="AV68" s="63">
        <v>2139.42</v>
      </c>
      <c r="AW68" s="63">
        <v>1003.6</v>
      </c>
      <c r="AX68" s="63">
        <v>45729.599999999999</v>
      </c>
      <c r="AY68" s="63">
        <v>26106.62</v>
      </c>
      <c r="AZ68" s="63">
        <v>-6006.34</v>
      </c>
      <c r="BA68" s="63">
        <v>-3031.13</v>
      </c>
      <c r="BB68" s="63">
        <v>-5732.77</v>
      </c>
      <c r="BC68" s="63">
        <v>3596.55</v>
      </c>
      <c r="BD68" s="63">
        <v>4639.47</v>
      </c>
      <c r="BE68" s="63">
        <v>114998.66</v>
      </c>
      <c r="BF68" s="63">
        <v>-10752.92</v>
      </c>
      <c r="BG68" s="63">
        <v>38837.65</v>
      </c>
      <c r="BH68" s="63">
        <v>1397.55</v>
      </c>
      <c r="BI68" s="63">
        <v>-1187.31</v>
      </c>
      <c r="BJ68" s="63">
        <v>3950.86</v>
      </c>
      <c r="BK68" s="63">
        <v>2513.7199999999998</v>
      </c>
      <c r="BL68" s="63">
        <v>4112.63</v>
      </c>
      <c r="BM68" s="63">
        <v>116376.7</v>
      </c>
      <c r="BN68" s="63">
        <v>-41525.769999999997</v>
      </c>
      <c r="BO68" s="63">
        <v>-945.06</v>
      </c>
      <c r="BP68" s="63">
        <v>2042.17</v>
      </c>
      <c r="BQ68" s="63">
        <v>178.44</v>
      </c>
      <c r="BR68" s="63">
        <v>213757.21</v>
      </c>
      <c r="BS68" s="63">
        <v>-674.38</v>
      </c>
      <c r="BT68" s="63">
        <v>80103.350000000006</v>
      </c>
      <c r="BU68" s="63">
        <v>24843.64</v>
      </c>
      <c r="BV68" s="63">
        <v>27.32</v>
      </c>
      <c r="BW68" s="63">
        <v>-2178.88</v>
      </c>
      <c r="BX68" s="63">
        <v>7673.61</v>
      </c>
      <c r="BY68" s="63">
        <v>153317.79</v>
      </c>
      <c r="BZ68" s="63">
        <v>-126.25</v>
      </c>
      <c r="CA68" s="63">
        <v>-49228.98</v>
      </c>
      <c r="CB68" s="63" t="s">
        <v>149</v>
      </c>
      <c r="CC68" s="63" t="s">
        <v>149</v>
      </c>
      <c r="CD68" s="63" t="s">
        <v>149</v>
      </c>
    </row>
    <row r="69" spans="2:82">
      <c r="B69" s="41" t="s">
        <v>596</v>
      </c>
      <c r="C69" s="94" t="s">
        <v>597</v>
      </c>
      <c r="D69" s="22" t="s">
        <v>133</v>
      </c>
      <c r="E69" s="63" t="s">
        <v>136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63">
        <v>0</v>
      </c>
      <c r="N69" s="63">
        <v>0</v>
      </c>
      <c r="O69" s="63">
        <v>0</v>
      </c>
      <c r="P69" s="63">
        <v>0</v>
      </c>
      <c r="Q69" s="63">
        <v>0</v>
      </c>
      <c r="R69" s="63" t="s">
        <v>136</v>
      </c>
      <c r="S69" s="63">
        <v>0</v>
      </c>
      <c r="T69" s="63">
        <v>0</v>
      </c>
      <c r="U69" s="63">
        <v>0</v>
      </c>
      <c r="V69" s="63">
        <v>0</v>
      </c>
      <c r="W69" s="63">
        <v>0</v>
      </c>
      <c r="X69" s="63">
        <v>0</v>
      </c>
      <c r="Y69" s="63">
        <v>0</v>
      </c>
      <c r="Z69" s="63">
        <v>0</v>
      </c>
      <c r="AA69" s="63">
        <v>0</v>
      </c>
      <c r="AB69" s="63">
        <v>0</v>
      </c>
      <c r="AC69" s="63">
        <v>0</v>
      </c>
      <c r="AD69" s="63">
        <v>0</v>
      </c>
      <c r="AE69" s="63" t="s">
        <v>136</v>
      </c>
      <c r="AF69" s="63">
        <v>0</v>
      </c>
      <c r="AG69" s="63">
        <v>0</v>
      </c>
      <c r="AH69" s="63">
        <v>0</v>
      </c>
      <c r="AI69" s="63">
        <v>0</v>
      </c>
      <c r="AJ69" s="63">
        <v>0</v>
      </c>
      <c r="AK69" s="63">
        <v>0</v>
      </c>
      <c r="AL69" s="63">
        <v>0</v>
      </c>
      <c r="AM69" s="63">
        <v>0</v>
      </c>
      <c r="AN69" s="63">
        <v>0</v>
      </c>
      <c r="AO69" s="63">
        <v>0</v>
      </c>
      <c r="AP69" s="63">
        <v>0</v>
      </c>
      <c r="AQ69" s="63">
        <v>0</v>
      </c>
      <c r="AR69" s="63" t="s">
        <v>136</v>
      </c>
      <c r="AS69" s="63">
        <v>0</v>
      </c>
      <c r="AT69" s="63">
        <v>0</v>
      </c>
      <c r="AU69" s="63">
        <v>0</v>
      </c>
      <c r="AV69" s="63">
        <v>0</v>
      </c>
      <c r="AW69" s="63">
        <v>0</v>
      </c>
      <c r="AX69" s="63">
        <v>0</v>
      </c>
      <c r="AY69" s="63">
        <v>0</v>
      </c>
      <c r="AZ69" s="63">
        <v>0</v>
      </c>
      <c r="BA69" s="63">
        <v>0</v>
      </c>
      <c r="BB69" s="63">
        <v>0</v>
      </c>
      <c r="BC69" s="63">
        <v>0</v>
      </c>
      <c r="BD69" s="63">
        <v>0</v>
      </c>
      <c r="BE69" s="63" t="s">
        <v>136</v>
      </c>
      <c r="BF69" s="63">
        <v>0</v>
      </c>
      <c r="BG69" s="63">
        <v>0</v>
      </c>
      <c r="BH69" s="63">
        <v>0</v>
      </c>
      <c r="BI69" s="63">
        <v>0</v>
      </c>
      <c r="BJ69" s="63">
        <v>0</v>
      </c>
      <c r="BK69" s="63">
        <v>0</v>
      </c>
      <c r="BL69" s="63">
        <v>0</v>
      </c>
      <c r="BM69" s="63">
        <v>0</v>
      </c>
      <c r="BN69" s="63">
        <v>0</v>
      </c>
      <c r="BO69" s="63">
        <v>0</v>
      </c>
      <c r="BP69" s="63">
        <v>0</v>
      </c>
      <c r="BQ69" s="63">
        <v>0</v>
      </c>
      <c r="BR69" s="63" t="s">
        <v>136</v>
      </c>
      <c r="BS69" s="63">
        <v>0</v>
      </c>
      <c r="BT69" s="63">
        <v>0</v>
      </c>
      <c r="BU69" s="63">
        <v>0</v>
      </c>
      <c r="BV69" s="63">
        <v>0</v>
      </c>
      <c r="BW69" s="63">
        <v>0</v>
      </c>
      <c r="BX69" s="63">
        <v>0</v>
      </c>
      <c r="BY69" s="63">
        <v>0</v>
      </c>
      <c r="BZ69" s="63">
        <v>0</v>
      </c>
      <c r="CA69" s="63">
        <v>0</v>
      </c>
      <c r="CB69" s="63" t="s">
        <v>149</v>
      </c>
      <c r="CC69" s="63" t="s">
        <v>149</v>
      </c>
      <c r="CD69" s="63" t="s">
        <v>149</v>
      </c>
    </row>
    <row r="70" spans="2:82">
      <c r="B70" s="41" t="s">
        <v>598</v>
      </c>
      <c r="C70" s="94" t="s">
        <v>599</v>
      </c>
      <c r="D70" s="22" t="s">
        <v>133</v>
      </c>
      <c r="E70" s="63">
        <v>41566.85</v>
      </c>
      <c r="F70" s="63">
        <v>-37262.19</v>
      </c>
      <c r="G70" s="63">
        <v>33320.68</v>
      </c>
      <c r="H70" s="63">
        <v>44788.02</v>
      </c>
      <c r="I70" s="63">
        <v>-38563.730000000003</v>
      </c>
      <c r="J70" s="63">
        <v>40159.54</v>
      </c>
      <c r="K70" s="63">
        <v>7374.93</v>
      </c>
      <c r="L70" s="63">
        <v>1465.01</v>
      </c>
      <c r="M70" s="63">
        <v>67533.09</v>
      </c>
      <c r="N70" s="63">
        <v>-26232.26</v>
      </c>
      <c r="O70" s="63">
        <v>25977.21</v>
      </c>
      <c r="P70" s="63">
        <v>67582.960000000006</v>
      </c>
      <c r="Q70" s="63">
        <v>-144576.41</v>
      </c>
      <c r="R70" s="63">
        <v>-47274.47</v>
      </c>
      <c r="S70" s="63">
        <v>10772.47</v>
      </c>
      <c r="T70" s="63">
        <v>32598.880000000001</v>
      </c>
      <c r="U70" s="63">
        <v>-314.23</v>
      </c>
      <c r="V70" s="63">
        <v>14937.95</v>
      </c>
      <c r="W70" s="63">
        <v>-36313.15</v>
      </c>
      <c r="X70" s="63">
        <v>25408.81</v>
      </c>
      <c r="Y70" s="63">
        <v>71970.81</v>
      </c>
      <c r="Z70" s="63">
        <v>-23913.91</v>
      </c>
      <c r="AA70" s="63">
        <v>-4765.7299999999996</v>
      </c>
      <c r="AB70" s="63">
        <v>12559.22</v>
      </c>
      <c r="AC70" s="63">
        <v>-41476.22</v>
      </c>
      <c r="AD70" s="63">
        <v>-108739.36</v>
      </c>
      <c r="AE70" s="63">
        <v>101000.58</v>
      </c>
      <c r="AF70" s="63">
        <v>22445.51</v>
      </c>
      <c r="AG70" s="63">
        <v>32975.769999999997</v>
      </c>
      <c r="AH70" s="63">
        <v>41319.42</v>
      </c>
      <c r="AI70" s="63">
        <v>-31138.2</v>
      </c>
      <c r="AJ70" s="63">
        <v>18728.27</v>
      </c>
      <c r="AK70" s="63">
        <v>40014.370000000003</v>
      </c>
      <c r="AL70" s="63">
        <v>40696.46</v>
      </c>
      <c r="AM70" s="63">
        <v>6123.12</v>
      </c>
      <c r="AN70" s="63">
        <v>2339.92</v>
      </c>
      <c r="AO70" s="63">
        <v>57086.73</v>
      </c>
      <c r="AP70" s="63">
        <v>-120916.63</v>
      </c>
      <c r="AQ70" s="63">
        <v>-8674.16</v>
      </c>
      <c r="AR70" s="63">
        <v>15560.46</v>
      </c>
      <c r="AS70" s="63">
        <v>-46208.94</v>
      </c>
      <c r="AT70" s="63">
        <v>15556.02</v>
      </c>
      <c r="AU70" s="63">
        <v>11878.7</v>
      </c>
      <c r="AV70" s="63">
        <v>23870.240000000002</v>
      </c>
      <c r="AW70" s="63">
        <v>17627.47</v>
      </c>
      <c r="AX70" s="63">
        <v>90229.2</v>
      </c>
      <c r="AY70" s="63">
        <v>-9498.2000000000007</v>
      </c>
      <c r="AZ70" s="63">
        <v>-4407.17</v>
      </c>
      <c r="BA70" s="63">
        <v>7079.85</v>
      </c>
      <c r="BB70" s="63">
        <v>47020.09</v>
      </c>
      <c r="BC70" s="63">
        <v>-23089.68</v>
      </c>
      <c r="BD70" s="63">
        <v>-114497.11</v>
      </c>
      <c r="BE70" s="63">
        <v>-46186.91</v>
      </c>
      <c r="BF70" s="63">
        <v>-14981.19</v>
      </c>
      <c r="BG70" s="63">
        <v>10974.96</v>
      </c>
      <c r="BH70" s="63">
        <v>-9334.66</v>
      </c>
      <c r="BI70" s="63">
        <v>36226.620000000003</v>
      </c>
      <c r="BJ70" s="63">
        <v>27658.14</v>
      </c>
      <c r="BK70" s="63">
        <v>9292.76</v>
      </c>
      <c r="BL70" s="63">
        <v>14872.32</v>
      </c>
      <c r="BM70" s="63">
        <v>13171.38</v>
      </c>
      <c r="BN70" s="63">
        <v>-2406.11</v>
      </c>
      <c r="BO70" s="63">
        <v>16021.2</v>
      </c>
      <c r="BP70" s="63">
        <v>-123876.79</v>
      </c>
      <c r="BQ70" s="63">
        <v>-23805.54</v>
      </c>
      <c r="BR70" s="63">
        <v>200914.77</v>
      </c>
      <c r="BS70" s="63">
        <v>-28624.799999999999</v>
      </c>
      <c r="BT70" s="63">
        <v>27941.07</v>
      </c>
      <c r="BU70" s="63">
        <v>2582.92</v>
      </c>
      <c r="BV70" s="63">
        <v>52632.47</v>
      </c>
      <c r="BW70" s="63">
        <v>73685.66</v>
      </c>
      <c r="BX70" s="63">
        <v>-9699.94</v>
      </c>
      <c r="BY70" s="63">
        <v>31619.25</v>
      </c>
      <c r="BZ70" s="63">
        <v>24217.59</v>
      </c>
      <c r="CA70" s="63">
        <v>26560.55</v>
      </c>
      <c r="CB70" s="63" t="s">
        <v>149</v>
      </c>
      <c r="CC70" s="63" t="s">
        <v>149</v>
      </c>
      <c r="CD70" s="63" t="s">
        <v>149</v>
      </c>
    </row>
    <row r="71" spans="2:82">
      <c r="B71" s="39" t="s">
        <v>183</v>
      </c>
      <c r="C71" s="93" t="s">
        <v>600</v>
      </c>
      <c r="D71" s="22" t="s">
        <v>133</v>
      </c>
      <c r="E71" s="188">
        <v>2915</v>
      </c>
      <c r="F71" s="188" t="s">
        <v>136</v>
      </c>
      <c r="G71" s="188">
        <v>-1744</v>
      </c>
      <c r="H71" s="188">
        <v>2723</v>
      </c>
      <c r="I71" s="188">
        <v>-293</v>
      </c>
      <c r="J71" s="188">
        <v>94</v>
      </c>
      <c r="K71" s="188">
        <v>-1</v>
      </c>
      <c r="L71" s="188">
        <v>2593</v>
      </c>
      <c r="M71" s="188">
        <v>-219</v>
      </c>
      <c r="N71" s="188">
        <v>529</v>
      </c>
      <c r="O71" s="188">
        <v>79</v>
      </c>
      <c r="P71" s="188">
        <v>-1650</v>
      </c>
      <c r="Q71" s="188">
        <v>804</v>
      </c>
      <c r="R71" s="188">
        <v>32414</v>
      </c>
      <c r="S71" s="188">
        <v>1</v>
      </c>
      <c r="T71" s="188">
        <v>-1436</v>
      </c>
      <c r="U71" s="188">
        <v>13278</v>
      </c>
      <c r="V71" s="188">
        <v>824</v>
      </c>
      <c r="W71" s="188">
        <v>-3087</v>
      </c>
      <c r="X71" s="188">
        <v>-1393</v>
      </c>
      <c r="Y71" s="188">
        <v>2584</v>
      </c>
      <c r="Z71" s="188">
        <v>-895</v>
      </c>
      <c r="AA71" s="188">
        <v>12627</v>
      </c>
      <c r="AB71" s="188">
        <v>11391</v>
      </c>
      <c r="AC71" s="188">
        <v>-13032</v>
      </c>
      <c r="AD71" s="188">
        <v>11552</v>
      </c>
      <c r="AE71" s="188">
        <v>-2801</v>
      </c>
      <c r="AF71" s="188">
        <v>-142</v>
      </c>
      <c r="AG71" s="188">
        <v>21</v>
      </c>
      <c r="AH71" s="188" t="s">
        <v>136</v>
      </c>
      <c r="AI71" s="188" t="s">
        <v>136</v>
      </c>
      <c r="AJ71" s="188">
        <v>-3077</v>
      </c>
      <c r="AK71" s="188" t="s">
        <v>136</v>
      </c>
      <c r="AL71" s="188">
        <v>101</v>
      </c>
      <c r="AM71" s="188" t="s">
        <v>136</v>
      </c>
      <c r="AN71" s="188" t="s">
        <v>136</v>
      </c>
      <c r="AO71" s="188">
        <v>-2854</v>
      </c>
      <c r="AP71" s="188">
        <v>1876</v>
      </c>
      <c r="AQ71" s="188">
        <v>1274</v>
      </c>
      <c r="AR71" s="188">
        <v>63769</v>
      </c>
      <c r="AS71" s="188">
        <v>521</v>
      </c>
      <c r="AT71" s="188">
        <v>7932</v>
      </c>
      <c r="AU71" s="188">
        <v>-1339</v>
      </c>
      <c r="AV71" s="188">
        <v>-6398</v>
      </c>
      <c r="AW71" s="188">
        <v>33625</v>
      </c>
      <c r="AX71" s="188">
        <v>125</v>
      </c>
      <c r="AY71" s="188" t="s">
        <v>136</v>
      </c>
      <c r="AZ71" s="188" t="s">
        <v>136</v>
      </c>
      <c r="BA71" s="188" t="s">
        <v>136</v>
      </c>
      <c r="BB71" s="188">
        <v>21218</v>
      </c>
      <c r="BC71" s="188">
        <v>-3521</v>
      </c>
      <c r="BD71" s="188">
        <v>11606</v>
      </c>
      <c r="BE71" s="188">
        <v>-27393</v>
      </c>
      <c r="BF71" s="188">
        <v>1</v>
      </c>
      <c r="BG71" s="188" t="s">
        <v>136</v>
      </c>
      <c r="BH71" s="188">
        <v>107</v>
      </c>
      <c r="BI71" s="188">
        <v>11351</v>
      </c>
      <c r="BJ71" s="188" t="s">
        <v>136</v>
      </c>
      <c r="BK71" s="188">
        <v>-199</v>
      </c>
      <c r="BL71" s="188">
        <v>-45905</v>
      </c>
      <c r="BM71" s="188">
        <v>-11490</v>
      </c>
      <c r="BN71" s="188">
        <v>-108</v>
      </c>
      <c r="BO71" s="188">
        <v>18850</v>
      </c>
      <c r="BP71" s="188" t="s">
        <v>136</v>
      </c>
      <c r="BQ71" s="188" t="s">
        <v>136</v>
      </c>
      <c r="BR71" s="188">
        <v>-10091</v>
      </c>
      <c r="BS71" s="188">
        <v>-4690</v>
      </c>
      <c r="BT71" s="188" t="s">
        <v>136</v>
      </c>
      <c r="BU71" s="188" t="s">
        <v>136</v>
      </c>
      <c r="BV71" s="188">
        <v>-5447</v>
      </c>
      <c r="BW71" s="188">
        <v>1</v>
      </c>
      <c r="BX71" s="188">
        <v>-1</v>
      </c>
      <c r="BY71" s="188">
        <v>46</v>
      </c>
      <c r="BZ71" s="188">
        <v>-1</v>
      </c>
      <c r="CA71" s="188">
        <v>1</v>
      </c>
      <c r="CB71" s="188">
        <v>0</v>
      </c>
      <c r="CC71" s="188">
        <v>0</v>
      </c>
      <c r="CD71" s="188">
        <v>0</v>
      </c>
    </row>
    <row r="72" spans="2:82">
      <c r="B72" s="41" t="s">
        <v>601</v>
      </c>
      <c r="C72" s="94" t="s">
        <v>602</v>
      </c>
      <c r="D72" s="22" t="s">
        <v>133</v>
      </c>
      <c r="E72" s="63" t="s">
        <v>136</v>
      </c>
      <c r="F72" s="63">
        <v>0</v>
      </c>
      <c r="G72" s="63">
        <v>0</v>
      </c>
      <c r="H72" s="63">
        <v>0</v>
      </c>
      <c r="I72" s="63">
        <v>0</v>
      </c>
      <c r="J72" s="63">
        <v>0</v>
      </c>
      <c r="K72" s="63">
        <v>0</v>
      </c>
      <c r="L72" s="63">
        <v>0</v>
      </c>
      <c r="M72" s="63">
        <v>0</v>
      </c>
      <c r="N72" s="63">
        <v>0</v>
      </c>
      <c r="O72" s="63">
        <v>0</v>
      </c>
      <c r="P72" s="63">
        <v>0</v>
      </c>
      <c r="Q72" s="63">
        <v>0</v>
      </c>
      <c r="R72" s="63" t="s">
        <v>136</v>
      </c>
      <c r="S72" s="63">
        <v>0</v>
      </c>
      <c r="T72" s="63">
        <v>0</v>
      </c>
      <c r="U72" s="63">
        <v>0</v>
      </c>
      <c r="V72" s="63">
        <v>0</v>
      </c>
      <c r="W72" s="63">
        <v>0</v>
      </c>
      <c r="X72" s="63">
        <v>0</v>
      </c>
      <c r="Y72" s="63">
        <v>0</v>
      </c>
      <c r="Z72" s="63">
        <v>0</v>
      </c>
      <c r="AA72" s="63">
        <v>0</v>
      </c>
      <c r="AB72" s="63">
        <v>0</v>
      </c>
      <c r="AC72" s="63">
        <v>0</v>
      </c>
      <c r="AD72" s="63">
        <v>0</v>
      </c>
      <c r="AE72" s="63" t="s">
        <v>136</v>
      </c>
      <c r="AF72" s="63">
        <v>0</v>
      </c>
      <c r="AG72" s="63">
        <v>0</v>
      </c>
      <c r="AH72" s="63">
        <v>0</v>
      </c>
      <c r="AI72" s="63">
        <v>0</v>
      </c>
      <c r="AJ72" s="63">
        <v>0</v>
      </c>
      <c r="AK72" s="63">
        <v>0</v>
      </c>
      <c r="AL72" s="63">
        <v>0</v>
      </c>
      <c r="AM72" s="63">
        <v>0</v>
      </c>
      <c r="AN72" s="63">
        <v>0</v>
      </c>
      <c r="AO72" s="63">
        <v>0</v>
      </c>
      <c r="AP72" s="63">
        <v>0</v>
      </c>
      <c r="AQ72" s="63">
        <v>0</v>
      </c>
      <c r="AR72" s="63" t="s">
        <v>136</v>
      </c>
      <c r="AS72" s="63">
        <v>0</v>
      </c>
      <c r="AT72" s="63">
        <v>0</v>
      </c>
      <c r="AU72" s="63">
        <v>0</v>
      </c>
      <c r="AV72" s="63">
        <v>0</v>
      </c>
      <c r="AW72" s="63">
        <v>0</v>
      </c>
      <c r="AX72" s="63">
        <v>0</v>
      </c>
      <c r="AY72" s="63">
        <v>0</v>
      </c>
      <c r="AZ72" s="63">
        <v>0</v>
      </c>
      <c r="BA72" s="63">
        <v>0</v>
      </c>
      <c r="BB72" s="63">
        <v>0</v>
      </c>
      <c r="BC72" s="63">
        <v>0</v>
      </c>
      <c r="BD72" s="63">
        <v>0</v>
      </c>
      <c r="BE72" s="63" t="s">
        <v>136</v>
      </c>
      <c r="BF72" s="63">
        <v>0</v>
      </c>
      <c r="BG72" s="63">
        <v>0</v>
      </c>
      <c r="BH72" s="63">
        <v>0</v>
      </c>
      <c r="BI72" s="63">
        <v>0</v>
      </c>
      <c r="BJ72" s="63">
        <v>0</v>
      </c>
      <c r="BK72" s="63">
        <v>0</v>
      </c>
      <c r="BL72" s="63">
        <v>0</v>
      </c>
      <c r="BM72" s="63">
        <v>0</v>
      </c>
      <c r="BN72" s="63">
        <v>0</v>
      </c>
      <c r="BO72" s="63">
        <v>0</v>
      </c>
      <c r="BP72" s="63">
        <v>0</v>
      </c>
      <c r="BQ72" s="63">
        <v>0</v>
      </c>
      <c r="BR72" s="63" t="s">
        <v>136</v>
      </c>
      <c r="BS72" s="63">
        <v>0</v>
      </c>
      <c r="BT72" s="63">
        <v>0</v>
      </c>
      <c r="BU72" s="63">
        <v>0</v>
      </c>
      <c r="BV72" s="63">
        <v>0</v>
      </c>
      <c r="BW72" s="63">
        <v>0</v>
      </c>
      <c r="BX72" s="63">
        <v>0</v>
      </c>
      <c r="BY72" s="63">
        <v>0</v>
      </c>
      <c r="BZ72" s="63">
        <v>0</v>
      </c>
      <c r="CA72" s="63">
        <v>0</v>
      </c>
      <c r="CB72" s="63" t="s">
        <v>149</v>
      </c>
      <c r="CC72" s="63" t="s">
        <v>149</v>
      </c>
      <c r="CD72" s="63" t="s">
        <v>149</v>
      </c>
    </row>
    <row r="73" spans="2:82">
      <c r="B73" s="41" t="s">
        <v>603</v>
      </c>
      <c r="C73" s="94" t="s">
        <v>80</v>
      </c>
      <c r="D73" s="22" t="s">
        <v>133</v>
      </c>
      <c r="E73" s="63" t="s">
        <v>136</v>
      </c>
      <c r="F73" s="63">
        <v>0</v>
      </c>
      <c r="G73" s="63">
        <v>0</v>
      </c>
      <c r="H73" s="63">
        <v>0</v>
      </c>
      <c r="I73" s="63">
        <v>0</v>
      </c>
      <c r="J73" s="63">
        <v>0</v>
      </c>
      <c r="K73" s="63">
        <v>0</v>
      </c>
      <c r="L73" s="63">
        <v>0</v>
      </c>
      <c r="M73" s="63">
        <v>0</v>
      </c>
      <c r="N73" s="63">
        <v>0</v>
      </c>
      <c r="O73" s="63">
        <v>0</v>
      </c>
      <c r="P73" s="63">
        <v>0</v>
      </c>
      <c r="Q73" s="63">
        <v>0</v>
      </c>
      <c r="R73" s="63" t="s">
        <v>136</v>
      </c>
      <c r="S73" s="63">
        <v>0</v>
      </c>
      <c r="T73" s="63">
        <v>0</v>
      </c>
      <c r="U73" s="63">
        <v>0</v>
      </c>
      <c r="V73" s="63">
        <v>0</v>
      </c>
      <c r="W73" s="63">
        <v>0</v>
      </c>
      <c r="X73" s="63">
        <v>0</v>
      </c>
      <c r="Y73" s="63">
        <v>0</v>
      </c>
      <c r="Z73" s="63">
        <v>0</v>
      </c>
      <c r="AA73" s="63">
        <v>0</v>
      </c>
      <c r="AB73" s="63">
        <v>0</v>
      </c>
      <c r="AC73" s="63">
        <v>0</v>
      </c>
      <c r="AD73" s="63">
        <v>0</v>
      </c>
      <c r="AE73" s="63" t="s">
        <v>136</v>
      </c>
      <c r="AF73" s="63">
        <v>0</v>
      </c>
      <c r="AG73" s="63">
        <v>0</v>
      </c>
      <c r="AH73" s="63">
        <v>0</v>
      </c>
      <c r="AI73" s="63">
        <v>0</v>
      </c>
      <c r="AJ73" s="63">
        <v>0</v>
      </c>
      <c r="AK73" s="63">
        <v>0</v>
      </c>
      <c r="AL73" s="63">
        <v>0</v>
      </c>
      <c r="AM73" s="63">
        <v>0</v>
      </c>
      <c r="AN73" s="63">
        <v>0</v>
      </c>
      <c r="AO73" s="63">
        <v>0</v>
      </c>
      <c r="AP73" s="63">
        <v>0</v>
      </c>
      <c r="AQ73" s="63">
        <v>0</v>
      </c>
      <c r="AR73" s="63" t="s">
        <v>136</v>
      </c>
      <c r="AS73" s="63">
        <v>0</v>
      </c>
      <c r="AT73" s="63">
        <v>0</v>
      </c>
      <c r="AU73" s="63">
        <v>0</v>
      </c>
      <c r="AV73" s="63">
        <v>0</v>
      </c>
      <c r="AW73" s="63">
        <v>0</v>
      </c>
      <c r="AX73" s="63">
        <v>0</v>
      </c>
      <c r="AY73" s="63">
        <v>0</v>
      </c>
      <c r="AZ73" s="63">
        <v>0</v>
      </c>
      <c r="BA73" s="63">
        <v>0</v>
      </c>
      <c r="BB73" s="63">
        <v>0</v>
      </c>
      <c r="BC73" s="63">
        <v>0</v>
      </c>
      <c r="BD73" s="63">
        <v>0</v>
      </c>
      <c r="BE73" s="63" t="s">
        <v>136</v>
      </c>
      <c r="BF73" s="63">
        <v>0</v>
      </c>
      <c r="BG73" s="63">
        <v>0</v>
      </c>
      <c r="BH73" s="63">
        <v>0</v>
      </c>
      <c r="BI73" s="63">
        <v>0</v>
      </c>
      <c r="BJ73" s="63">
        <v>0</v>
      </c>
      <c r="BK73" s="63">
        <v>0</v>
      </c>
      <c r="BL73" s="63">
        <v>0</v>
      </c>
      <c r="BM73" s="63">
        <v>0</v>
      </c>
      <c r="BN73" s="63">
        <v>0</v>
      </c>
      <c r="BO73" s="63">
        <v>0</v>
      </c>
      <c r="BP73" s="63">
        <v>0</v>
      </c>
      <c r="BQ73" s="63">
        <v>0</v>
      </c>
      <c r="BR73" s="63" t="s">
        <v>136</v>
      </c>
      <c r="BS73" s="63">
        <v>0</v>
      </c>
      <c r="BT73" s="63">
        <v>0</v>
      </c>
      <c r="BU73" s="63">
        <v>0</v>
      </c>
      <c r="BV73" s="63">
        <v>0</v>
      </c>
      <c r="BW73" s="63">
        <v>0</v>
      </c>
      <c r="BX73" s="63">
        <v>0</v>
      </c>
      <c r="BY73" s="63">
        <v>0</v>
      </c>
      <c r="BZ73" s="63">
        <v>0</v>
      </c>
      <c r="CA73" s="63">
        <v>0</v>
      </c>
      <c r="CB73" s="63" t="s">
        <v>149</v>
      </c>
      <c r="CC73" s="63" t="s">
        <v>149</v>
      </c>
      <c r="CD73" s="63" t="s">
        <v>149</v>
      </c>
    </row>
    <row r="74" spans="2:82">
      <c r="B74" s="41" t="s">
        <v>604</v>
      </c>
      <c r="C74" s="94" t="s">
        <v>605</v>
      </c>
      <c r="D74" s="22" t="s">
        <v>133</v>
      </c>
      <c r="E74" s="63" t="s">
        <v>136</v>
      </c>
      <c r="F74" s="63">
        <v>0</v>
      </c>
      <c r="G74" s="63">
        <v>0</v>
      </c>
      <c r="H74" s="63">
        <v>0</v>
      </c>
      <c r="I74" s="63">
        <v>0</v>
      </c>
      <c r="J74" s="63">
        <v>0</v>
      </c>
      <c r="K74" s="63">
        <v>0</v>
      </c>
      <c r="L74" s="63">
        <v>0</v>
      </c>
      <c r="M74" s="63">
        <v>0</v>
      </c>
      <c r="N74" s="63">
        <v>0</v>
      </c>
      <c r="O74" s="63">
        <v>0</v>
      </c>
      <c r="P74" s="63">
        <v>0</v>
      </c>
      <c r="Q74" s="63">
        <v>0</v>
      </c>
      <c r="R74" s="63" t="s">
        <v>136</v>
      </c>
      <c r="S74" s="63">
        <v>0</v>
      </c>
      <c r="T74" s="63">
        <v>0</v>
      </c>
      <c r="U74" s="63">
        <v>0</v>
      </c>
      <c r="V74" s="63">
        <v>0</v>
      </c>
      <c r="W74" s="63">
        <v>0</v>
      </c>
      <c r="X74" s="63">
        <v>0</v>
      </c>
      <c r="Y74" s="63">
        <v>0</v>
      </c>
      <c r="Z74" s="63">
        <v>0</v>
      </c>
      <c r="AA74" s="63">
        <v>0</v>
      </c>
      <c r="AB74" s="63">
        <v>0</v>
      </c>
      <c r="AC74" s="63">
        <v>0</v>
      </c>
      <c r="AD74" s="63">
        <v>0</v>
      </c>
      <c r="AE74" s="63" t="s">
        <v>136</v>
      </c>
      <c r="AF74" s="63">
        <v>0</v>
      </c>
      <c r="AG74" s="63">
        <v>0</v>
      </c>
      <c r="AH74" s="63">
        <v>0</v>
      </c>
      <c r="AI74" s="63">
        <v>0</v>
      </c>
      <c r="AJ74" s="63">
        <v>0</v>
      </c>
      <c r="AK74" s="63">
        <v>0</v>
      </c>
      <c r="AL74" s="63">
        <v>0</v>
      </c>
      <c r="AM74" s="63">
        <v>0</v>
      </c>
      <c r="AN74" s="63">
        <v>0</v>
      </c>
      <c r="AO74" s="63">
        <v>0</v>
      </c>
      <c r="AP74" s="63">
        <v>0</v>
      </c>
      <c r="AQ74" s="63">
        <v>0</v>
      </c>
      <c r="AR74" s="63" t="s">
        <v>136</v>
      </c>
      <c r="AS74" s="63">
        <v>0</v>
      </c>
      <c r="AT74" s="63">
        <v>0</v>
      </c>
      <c r="AU74" s="63">
        <v>0</v>
      </c>
      <c r="AV74" s="63">
        <v>0</v>
      </c>
      <c r="AW74" s="63">
        <v>0</v>
      </c>
      <c r="AX74" s="63">
        <v>0</v>
      </c>
      <c r="AY74" s="63">
        <v>0</v>
      </c>
      <c r="AZ74" s="63">
        <v>0</v>
      </c>
      <c r="BA74" s="63">
        <v>0</v>
      </c>
      <c r="BB74" s="63">
        <v>0</v>
      </c>
      <c r="BC74" s="63">
        <v>0</v>
      </c>
      <c r="BD74" s="63">
        <v>0</v>
      </c>
      <c r="BE74" s="63" t="s">
        <v>136</v>
      </c>
      <c r="BF74" s="63">
        <v>0</v>
      </c>
      <c r="BG74" s="63">
        <v>0</v>
      </c>
      <c r="BH74" s="63">
        <v>0</v>
      </c>
      <c r="BI74" s="63">
        <v>0</v>
      </c>
      <c r="BJ74" s="63">
        <v>0</v>
      </c>
      <c r="BK74" s="63">
        <v>0</v>
      </c>
      <c r="BL74" s="63">
        <v>0</v>
      </c>
      <c r="BM74" s="63">
        <v>0</v>
      </c>
      <c r="BN74" s="63">
        <v>0</v>
      </c>
      <c r="BO74" s="63">
        <v>0</v>
      </c>
      <c r="BP74" s="63">
        <v>0</v>
      </c>
      <c r="BQ74" s="63">
        <v>0</v>
      </c>
      <c r="BR74" s="63" t="s">
        <v>136</v>
      </c>
      <c r="BS74" s="63">
        <v>0</v>
      </c>
      <c r="BT74" s="63">
        <v>0</v>
      </c>
      <c r="BU74" s="63">
        <v>0</v>
      </c>
      <c r="BV74" s="63">
        <v>0</v>
      </c>
      <c r="BW74" s="63">
        <v>0</v>
      </c>
      <c r="BX74" s="63">
        <v>0</v>
      </c>
      <c r="BY74" s="63">
        <v>0</v>
      </c>
      <c r="BZ74" s="63">
        <v>0</v>
      </c>
      <c r="CA74" s="63">
        <v>0</v>
      </c>
      <c r="CB74" s="63" t="s">
        <v>149</v>
      </c>
      <c r="CC74" s="63" t="s">
        <v>149</v>
      </c>
      <c r="CD74" s="63" t="s">
        <v>149</v>
      </c>
    </row>
    <row r="75" spans="2:82">
      <c r="B75" s="41" t="s">
        <v>606</v>
      </c>
      <c r="C75" s="94" t="s">
        <v>607</v>
      </c>
      <c r="D75" s="22" t="s">
        <v>133</v>
      </c>
      <c r="E75" s="63">
        <v>2915</v>
      </c>
      <c r="F75" s="63">
        <v>0</v>
      </c>
      <c r="G75" s="63">
        <v>-1744</v>
      </c>
      <c r="H75" s="63">
        <v>2723</v>
      </c>
      <c r="I75" s="63">
        <v>-293</v>
      </c>
      <c r="J75" s="63">
        <v>94</v>
      </c>
      <c r="K75" s="63">
        <v>-1</v>
      </c>
      <c r="L75" s="63">
        <v>2593</v>
      </c>
      <c r="M75" s="63">
        <v>-219</v>
      </c>
      <c r="N75" s="63">
        <v>529</v>
      </c>
      <c r="O75" s="63">
        <v>79</v>
      </c>
      <c r="P75" s="63">
        <v>-1650</v>
      </c>
      <c r="Q75" s="63">
        <v>804</v>
      </c>
      <c r="R75" s="63">
        <v>32414</v>
      </c>
      <c r="S75" s="63">
        <v>1</v>
      </c>
      <c r="T75" s="63">
        <v>-1436</v>
      </c>
      <c r="U75" s="63">
        <v>13278</v>
      </c>
      <c r="V75" s="63">
        <v>824</v>
      </c>
      <c r="W75" s="63">
        <v>-3087</v>
      </c>
      <c r="X75" s="63">
        <v>-1393</v>
      </c>
      <c r="Y75" s="63">
        <v>2584</v>
      </c>
      <c r="Z75" s="63">
        <v>-895</v>
      </c>
      <c r="AA75" s="63">
        <v>12627</v>
      </c>
      <c r="AB75" s="63">
        <v>11391</v>
      </c>
      <c r="AC75" s="63">
        <v>-13032</v>
      </c>
      <c r="AD75" s="63">
        <v>11552</v>
      </c>
      <c r="AE75" s="63">
        <v>-2801</v>
      </c>
      <c r="AF75" s="63">
        <v>-142</v>
      </c>
      <c r="AG75" s="63">
        <v>21</v>
      </c>
      <c r="AH75" s="63">
        <v>0</v>
      </c>
      <c r="AI75" s="63">
        <v>0</v>
      </c>
      <c r="AJ75" s="63">
        <v>-3077</v>
      </c>
      <c r="AK75" s="63">
        <v>0</v>
      </c>
      <c r="AL75" s="63">
        <v>101</v>
      </c>
      <c r="AM75" s="63">
        <v>0</v>
      </c>
      <c r="AN75" s="63">
        <v>0</v>
      </c>
      <c r="AO75" s="63">
        <v>-2854</v>
      </c>
      <c r="AP75" s="63">
        <v>1876</v>
      </c>
      <c r="AQ75" s="63">
        <v>1274</v>
      </c>
      <c r="AR75" s="63">
        <v>63769</v>
      </c>
      <c r="AS75" s="63">
        <v>521</v>
      </c>
      <c r="AT75" s="63">
        <v>7932</v>
      </c>
      <c r="AU75" s="63">
        <v>-1339</v>
      </c>
      <c r="AV75" s="63">
        <v>-6398</v>
      </c>
      <c r="AW75" s="63">
        <v>33625</v>
      </c>
      <c r="AX75" s="63">
        <v>125</v>
      </c>
      <c r="AY75" s="63">
        <v>0</v>
      </c>
      <c r="AZ75" s="63">
        <v>0</v>
      </c>
      <c r="BA75" s="63">
        <v>0</v>
      </c>
      <c r="BB75" s="63">
        <v>21218</v>
      </c>
      <c r="BC75" s="63">
        <v>-3521</v>
      </c>
      <c r="BD75" s="63">
        <v>11606</v>
      </c>
      <c r="BE75" s="63">
        <v>-27393</v>
      </c>
      <c r="BF75" s="63">
        <v>1</v>
      </c>
      <c r="BG75" s="63">
        <v>0</v>
      </c>
      <c r="BH75" s="63">
        <v>107</v>
      </c>
      <c r="BI75" s="63">
        <v>11351</v>
      </c>
      <c r="BJ75" s="63">
        <v>0</v>
      </c>
      <c r="BK75" s="63">
        <v>-199</v>
      </c>
      <c r="BL75" s="63">
        <v>-45905</v>
      </c>
      <c r="BM75" s="63">
        <v>-11490</v>
      </c>
      <c r="BN75" s="63">
        <v>-108</v>
      </c>
      <c r="BO75" s="63">
        <v>18850</v>
      </c>
      <c r="BP75" s="63">
        <v>0</v>
      </c>
      <c r="BQ75" s="63">
        <v>0</v>
      </c>
      <c r="BR75" s="63">
        <v>-10091</v>
      </c>
      <c r="BS75" s="63">
        <v>-4690</v>
      </c>
      <c r="BT75" s="63">
        <v>0</v>
      </c>
      <c r="BU75" s="63">
        <v>0</v>
      </c>
      <c r="BV75" s="63">
        <v>-5447</v>
      </c>
      <c r="BW75" s="63">
        <v>1</v>
      </c>
      <c r="BX75" s="63">
        <v>-1</v>
      </c>
      <c r="BY75" s="63">
        <v>46</v>
      </c>
      <c r="BZ75" s="63">
        <v>-1</v>
      </c>
      <c r="CA75" s="63">
        <v>1</v>
      </c>
      <c r="CB75" s="63" t="s">
        <v>149</v>
      </c>
      <c r="CC75" s="63" t="s">
        <v>149</v>
      </c>
      <c r="CD75" s="63" t="s">
        <v>149</v>
      </c>
    </row>
    <row r="76" spans="2:82">
      <c r="B76" s="41" t="s">
        <v>608</v>
      </c>
      <c r="C76" s="94" t="s">
        <v>609</v>
      </c>
      <c r="D76" s="22" t="s">
        <v>133</v>
      </c>
      <c r="E76" s="63" t="s">
        <v>136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  <c r="L76" s="63">
        <v>0</v>
      </c>
      <c r="M76" s="63">
        <v>0</v>
      </c>
      <c r="N76" s="63">
        <v>0</v>
      </c>
      <c r="O76" s="63">
        <v>0</v>
      </c>
      <c r="P76" s="63">
        <v>0</v>
      </c>
      <c r="Q76" s="63">
        <v>0</v>
      </c>
      <c r="R76" s="63" t="s">
        <v>136</v>
      </c>
      <c r="S76" s="63">
        <v>0</v>
      </c>
      <c r="T76" s="63">
        <v>0</v>
      </c>
      <c r="U76" s="63">
        <v>0</v>
      </c>
      <c r="V76" s="63">
        <v>0</v>
      </c>
      <c r="W76" s="63">
        <v>0</v>
      </c>
      <c r="X76" s="63">
        <v>0</v>
      </c>
      <c r="Y76" s="63">
        <v>0</v>
      </c>
      <c r="Z76" s="63">
        <v>0</v>
      </c>
      <c r="AA76" s="63">
        <v>0</v>
      </c>
      <c r="AB76" s="63">
        <v>0</v>
      </c>
      <c r="AC76" s="63">
        <v>0</v>
      </c>
      <c r="AD76" s="63">
        <v>0</v>
      </c>
      <c r="AE76" s="63" t="s">
        <v>136</v>
      </c>
      <c r="AF76" s="63">
        <v>0</v>
      </c>
      <c r="AG76" s="63">
        <v>0</v>
      </c>
      <c r="AH76" s="63">
        <v>0</v>
      </c>
      <c r="AI76" s="63">
        <v>0</v>
      </c>
      <c r="AJ76" s="63">
        <v>0</v>
      </c>
      <c r="AK76" s="63">
        <v>0</v>
      </c>
      <c r="AL76" s="63">
        <v>0</v>
      </c>
      <c r="AM76" s="63">
        <v>0</v>
      </c>
      <c r="AN76" s="63">
        <v>0</v>
      </c>
      <c r="AO76" s="63">
        <v>0</v>
      </c>
      <c r="AP76" s="63">
        <v>0</v>
      </c>
      <c r="AQ76" s="63">
        <v>0</v>
      </c>
      <c r="AR76" s="63" t="s">
        <v>136</v>
      </c>
      <c r="AS76" s="63">
        <v>0</v>
      </c>
      <c r="AT76" s="63">
        <v>0</v>
      </c>
      <c r="AU76" s="63">
        <v>0</v>
      </c>
      <c r="AV76" s="63">
        <v>0</v>
      </c>
      <c r="AW76" s="63">
        <v>0</v>
      </c>
      <c r="AX76" s="63">
        <v>0</v>
      </c>
      <c r="AY76" s="63">
        <v>0</v>
      </c>
      <c r="AZ76" s="63">
        <v>0</v>
      </c>
      <c r="BA76" s="63">
        <v>0</v>
      </c>
      <c r="BB76" s="63">
        <v>0</v>
      </c>
      <c r="BC76" s="63">
        <v>0</v>
      </c>
      <c r="BD76" s="63">
        <v>0</v>
      </c>
      <c r="BE76" s="63" t="s">
        <v>136</v>
      </c>
      <c r="BF76" s="63">
        <v>0</v>
      </c>
      <c r="BG76" s="63">
        <v>0</v>
      </c>
      <c r="BH76" s="63">
        <v>0</v>
      </c>
      <c r="BI76" s="63">
        <v>0</v>
      </c>
      <c r="BJ76" s="63">
        <v>0</v>
      </c>
      <c r="BK76" s="63">
        <v>0</v>
      </c>
      <c r="BL76" s="63">
        <v>0</v>
      </c>
      <c r="BM76" s="63">
        <v>0</v>
      </c>
      <c r="BN76" s="63">
        <v>0</v>
      </c>
      <c r="BO76" s="63">
        <v>0</v>
      </c>
      <c r="BP76" s="63">
        <v>0</v>
      </c>
      <c r="BQ76" s="63">
        <v>0</v>
      </c>
      <c r="BR76" s="63" t="s">
        <v>136</v>
      </c>
      <c r="BS76" s="63">
        <v>0</v>
      </c>
      <c r="BT76" s="63">
        <v>0</v>
      </c>
      <c r="BU76" s="63">
        <v>0</v>
      </c>
      <c r="BV76" s="63">
        <v>0</v>
      </c>
      <c r="BW76" s="63">
        <v>0</v>
      </c>
      <c r="BX76" s="63">
        <v>0</v>
      </c>
      <c r="BY76" s="63">
        <v>0</v>
      </c>
      <c r="BZ76" s="63">
        <v>0</v>
      </c>
      <c r="CA76" s="63">
        <v>0</v>
      </c>
      <c r="CB76" s="63" t="s">
        <v>149</v>
      </c>
      <c r="CC76" s="63" t="s">
        <v>149</v>
      </c>
      <c r="CD76" s="63" t="s">
        <v>149</v>
      </c>
    </row>
    <row r="77" spans="2:82">
      <c r="B77" s="41" t="s">
        <v>610</v>
      </c>
      <c r="C77" s="94" t="s">
        <v>103</v>
      </c>
      <c r="D77" s="22" t="s">
        <v>133</v>
      </c>
      <c r="E77" s="63" t="s">
        <v>136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  <c r="L77" s="63">
        <v>0</v>
      </c>
      <c r="M77" s="63">
        <v>0</v>
      </c>
      <c r="N77" s="63">
        <v>0</v>
      </c>
      <c r="O77" s="63">
        <v>0</v>
      </c>
      <c r="P77" s="63">
        <v>0</v>
      </c>
      <c r="Q77" s="63">
        <v>0</v>
      </c>
      <c r="R77" s="63" t="s">
        <v>136</v>
      </c>
      <c r="S77" s="63">
        <v>0</v>
      </c>
      <c r="T77" s="63">
        <v>0</v>
      </c>
      <c r="U77" s="63">
        <v>0</v>
      </c>
      <c r="V77" s="63">
        <v>0</v>
      </c>
      <c r="W77" s="63">
        <v>0</v>
      </c>
      <c r="X77" s="63">
        <v>0</v>
      </c>
      <c r="Y77" s="63">
        <v>0</v>
      </c>
      <c r="Z77" s="63">
        <v>0</v>
      </c>
      <c r="AA77" s="63">
        <v>0</v>
      </c>
      <c r="AB77" s="63">
        <v>0</v>
      </c>
      <c r="AC77" s="63">
        <v>0</v>
      </c>
      <c r="AD77" s="63">
        <v>0</v>
      </c>
      <c r="AE77" s="63" t="s">
        <v>136</v>
      </c>
      <c r="AF77" s="63">
        <v>0</v>
      </c>
      <c r="AG77" s="63">
        <v>0</v>
      </c>
      <c r="AH77" s="63">
        <v>0</v>
      </c>
      <c r="AI77" s="63">
        <v>0</v>
      </c>
      <c r="AJ77" s="63">
        <v>0</v>
      </c>
      <c r="AK77" s="63">
        <v>0</v>
      </c>
      <c r="AL77" s="63">
        <v>0</v>
      </c>
      <c r="AM77" s="63">
        <v>0</v>
      </c>
      <c r="AN77" s="63">
        <v>0</v>
      </c>
      <c r="AO77" s="63">
        <v>0</v>
      </c>
      <c r="AP77" s="63">
        <v>0</v>
      </c>
      <c r="AQ77" s="63">
        <v>0</v>
      </c>
      <c r="AR77" s="63" t="s">
        <v>136</v>
      </c>
      <c r="AS77" s="63">
        <v>0</v>
      </c>
      <c r="AT77" s="63">
        <v>0</v>
      </c>
      <c r="AU77" s="63">
        <v>0</v>
      </c>
      <c r="AV77" s="63">
        <v>0</v>
      </c>
      <c r="AW77" s="63">
        <v>0</v>
      </c>
      <c r="AX77" s="63">
        <v>0</v>
      </c>
      <c r="AY77" s="63">
        <v>0</v>
      </c>
      <c r="AZ77" s="63">
        <v>0</v>
      </c>
      <c r="BA77" s="63">
        <v>0</v>
      </c>
      <c r="BB77" s="63">
        <v>0</v>
      </c>
      <c r="BC77" s="63">
        <v>0</v>
      </c>
      <c r="BD77" s="63">
        <v>0</v>
      </c>
      <c r="BE77" s="63" t="s">
        <v>136</v>
      </c>
      <c r="BF77" s="63">
        <v>0</v>
      </c>
      <c r="BG77" s="63">
        <v>0</v>
      </c>
      <c r="BH77" s="63">
        <v>0</v>
      </c>
      <c r="BI77" s="63">
        <v>0</v>
      </c>
      <c r="BJ77" s="63">
        <v>0</v>
      </c>
      <c r="BK77" s="63">
        <v>0</v>
      </c>
      <c r="BL77" s="63">
        <v>0</v>
      </c>
      <c r="BM77" s="63">
        <v>0</v>
      </c>
      <c r="BN77" s="63">
        <v>0</v>
      </c>
      <c r="BO77" s="63">
        <v>0</v>
      </c>
      <c r="BP77" s="63">
        <v>0</v>
      </c>
      <c r="BQ77" s="63">
        <v>0</v>
      </c>
      <c r="BR77" s="63" t="s">
        <v>136</v>
      </c>
      <c r="BS77" s="63">
        <v>0</v>
      </c>
      <c r="BT77" s="63">
        <v>0</v>
      </c>
      <c r="BU77" s="63">
        <v>0</v>
      </c>
      <c r="BV77" s="63">
        <v>0</v>
      </c>
      <c r="BW77" s="63">
        <v>0</v>
      </c>
      <c r="BX77" s="63">
        <v>0</v>
      </c>
      <c r="BY77" s="63">
        <v>0</v>
      </c>
      <c r="BZ77" s="63">
        <v>0</v>
      </c>
      <c r="CA77" s="63">
        <v>0</v>
      </c>
      <c r="CB77" s="63" t="s">
        <v>149</v>
      </c>
      <c r="CC77" s="63" t="s">
        <v>149</v>
      </c>
      <c r="CD77" s="63" t="s">
        <v>149</v>
      </c>
    </row>
    <row r="78" spans="2:82">
      <c r="B78" s="41" t="s">
        <v>611</v>
      </c>
      <c r="C78" s="94" t="s">
        <v>612</v>
      </c>
      <c r="D78" s="22" t="s">
        <v>133</v>
      </c>
      <c r="E78" s="63" t="s">
        <v>136</v>
      </c>
      <c r="F78" s="63">
        <v>0</v>
      </c>
      <c r="G78" s="63">
        <v>0</v>
      </c>
      <c r="H78" s="63">
        <v>0</v>
      </c>
      <c r="I78" s="63">
        <v>0</v>
      </c>
      <c r="J78" s="63">
        <v>0</v>
      </c>
      <c r="K78" s="63">
        <v>0</v>
      </c>
      <c r="L78" s="63">
        <v>0</v>
      </c>
      <c r="M78" s="63">
        <v>0</v>
      </c>
      <c r="N78" s="63">
        <v>0</v>
      </c>
      <c r="O78" s="63">
        <v>0</v>
      </c>
      <c r="P78" s="63">
        <v>0</v>
      </c>
      <c r="Q78" s="63">
        <v>0</v>
      </c>
      <c r="R78" s="63" t="s">
        <v>136</v>
      </c>
      <c r="S78" s="63">
        <v>0</v>
      </c>
      <c r="T78" s="63">
        <v>0</v>
      </c>
      <c r="U78" s="63">
        <v>0</v>
      </c>
      <c r="V78" s="63">
        <v>0</v>
      </c>
      <c r="W78" s="63">
        <v>0</v>
      </c>
      <c r="X78" s="63">
        <v>0</v>
      </c>
      <c r="Y78" s="63">
        <v>0</v>
      </c>
      <c r="Z78" s="63">
        <v>0</v>
      </c>
      <c r="AA78" s="63">
        <v>0</v>
      </c>
      <c r="AB78" s="63">
        <v>0</v>
      </c>
      <c r="AC78" s="63">
        <v>0</v>
      </c>
      <c r="AD78" s="63">
        <v>0</v>
      </c>
      <c r="AE78" s="63" t="s">
        <v>136</v>
      </c>
      <c r="AF78" s="63">
        <v>0</v>
      </c>
      <c r="AG78" s="63">
        <v>0</v>
      </c>
      <c r="AH78" s="63">
        <v>0</v>
      </c>
      <c r="AI78" s="63">
        <v>0</v>
      </c>
      <c r="AJ78" s="63">
        <v>0</v>
      </c>
      <c r="AK78" s="63">
        <v>0</v>
      </c>
      <c r="AL78" s="63">
        <v>0</v>
      </c>
      <c r="AM78" s="63">
        <v>0</v>
      </c>
      <c r="AN78" s="63">
        <v>0</v>
      </c>
      <c r="AO78" s="63">
        <v>0</v>
      </c>
      <c r="AP78" s="63">
        <v>0</v>
      </c>
      <c r="AQ78" s="63">
        <v>0</v>
      </c>
      <c r="AR78" s="63" t="s">
        <v>136</v>
      </c>
      <c r="AS78" s="63">
        <v>0</v>
      </c>
      <c r="AT78" s="63">
        <v>0</v>
      </c>
      <c r="AU78" s="63">
        <v>0</v>
      </c>
      <c r="AV78" s="63">
        <v>0</v>
      </c>
      <c r="AW78" s="63">
        <v>0</v>
      </c>
      <c r="AX78" s="63">
        <v>0</v>
      </c>
      <c r="AY78" s="63">
        <v>0</v>
      </c>
      <c r="AZ78" s="63">
        <v>0</v>
      </c>
      <c r="BA78" s="63">
        <v>0</v>
      </c>
      <c r="BB78" s="63">
        <v>0</v>
      </c>
      <c r="BC78" s="63">
        <v>0</v>
      </c>
      <c r="BD78" s="63">
        <v>0</v>
      </c>
      <c r="BE78" s="63" t="s">
        <v>136</v>
      </c>
      <c r="BF78" s="63">
        <v>0</v>
      </c>
      <c r="BG78" s="63">
        <v>0</v>
      </c>
      <c r="BH78" s="63">
        <v>0</v>
      </c>
      <c r="BI78" s="63">
        <v>0</v>
      </c>
      <c r="BJ78" s="63">
        <v>0</v>
      </c>
      <c r="BK78" s="63">
        <v>0</v>
      </c>
      <c r="BL78" s="63">
        <v>0</v>
      </c>
      <c r="BM78" s="63">
        <v>0</v>
      </c>
      <c r="BN78" s="63">
        <v>0</v>
      </c>
      <c r="BO78" s="63">
        <v>0</v>
      </c>
      <c r="BP78" s="63">
        <v>0</v>
      </c>
      <c r="BQ78" s="63">
        <v>0</v>
      </c>
      <c r="BR78" s="63" t="s">
        <v>136</v>
      </c>
      <c r="BS78" s="63">
        <v>0</v>
      </c>
      <c r="BT78" s="63">
        <v>0</v>
      </c>
      <c r="BU78" s="63">
        <v>0</v>
      </c>
      <c r="BV78" s="63">
        <v>0</v>
      </c>
      <c r="BW78" s="63">
        <v>0</v>
      </c>
      <c r="BX78" s="63">
        <v>0</v>
      </c>
      <c r="BY78" s="63">
        <v>0</v>
      </c>
      <c r="BZ78" s="63">
        <v>0</v>
      </c>
      <c r="CA78" s="63">
        <v>0</v>
      </c>
      <c r="CB78" s="63" t="s">
        <v>149</v>
      </c>
      <c r="CC78" s="63" t="s">
        <v>149</v>
      </c>
      <c r="CD78" s="63" t="s">
        <v>149</v>
      </c>
    </row>
    <row r="79" spans="2:82">
      <c r="B79" s="23" t="s">
        <v>613</v>
      </c>
      <c r="C79" s="100" t="s">
        <v>614</v>
      </c>
      <c r="D79" s="24" t="s">
        <v>133</v>
      </c>
      <c r="E79" s="63" t="s">
        <v>136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  <c r="L79" s="63">
        <v>0</v>
      </c>
      <c r="M79" s="63">
        <v>0</v>
      </c>
      <c r="N79" s="63">
        <v>0</v>
      </c>
      <c r="O79" s="63">
        <v>0</v>
      </c>
      <c r="P79" s="63">
        <v>0</v>
      </c>
      <c r="Q79" s="63">
        <v>0</v>
      </c>
      <c r="R79" s="63" t="s">
        <v>136</v>
      </c>
      <c r="S79" s="63">
        <v>0</v>
      </c>
      <c r="T79" s="63">
        <v>0</v>
      </c>
      <c r="U79" s="63">
        <v>0</v>
      </c>
      <c r="V79" s="63">
        <v>0</v>
      </c>
      <c r="W79" s="63">
        <v>0</v>
      </c>
      <c r="X79" s="63">
        <v>0</v>
      </c>
      <c r="Y79" s="63">
        <v>0</v>
      </c>
      <c r="Z79" s="63">
        <v>0</v>
      </c>
      <c r="AA79" s="63">
        <v>0</v>
      </c>
      <c r="AB79" s="63">
        <v>0</v>
      </c>
      <c r="AC79" s="63">
        <v>0</v>
      </c>
      <c r="AD79" s="63">
        <v>0</v>
      </c>
      <c r="AE79" s="63" t="s">
        <v>136</v>
      </c>
      <c r="AF79" s="63">
        <v>0</v>
      </c>
      <c r="AG79" s="63">
        <v>0</v>
      </c>
      <c r="AH79" s="63">
        <v>0</v>
      </c>
      <c r="AI79" s="63">
        <v>0</v>
      </c>
      <c r="AJ79" s="63">
        <v>0</v>
      </c>
      <c r="AK79" s="63">
        <v>0</v>
      </c>
      <c r="AL79" s="63">
        <v>0</v>
      </c>
      <c r="AM79" s="63">
        <v>0</v>
      </c>
      <c r="AN79" s="63">
        <v>0</v>
      </c>
      <c r="AO79" s="63">
        <v>0</v>
      </c>
      <c r="AP79" s="63">
        <v>0</v>
      </c>
      <c r="AQ79" s="63">
        <v>0</v>
      </c>
      <c r="AR79" s="63" t="s">
        <v>136</v>
      </c>
      <c r="AS79" s="63">
        <v>0</v>
      </c>
      <c r="AT79" s="63">
        <v>0</v>
      </c>
      <c r="AU79" s="63">
        <v>0</v>
      </c>
      <c r="AV79" s="63">
        <v>0</v>
      </c>
      <c r="AW79" s="63">
        <v>0</v>
      </c>
      <c r="AX79" s="63">
        <v>0</v>
      </c>
      <c r="AY79" s="63">
        <v>0</v>
      </c>
      <c r="AZ79" s="63">
        <v>0</v>
      </c>
      <c r="BA79" s="63">
        <v>0</v>
      </c>
      <c r="BB79" s="63">
        <v>0</v>
      </c>
      <c r="BC79" s="63">
        <v>0</v>
      </c>
      <c r="BD79" s="63">
        <v>0</v>
      </c>
      <c r="BE79" s="63" t="s">
        <v>136</v>
      </c>
      <c r="BF79" s="63">
        <v>0</v>
      </c>
      <c r="BG79" s="63">
        <v>0</v>
      </c>
      <c r="BH79" s="63">
        <v>0</v>
      </c>
      <c r="BI79" s="63">
        <v>0</v>
      </c>
      <c r="BJ79" s="63">
        <v>0</v>
      </c>
      <c r="BK79" s="63">
        <v>0</v>
      </c>
      <c r="BL79" s="63">
        <v>0</v>
      </c>
      <c r="BM79" s="63">
        <v>0</v>
      </c>
      <c r="BN79" s="63">
        <v>0</v>
      </c>
      <c r="BO79" s="63">
        <v>0</v>
      </c>
      <c r="BP79" s="63">
        <v>0</v>
      </c>
      <c r="BQ79" s="63">
        <v>0</v>
      </c>
      <c r="BR79" s="63" t="s">
        <v>136</v>
      </c>
      <c r="BS79" s="63">
        <v>0</v>
      </c>
      <c r="BT79" s="63">
        <v>0</v>
      </c>
      <c r="BU79" s="63">
        <v>0</v>
      </c>
      <c r="BV79" s="63">
        <v>0</v>
      </c>
      <c r="BW79" s="63">
        <v>0</v>
      </c>
      <c r="BX79" s="63">
        <v>0</v>
      </c>
      <c r="BY79" s="63">
        <v>0</v>
      </c>
      <c r="BZ79" s="63">
        <v>0</v>
      </c>
      <c r="CA79" s="63">
        <v>0</v>
      </c>
      <c r="CB79" s="63" t="s">
        <v>149</v>
      </c>
      <c r="CC79" s="63" t="s">
        <v>149</v>
      </c>
      <c r="CD79" s="63" t="s">
        <v>149</v>
      </c>
    </row>
    <row r="80" spans="2:82">
      <c r="B80" s="41" t="s">
        <v>165</v>
      </c>
      <c r="C80" s="115" t="s">
        <v>185</v>
      </c>
      <c r="D80" s="22"/>
      <c r="E80" s="63" t="s">
        <v>136</v>
      </c>
      <c r="F80" s="63" t="s">
        <v>136</v>
      </c>
      <c r="G80" s="63" t="s">
        <v>136</v>
      </c>
      <c r="H80" s="63" t="s">
        <v>136</v>
      </c>
      <c r="I80" s="63" t="s">
        <v>136</v>
      </c>
      <c r="J80" s="63" t="s">
        <v>136</v>
      </c>
      <c r="K80" s="63" t="s">
        <v>136</v>
      </c>
      <c r="L80" s="63" t="s">
        <v>136</v>
      </c>
      <c r="M80" s="63" t="s">
        <v>136</v>
      </c>
      <c r="N80" s="63" t="s">
        <v>136</v>
      </c>
      <c r="O80" s="63" t="s">
        <v>136</v>
      </c>
      <c r="P80" s="63" t="s">
        <v>136</v>
      </c>
      <c r="Q80" s="63" t="s">
        <v>136</v>
      </c>
      <c r="R80" s="63" t="s">
        <v>136</v>
      </c>
      <c r="S80" s="63" t="s">
        <v>136</v>
      </c>
      <c r="T80" s="63" t="s">
        <v>136</v>
      </c>
      <c r="U80" s="63" t="s">
        <v>136</v>
      </c>
      <c r="V80" s="63" t="s">
        <v>136</v>
      </c>
      <c r="W80" s="63" t="s">
        <v>136</v>
      </c>
      <c r="X80" s="63" t="s">
        <v>136</v>
      </c>
      <c r="Y80" s="63" t="s">
        <v>136</v>
      </c>
      <c r="Z80" s="63" t="s">
        <v>136</v>
      </c>
      <c r="AA80" s="63" t="s">
        <v>136</v>
      </c>
      <c r="AB80" s="63" t="s">
        <v>136</v>
      </c>
      <c r="AC80" s="63" t="s">
        <v>136</v>
      </c>
      <c r="AD80" s="63" t="s">
        <v>136</v>
      </c>
      <c r="AE80" s="63" t="s">
        <v>136</v>
      </c>
      <c r="AF80" s="63" t="s">
        <v>136</v>
      </c>
      <c r="AG80" s="63" t="s">
        <v>136</v>
      </c>
      <c r="AH80" s="63" t="s">
        <v>136</v>
      </c>
      <c r="AI80" s="63" t="s">
        <v>136</v>
      </c>
      <c r="AJ80" s="63" t="s">
        <v>136</v>
      </c>
      <c r="AK80" s="63" t="s">
        <v>136</v>
      </c>
      <c r="AL80" s="63" t="s">
        <v>136</v>
      </c>
      <c r="AM80" s="63" t="s">
        <v>136</v>
      </c>
      <c r="AN80" s="63" t="s">
        <v>136</v>
      </c>
      <c r="AO80" s="63" t="s">
        <v>136</v>
      </c>
      <c r="AP80" s="63" t="s">
        <v>136</v>
      </c>
      <c r="AQ80" s="63" t="s">
        <v>136</v>
      </c>
      <c r="AR80" s="63" t="s">
        <v>136</v>
      </c>
      <c r="AS80" s="63" t="s">
        <v>136</v>
      </c>
      <c r="AT80" s="63" t="s">
        <v>136</v>
      </c>
      <c r="AU80" s="63" t="s">
        <v>136</v>
      </c>
      <c r="AV80" s="63" t="s">
        <v>136</v>
      </c>
      <c r="AW80" s="63" t="s">
        <v>136</v>
      </c>
      <c r="AX80" s="63" t="s">
        <v>136</v>
      </c>
      <c r="AY80" s="63" t="s">
        <v>136</v>
      </c>
      <c r="AZ80" s="63" t="s">
        <v>136</v>
      </c>
      <c r="BA80" s="63" t="s">
        <v>136</v>
      </c>
      <c r="BB80" s="63" t="s">
        <v>136</v>
      </c>
      <c r="BC80" s="63" t="s">
        <v>136</v>
      </c>
      <c r="BD80" s="63" t="s">
        <v>136</v>
      </c>
      <c r="BE80" s="63" t="s">
        <v>136</v>
      </c>
      <c r="BF80" s="63" t="s">
        <v>136</v>
      </c>
      <c r="BG80" s="63" t="s">
        <v>136</v>
      </c>
      <c r="BH80" s="63" t="s">
        <v>136</v>
      </c>
      <c r="BI80" s="63" t="s">
        <v>136</v>
      </c>
      <c r="BJ80" s="63" t="s">
        <v>136</v>
      </c>
      <c r="BK80" s="63" t="s">
        <v>136</v>
      </c>
      <c r="BL80" s="63" t="s">
        <v>136</v>
      </c>
      <c r="BM80" s="63" t="s">
        <v>136</v>
      </c>
      <c r="BN80" s="63" t="s">
        <v>136</v>
      </c>
      <c r="BO80" s="63" t="s">
        <v>136</v>
      </c>
      <c r="BP80" s="63" t="s">
        <v>136</v>
      </c>
      <c r="BQ80" s="63" t="s">
        <v>136</v>
      </c>
      <c r="BR80" s="63" t="s">
        <v>136</v>
      </c>
      <c r="BS80" s="63" t="s">
        <v>136</v>
      </c>
      <c r="BT80" s="63" t="s">
        <v>136</v>
      </c>
      <c r="BU80" s="63" t="s">
        <v>136</v>
      </c>
      <c r="BV80" s="63" t="s">
        <v>136</v>
      </c>
      <c r="BW80" s="63" t="s">
        <v>136</v>
      </c>
      <c r="BX80" s="63" t="s">
        <v>136</v>
      </c>
      <c r="BY80" s="63" t="s">
        <v>136</v>
      </c>
      <c r="BZ80" s="63" t="s">
        <v>136</v>
      </c>
      <c r="CA80" s="63" t="s">
        <v>136</v>
      </c>
      <c r="CB80" s="63">
        <v>0</v>
      </c>
      <c r="CC80" s="63">
        <v>0</v>
      </c>
      <c r="CD80" s="63">
        <v>0</v>
      </c>
    </row>
    <row r="81" spans="2:82">
      <c r="B81" s="41" t="s">
        <v>615</v>
      </c>
      <c r="C81" s="29" t="s">
        <v>616</v>
      </c>
      <c r="D81" s="22" t="s">
        <v>133</v>
      </c>
      <c r="E81" s="63" t="s">
        <v>136</v>
      </c>
      <c r="F81" s="63" t="s">
        <v>136</v>
      </c>
      <c r="G81" s="63" t="s">
        <v>136</v>
      </c>
      <c r="H81" s="63" t="s">
        <v>136</v>
      </c>
      <c r="I81" s="63" t="s">
        <v>136</v>
      </c>
      <c r="J81" s="63" t="s">
        <v>136</v>
      </c>
      <c r="K81" s="63" t="s">
        <v>136</v>
      </c>
      <c r="L81" s="63" t="s">
        <v>136</v>
      </c>
      <c r="M81" s="63" t="s">
        <v>136</v>
      </c>
      <c r="N81" s="63" t="s">
        <v>136</v>
      </c>
      <c r="O81" s="63" t="s">
        <v>136</v>
      </c>
      <c r="P81" s="63" t="s">
        <v>136</v>
      </c>
      <c r="Q81" s="63" t="s">
        <v>136</v>
      </c>
      <c r="R81" s="63" t="s">
        <v>136</v>
      </c>
      <c r="S81" s="63" t="s">
        <v>136</v>
      </c>
      <c r="T81" s="63" t="s">
        <v>136</v>
      </c>
      <c r="U81" s="63" t="s">
        <v>136</v>
      </c>
      <c r="V81" s="63" t="s">
        <v>136</v>
      </c>
      <c r="W81" s="63" t="s">
        <v>136</v>
      </c>
      <c r="X81" s="63" t="s">
        <v>136</v>
      </c>
      <c r="Y81" s="63" t="s">
        <v>136</v>
      </c>
      <c r="Z81" s="63" t="s">
        <v>136</v>
      </c>
      <c r="AA81" s="63" t="s">
        <v>136</v>
      </c>
      <c r="AB81" s="63" t="s">
        <v>136</v>
      </c>
      <c r="AC81" s="63" t="s">
        <v>136</v>
      </c>
      <c r="AD81" s="63" t="s">
        <v>136</v>
      </c>
      <c r="AE81" s="63" t="s">
        <v>136</v>
      </c>
      <c r="AF81" s="63" t="s">
        <v>136</v>
      </c>
      <c r="AG81" s="63" t="s">
        <v>136</v>
      </c>
      <c r="AH81" s="63" t="s">
        <v>136</v>
      </c>
      <c r="AI81" s="63" t="s">
        <v>136</v>
      </c>
      <c r="AJ81" s="63" t="s">
        <v>136</v>
      </c>
      <c r="AK81" s="63" t="s">
        <v>136</v>
      </c>
      <c r="AL81" s="63" t="s">
        <v>136</v>
      </c>
      <c r="AM81" s="63" t="s">
        <v>136</v>
      </c>
      <c r="AN81" s="63" t="s">
        <v>136</v>
      </c>
      <c r="AO81" s="63" t="s">
        <v>136</v>
      </c>
      <c r="AP81" s="63" t="s">
        <v>136</v>
      </c>
      <c r="AQ81" s="63" t="s">
        <v>136</v>
      </c>
      <c r="AR81" s="63" t="s">
        <v>136</v>
      </c>
      <c r="AS81" s="63" t="s">
        <v>136</v>
      </c>
      <c r="AT81" s="63" t="s">
        <v>136</v>
      </c>
      <c r="AU81" s="63" t="s">
        <v>136</v>
      </c>
      <c r="AV81" s="63" t="s">
        <v>136</v>
      </c>
      <c r="AW81" s="63" t="s">
        <v>136</v>
      </c>
      <c r="AX81" s="63" t="s">
        <v>136</v>
      </c>
      <c r="AY81" s="63" t="s">
        <v>136</v>
      </c>
      <c r="AZ81" s="63" t="s">
        <v>136</v>
      </c>
      <c r="BA81" s="63" t="s">
        <v>136</v>
      </c>
      <c r="BB81" s="63" t="s">
        <v>136</v>
      </c>
      <c r="BC81" s="63" t="s">
        <v>136</v>
      </c>
      <c r="BD81" s="63" t="s">
        <v>136</v>
      </c>
      <c r="BE81" s="63" t="s">
        <v>136</v>
      </c>
      <c r="BF81" s="63" t="s">
        <v>136</v>
      </c>
      <c r="BG81" s="63" t="s">
        <v>136</v>
      </c>
      <c r="BH81" s="63" t="s">
        <v>136</v>
      </c>
      <c r="BI81" s="63" t="s">
        <v>136</v>
      </c>
      <c r="BJ81" s="63" t="s">
        <v>136</v>
      </c>
      <c r="BK81" s="63" t="s">
        <v>136</v>
      </c>
      <c r="BL81" s="63" t="s">
        <v>136</v>
      </c>
      <c r="BM81" s="63" t="s">
        <v>136</v>
      </c>
      <c r="BN81" s="63" t="s">
        <v>136</v>
      </c>
      <c r="BO81" s="63" t="s">
        <v>136</v>
      </c>
      <c r="BP81" s="63" t="s">
        <v>136</v>
      </c>
      <c r="BQ81" s="63" t="s">
        <v>136</v>
      </c>
      <c r="BR81" s="63" t="s">
        <v>136</v>
      </c>
      <c r="BS81" s="63" t="s">
        <v>136</v>
      </c>
      <c r="BT81" s="63" t="s">
        <v>136</v>
      </c>
      <c r="BU81" s="63" t="s">
        <v>136</v>
      </c>
      <c r="BV81" s="63" t="s">
        <v>136</v>
      </c>
      <c r="BW81" s="63" t="s">
        <v>136</v>
      </c>
      <c r="BX81" s="63" t="s">
        <v>136</v>
      </c>
      <c r="BY81" s="63" t="s">
        <v>136</v>
      </c>
      <c r="BZ81" s="63" t="s">
        <v>136</v>
      </c>
      <c r="CA81" s="63" t="s">
        <v>136</v>
      </c>
      <c r="CB81" s="63">
        <v>0</v>
      </c>
      <c r="CC81" s="63">
        <v>0</v>
      </c>
      <c r="CD81" s="63">
        <v>0</v>
      </c>
    </row>
    <row r="82" spans="2:82">
      <c r="B82" s="41" t="s">
        <v>617</v>
      </c>
      <c r="C82" s="94" t="s">
        <v>618</v>
      </c>
      <c r="D82" s="22" t="s">
        <v>133</v>
      </c>
      <c r="E82" s="63" t="s">
        <v>136</v>
      </c>
      <c r="F82" s="63" t="s">
        <v>136</v>
      </c>
      <c r="G82" s="63" t="s">
        <v>136</v>
      </c>
      <c r="H82" s="63" t="s">
        <v>136</v>
      </c>
      <c r="I82" s="63" t="s">
        <v>136</v>
      </c>
      <c r="J82" s="63" t="s">
        <v>136</v>
      </c>
      <c r="K82" s="63" t="s">
        <v>136</v>
      </c>
      <c r="L82" s="63" t="s">
        <v>136</v>
      </c>
      <c r="M82" s="63" t="s">
        <v>136</v>
      </c>
      <c r="N82" s="63" t="s">
        <v>136</v>
      </c>
      <c r="O82" s="63" t="s">
        <v>136</v>
      </c>
      <c r="P82" s="63" t="s">
        <v>136</v>
      </c>
      <c r="Q82" s="63" t="s">
        <v>136</v>
      </c>
      <c r="R82" s="63" t="s">
        <v>136</v>
      </c>
      <c r="S82" s="63" t="s">
        <v>136</v>
      </c>
      <c r="T82" s="63" t="s">
        <v>136</v>
      </c>
      <c r="U82" s="63" t="s">
        <v>136</v>
      </c>
      <c r="V82" s="63" t="s">
        <v>136</v>
      </c>
      <c r="W82" s="63" t="s">
        <v>136</v>
      </c>
      <c r="X82" s="63" t="s">
        <v>136</v>
      </c>
      <c r="Y82" s="63" t="s">
        <v>136</v>
      </c>
      <c r="Z82" s="63" t="s">
        <v>136</v>
      </c>
      <c r="AA82" s="63" t="s">
        <v>136</v>
      </c>
      <c r="AB82" s="63" t="s">
        <v>136</v>
      </c>
      <c r="AC82" s="63" t="s">
        <v>136</v>
      </c>
      <c r="AD82" s="63" t="s">
        <v>136</v>
      </c>
      <c r="AE82" s="63" t="s">
        <v>136</v>
      </c>
      <c r="AF82" s="63" t="s">
        <v>136</v>
      </c>
      <c r="AG82" s="63" t="s">
        <v>136</v>
      </c>
      <c r="AH82" s="63" t="s">
        <v>136</v>
      </c>
      <c r="AI82" s="63" t="s">
        <v>136</v>
      </c>
      <c r="AJ82" s="63" t="s">
        <v>136</v>
      </c>
      <c r="AK82" s="63" t="s">
        <v>136</v>
      </c>
      <c r="AL82" s="63" t="s">
        <v>136</v>
      </c>
      <c r="AM82" s="63" t="s">
        <v>136</v>
      </c>
      <c r="AN82" s="63" t="s">
        <v>136</v>
      </c>
      <c r="AO82" s="63" t="s">
        <v>136</v>
      </c>
      <c r="AP82" s="63" t="s">
        <v>136</v>
      </c>
      <c r="AQ82" s="63" t="s">
        <v>136</v>
      </c>
      <c r="AR82" s="63" t="s">
        <v>136</v>
      </c>
      <c r="AS82" s="63" t="s">
        <v>136</v>
      </c>
      <c r="AT82" s="63" t="s">
        <v>136</v>
      </c>
      <c r="AU82" s="63" t="s">
        <v>136</v>
      </c>
      <c r="AV82" s="63" t="s">
        <v>136</v>
      </c>
      <c r="AW82" s="63" t="s">
        <v>136</v>
      </c>
      <c r="AX82" s="63" t="s">
        <v>136</v>
      </c>
      <c r="AY82" s="63" t="s">
        <v>136</v>
      </c>
      <c r="AZ82" s="63" t="s">
        <v>136</v>
      </c>
      <c r="BA82" s="63" t="s">
        <v>136</v>
      </c>
      <c r="BB82" s="63" t="s">
        <v>136</v>
      </c>
      <c r="BC82" s="63" t="s">
        <v>136</v>
      </c>
      <c r="BD82" s="63" t="s">
        <v>136</v>
      </c>
      <c r="BE82" s="63" t="s">
        <v>136</v>
      </c>
      <c r="BF82" s="63" t="s">
        <v>136</v>
      </c>
      <c r="BG82" s="63" t="s">
        <v>136</v>
      </c>
      <c r="BH82" s="63" t="s">
        <v>136</v>
      </c>
      <c r="BI82" s="63" t="s">
        <v>136</v>
      </c>
      <c r="BJ82" s="63" t="s">
        <v>136</v>
      </c>
      <c r="BK82" s="63" t="s">
        <v>136</v>
      </c>
      <c r="BL82" s="63" t="s">
        <v>136</v>
      </c>
      <c r="BM82" s="63" t="s">
        <v>136</v>
      </c>
      <c r="BN82" s="63" t="s">
        <v>136</v>
      </c>
      <c r="BO82" s="63" t="s">
        <v>136</v>
      </c>
      <c r="BP82" s="63" t="s">
        <v>136</v>
      </c>
      <c r="BQ82" s="63" t="s">
        <v>136</v>
      </c>
      <c r="BR82" s="63" t="s">
        <v>136</v>
      </c>
      <c r="BS82" s="63" t="s">
        <v>136</v>
      </c>
      <c r="BT82" s="63" t="s">
        <v>136</v>
      </c>
      <c r="BU82" s="63" t="s">
        <v>136</v>
      </c>
      <c r="BV82" s="63" t="s">
        <v>136</v>
      </c>
      <c r="BW82" s="63" t="s">
        <v>136</v>
      </c>
      <c r="BX82" s="63" t="s">
        <v>136</v>
      </c>
      <c r="BY82" s="63" t="s">
        <v>136</v>
      </c>
      <c r="BZ82" s="63" t="s">
        <v>136</v>
      </c>
      <c r="CA82" s="63" t="s">
        <v>136</v>
      </c>
      <c r="CB82" s="63">
        <v>0</v>
      </c>
      <c r="CC82" s="63">
        <v>0</v>
      </c>
      <c r="CD82" s="63">
        <v>0</v>
      </c>
    </row>
    <row r="83" spans="2:82">
      <c r="B83" s="41" t="s">
        <v>619</v>
      </c>
      <c r="C83" s="94" t="s">
        <v>620</v>
      </c>
      <c r="D83" s="22" t="s">
        <v>133</v>
      </c>
      <c r="E83" s="63" t="s">
        <v>136</v>
      </c>
      <c r="F83" s="63" t="s">
        <v>136</v>
      </c>
      <c r="G83" s="63" t="s">
        <v>136</v>
      </c>
      <c r="H83" s="63" t="s">
        <v>136</v>
      </c>
      <c r="I83" s="63" t="s">
        <v>136</v>
      </c>
      <c r="J83" s="63" t="s">
        <v>136</v>
      </c>
      <c r="K83" s="63" t="s">
        <v>136</v>
      </c>
      <c r="L83" s="63" t="s">
        <v>136</v>
      </c>
      <c r="M83" s="63" t="s">
        <v>136</v>
      </c>
      <c r="N83" s="63" t="s">
        <v>136</v>
      </c>
      <c r="O83" s="63" t="s">
        <v>136</v>
      </c>
      <c r="P83" s="63" t="s">
        <v>136</v>
      </c>
      <c r="Q83" s="63" t="s">
        <v>136</v>
      </c>
      <c r="R83" s="63" t="s">
        <v>136</v>
      </c>
      <c r="S83" s="63" t="s">
        <v>136</v>
      </c>
      <c r="T83" s="63" t="s">
        <v>136</v>
      </c>
      <c r="U83" s="63" t="s">
        <v>136</v>
      </c>
      <c r="V83" s="63" t="s">
        <v>136</v>
      </c>
      <c r="W83" s="63" t="s">
        <v>136</v>
      </c>
      <c r="X83" s="63" t="s">
        <v>136</v>
      </c>
      <c r="Y83" s="63" t="s">
        <v>136</v>
      </c>
      <c r="Z83" s="63" t="s">
        <v>136</v>
      </c>
      <c r="AA83" s="63" t="s">
        <v>136</v>
      </c>
      <c r="AB83" s="63" t="s">
        <v>136</v>
      </c>
      <c r="AC83" s="63" t="s">
        <v>136</v>
      </c>
      <c r="AD83" s="63" t="s">
        <v>136</v>
      </c>
      <c r="AE83" s="63" t="s">
        <v>136</v>
      </c>
      <c r="AF83" s="63" t="s">
        <v>136</v>
      </c>
      <c r="AG83" s="63" t="s">
        <v>136</v>
      </c>
      <c r="AH83" s="63" t="s">
        <v>136</v>
      </c>
      <c r="AI83" s="63" t="s">
        <v>136</v>
      </c>
      <c r="AJ83" s="63" t="s">
        <v>136</v>
      </c>
      <c r="AK83" s="63" t="s">
        <v>136</v>
      </c>
      <c r="AL83" s="63" t="s">
        <v>136</v>
      </c>
      <c r="AM83" s="63" t="s">
        <v>136</v>
      </c>
      <c r="AN83" s="63" t="s">
        <v>136</v>
      </c>
      <c r="AO83" s="63" t="s">
        <v>136</v>
      </c>
      <c r="AP83" s="63" t="s">
        <v>136</v>
      </c>
      <c r="AQ83" s="63" t="s">
        <v>136</v>
      </c>
      <c r="AR83" s="63" t="s">
        <v>136</v>
      </c>
      <c r="AS83" s="63" t="s">
        <v>136</v>
      </c>
      <c r="AT83" s="63" t="s">
        <v>136</v>
      </c>
      <c r="AU83" s="63" t="s">
        <v>136</v>
      </c>
      <c r="AV83" s="63" t="s">
        <v>136</v>
      </c>
      <c r="AW83" s="63" t="s">
        <v>136</v>
      </c>
      <c r="AX83" s="63" t="s">
        <v>136</v>
      </c>
      <c r="AY83" s="63" t="s">
        <v>136</v>
      </c>
      <c r="AZ83" s="63" t="s">
        <v>136</v>
      </c>
      <c r="BA83" s="63" t="s">
        <v>136</v>
      </c>
      <c r="BB83" s="63" t="s">
        <v>136</v>
      </c>
      <c r="BC83" s="63" t="s">
        <v>136</v>
      </c>
      <c r="BD83" s="63" t="s">
        <v>136</v>
      </c>
      <c r="BE83" s="63" t="s">
        <v>136</v>
      </c>
      <c r="BF83" s="63" t="s">
        <v>136</v>
      </c>
      <c r="BG83" s="63" t="s">
        <v>136</v>
      </c>
      <c r="BH83" s="63" t="s">
        <v>136</v>
      </c>
      <c r="BI83" s="63" t="s">
        <v>136</v>
      </c>
      <c r="BJ83" s="63" t="s">
        <v>136</v>
      </c>
      <c r="BK83" s="63" t="s">
        <v>136</v>
      </c>
      <c r="BL83" s="63" t="s">
        <v>136</v>
      </c>
      <c r="BM83" s="63" t="s">
        <v>136</v>
      </c>
      <c r="BN83" s="63" t="s">
        <v>136</v>
      </c>
      <c r="BO83" s="63" t="s">
        <v>136</v>
      </c>
      <c r="BP83" s="63" t="s">
        <v>136</v>
      </c>
      <c r="BQ83" s="63" t="s">
        <v>136</v>
      </c>
      <c r="BR83" s="63" t="s">
        <v>136</v>
      </c>
      <c r="BS83" s="63" t="s">
        <v>136</v>
      </c>
      <c r="BT83" s="63" t="s">
        <v>136</v>
      </c>
      <c r="BU83" s="63" t="s">
        <v>136</v>
      </c>
      <c r="BV83" s="63" t="s">
        <v>136</v>
      </c>
      <c r="BW83" s="63" t="s">
        <v>136</v>
      </c>
      <c r="BX83" s="63" t="s">
        <v>136</v>
      </c>
      <c r="BY83" s="63" t="s">
        <v>136</v>
      </c>
      <c r="BZ83" s="63" t="s">
        <v>136</v>
      </c>
      <c r="CA83" s="63" t="s">
        <v>136</v>
      </c>
      <c r="CB83" s="63">
        <v>0</v>
      </c>
      <c r="CC83" s="63">
        <v>0</v>
      </c>
      <c r="CD83" s="63">
        <v>0</v>
      </c>
    </row>
    <row r="84" spans="2:82">
      <c r="B84" s="41" t="s">
        <v>621</v>
      </c>
      <c r="C84" s="94" t="s">
        <v>622</v>
      </c>
      <c r="D84" s="22" t="s">
        <v>133</v>
      </c>
      <c r="E84" s="63" t="s">
        <v>136</v>
      </c>
      <c r="F84" s="63" t="s">
        <v>136</v>
      </c>
      <c r="G84" s="63" t="s">
        <v>136</v>
      </c>
      <c r="H84" s="63" t="s">
        <v>136</v>
      </c>
      <c r="I84" s="63" t="s">
        <v>136</v>
      </c>
      <c r="J84" s="63" t="s">
        <v>136</v>
      </c>
      <c r="K84" s="63" t="s">
        <v>136</v>
      </c>
      <c r="L84" s="63" t="s">
        <v>136</v>
      </c>
      <c r="M84" s="63" t="s">
        <v>136</v>
      </c>
      <c r="N84" s="63" t="s">
        <v>136</v>
      </c>
      <c r="O84" s="63" t="s">
        <v>136</v>
      </c>
      <c r="P84" s="63" t="s">
        <v>136</v>
      </c>
      <c r="Q84" s="63" t="s">
        <v>136</v>
      </c>
      <c r="R84" s="63" t="s">
        <v>136</v>
      </c>
      <c r="S84" s="63" t="s">
        <v>136</v>
      </c>
      <c r="T84" s="63" t="s">
        <v>136</v>
      </c>
      <c r="U84" s="63" t="s">
        <v>136</v>
      </c>
      <c r="V84" s="63" t="s">
        <v>136</v>
      </c>
      <c r="W84" s="63" t="s">
        <v>136</v>
      </c>
      <c r="X84" s="63" t="s">
        <v>136</v>
      </c>
      <c r="Y84" s="63" t="s">
        <v>136</v>
      </c>
      <c r="Z84" s="63" t="s">
        <v>136</v>
      </c>
      <c r="AA84" s="63" t="s">
        <v>136</v>
      </c>
      <c r="AB84" s="63" t="s">
        <v>136</v>
      </c>
      <c r="AC84" s="63" t="s">
        <v>136</v>
      </c>
      <c r="AD84" s="63" t="s">
        <v>136</v>
      </c>
      <c r="AE84" s="63" t="s">
        <v>136</v>
      </c>
      <c r="AF84" s="63" t="s">
        <v>136</v>
      </c>
      <c r="AG84" s="63" t="s">
        <v>136</v>
      </c>
      <c r="AH84" s="63" t="s">
        <v>136</v>
      </c>
      <c r="AI84" s="63" t="s">
        <v>136</v>
      </c>
      <c r="AJ84" s="63" t="s">
        <v>136</v>
      </c>
      <c r="AK84" s="63" t="s">
        <v>136</v>
      </c>
      <c r="AL84" s="63" t="s">
        <v>136</v>
      </c>
      <c r="AM84" s="63" t="s">
        <v>136</v>
      </c>
      <c r="AN84" s="63" t="s">
        <v>136</v>
      </c>
      <c r="AO84" s="63" t="s">
        <v>136</v>
      </c>
      <c r="AP84" s="63" t="s">
        <v>136</v>
      </c>
      <c r="AQ84" s="63" t="s">
        <v>136</v>
      </c>
      <c r="AR84" s="63" t="s">
        <v>136</v>
      </c>
      <c r="AS84" s="63" t="s">
        <v>136</v>
      </c>
      <c r="AT84" s="63" t="s">
        <v>136</v>
      </c>
      <c r="AU84" s="63" t="s">
        <v>136</v>
      </c>
      <c r="AV84" s="63" t="s">
        <v>136</v>
      </c>
      <c r="AW84" s="63" t="s">
        <v>136</v>
      </c>
      <c r="AX84" s="63" t="s">
        <v>136</v>
      </c>
      <c r="AY84" s="63" t="s">
        <v>136</v>
      </c>
      <c r="AZ84" s="63" t="s">
        <v>136</v>
      </c>
      <c r="BA84" s="63" t="s">
        <v>136</v>
      </c>
      <c r="BB84" s="63" t="s">
        <v>136</v>
      </c>
      <c r="BC84" s="63" t="s">
        <v>136</v>
      </c>
      <c r="BD84" s="63" t="s">
        <v>136</v>
      </c>
      <c r="BE84" s="63" t="s">
        <v>136</v>
      </c>
      <c r="BF84" s="63" t="s">
        <v>136</v>
      </c>
      <c r="BG84" s="63" t="s">
        <v>136</v>
      </c>
      <c r="BH84" s="63" t="s">
        <v>136</v>
      </c>
      <c r="BI84" s="63" t="s">
        <v>136</v>
      </c>
      <c r="BJ84" s="63" t="s">
        <v>136</v>
      </c>
      <c r="BK84" s="63" t="s">
        <v>136</v>
      </c>
      <c r="BL84" s="63" t="s">
        <v>136</v>
      </c>
      <c r="BM84" s="63" t="s">
        <v>136</v>
      </c>
      <c r="BN84" s="63" t="s">
        <v>136</v>
      </c>
      <c r="BO84" s="63" t="s">
        <v>136</v>
      </c>
      <c r="BP84" s="63" t="s">
        <v>136</v>
      </c>
      <c r="BQ84" s="63" t="s">
        <v>136</v>
      </c>
      <c r="BR84" s="63" t="s">
        <v>136</v>
      </c>
      <c r="BS84" s="63" t="s">
        <v>136</v>
      </c>
      <c r="BT84" s="63" t="s">
        <v>136</v>
      </c>
      <c r="BU84" s="63" t="s">
        <v>136</v>
      </c>
      <c r="BV84" s="63" t="s">
        <v>136</v>
      </c>
      <c r="BW84" s="63" t="s">
        <v>136</v>
      </c>
      <c r="BX84" s="63" t="s">
        <v>136</v>
      </c>
      <c r="BY84" s="63" t="s">
        <v>136</v>
      </c>
      <c r="BZ84" s="63" t="s">
        <v>136</v>
      </c>
      <c r="CA84" s="63" t="s">
        <v>136</v>
      </c>
      <c r="CB84" s="63">
        <v>0</v>
      </c>
      <c r="CC84" s="63">
        <v>0</v>
      </c>
      <c r="CD84" s="63">
        <v>0</v>
      </c>
    </row>
    <row r="85" spans="2:82">
      <c r="B85" s="41" t="s">
        <v>623</v>
      </c>
      <c r="C85" s="29" t="s">
        <v>624</v>
      </c>
      <c r="D85" s="22" t="s">
        <v>133</v>
      </c>
      <c r="E85" s="63" t="s">
        <v>136</v>
      </c>
      <c r="F85" s="63" t="s">
        <v>136</v>
      </c>
      <c r="G85" s="63" t="s">
        <v>136</v>
      </c>
      <c r="H85" s="63" t="s">
        <v>136</v>
      </c>
      <c r="I85" s="63" t="s">
        <v>136</v>
      </c>
      <c r="J85" s="63" t="s">
        <v>136</v>
      </c>
      <c r="K85" s="63" t="s">
        <v>136</v>
      </c>
      <c r="L85" s="63" t="s">
        <v>136</v>
      </c>
      <c r="M85" s="63" t="s">
        <v>136</v>
      </c>
      <c r="N85" s="63" t="s">
        <v>136</v>
      </c>
      <c r="O85" s="63" t="s">
        <v>136</v>
      </c>
      <c r="P85" s="63" t="s">
        <v>136</v>
      </c>
      <c r="Q85" s="63" t="s">
        <v>136</v>
      </c>
      <c r="R85" s="63" t="s">
        <v>136</v>
      </c>
      <c r="S85" s="63" t="s">
        <v>136</v>
      </c>
      <c r="T85" s="63" t="s">
        <v>136</v>
      </c>
      <c r="U85" s="63" t="s">
        <v>136</v>
      </c>
      <c r="V85" s="63" t="s">
        <v>136</v>
      </c>
      <c r="W85" s="63" t="s">
        <v>136</v>
      </c>
      <c r="X85" s="63" t="s">
        <v>136</v>
      </c>
      <c r="Y85" s="63" t="s">
        <v>136</v>
      </c>
      <c r="Z85" s="63" t="s">
        <v>136</v>
      </c>
      <c r="AA85" s="63" t="s">
        <v>136</v>
      </c>
      <c r="AB85" s="63" t="s">
        <v>136</v>
      </c>
      <c r="AC85" s="63" t="s">
        <v>136</v>
      </c>
      <c r="AD85" s="63" t="s">
        <v>136</v>
      </c>
      <c r="AE85" s="63" t="s">
        <v>136</v>
      </c>
      <c r="AF85" s="63" t="s">
        <v>136</v>
      </c>
      <c r="AG85" s="63" t="s">
        <v>136</v>
      </c>
      <c r="AH85" s="63" t="s">
        <v>136</v>
      </c>
      <c r="AI85" s="63" t="s">
        <v>136</v>
      </c>
      <c r="AJ85" s="63" t="s">
        <v>136</v>
      </c>
      <c r="AK85" s="63" t="s">
        <v>136</v>
      </c>
      <c r="AL85" s="63" t="s">
        <v>136</v>
      </c>
      <c r="AM85" s="63" t="s">
        <v>136</v>
      </c>
      <c r="AN85" s="63" t="s">
        <v>136</v>
      </c>
      <c r="AO85" s="63" t="s">
        <v>136</v>
      </c>
      <c r="AP85" s="63" t="s">
        <v>136</v>
      </c>
      <c r="AQ85" s="63" t="s">
        <v>136</v>
      </c>
      <c r="AR85" s="63" t="s">
        <v>136</v>
      </c>
      <c r="AS85" s="63" t="s">
        <v>136</v>
      </c>
      <c r="AT85" s="63" t="s">
        <v>136</v>
      </c>
      <c r="AU85" s="63" t="s">
        <v>136</v>
      </c>
      <c r="AV85" s="63" t="s">
        <v>136</v>
      </c>
      <c r="AW85" s="63" t="s">
        <v>136</v>
      </c>
      <c r="AX85" s="63" t="s">
        <v>136</v>
      </c>
      <c r="AY85" s="63" t="s">
        <v>136</v>
      </c>
      <c r="AZ85" s="63" t="s">
        <v>136</v>
      </c>
      <c r="BA85" s="63" t="s">
        <v>136</v>
      </c>
      <c r="BB85" s="63" t="s">
        <v>136</v>
      </c>
      <c r="BC85" s="63" t="s">
        <v>136</v>
      </c>
      <c r="BD85" s="63" t="s">
        <v>136</v>
      </c>
      <c r="BE85" s="63" t="s">
        <v>136</v>
      </c>
      <c r="BF85" s="63" t="s">
        <v>136</v>
      </c>
      <c r="BG85" s="63" t="s">
        <v>136</v>
      </c>
      <c r="BH85" s="63" t="s">
        <v>136</v>
      </c>
      <c r="BI85" s="63" t="s">
        <v>136</v>
      </c>
      <c r="BJ85" s="63" t="s">
        <v>136</v>
      </c>
      <c r="BK85" s="63" t="s">
        <v>136</v>
      </c>
      <c r="BL85" s="63" t="s">
        <v>136</v>
      </c>
      <c r="BM85" s="63" t="s">
        <v>136</v>
      </c>
      <c r="BN85" s="63" t="s">
        <v>136</v>
      </c>
      <c r="BO85" s="63" t="s">
        <v>136</v>
      </c>
      <c r="BP85" s="63" t="s">
        <v>136</v>
      </c>
      <c r="BQ85" s="63" t="s">
        <v>136</v>
      </c>
      <c r="BR85" s="63" t="s">
        <v>136</v>
      </c>
      <c r="BS85" s="63" t="s">
        <v>136</v>
      </c>
      <c r="BT85" s="63" t="s">
        <v>136</v>
      </c>
      <c r="BU85" s="63" t="s">
        <v>136</v>
      </c>
      <c r="BV85" s="63" t="s">
        <v>136</v>
      </c>
      <c r="BW85" s="63" t="s">
        <v>136</v>
      </c>
      <c r="BX85" s="63" t="s">
        <v>136</v>
      </c>
      <c r="BY85" s="63" t="s">
        <v>136</v>
      </c>
      <c r="BZ85" s="63" t="s">
        <v>136</v>
      </c>
      <c r="CA85" s="63" t="s">
        <v>136</v>
      </c>
      <c r="CB85" s="63">
        <v>0</v>
      </c>
      <c r="CC85" s="63">
        <v>0</v>
      </c>
      <c r="CD85" s="63">
        <v>0</v>
      </c>
    </row>
    <row r="86" spans="2:82">
      <c r="B86" s="41" t="s">
        <v>625</v>
      </c>
      <c r="C86" s="94" t="s">
        <v>626</v>
      </c>
      <c r="D86" s="22" t="s">
        <v>133</v>
      </c>
      <c r="E86" s="63" t="s">
        <v>136</v>
      </c>
      <c r="F86" s="63" t="s">
        <v>136</v>
      </c>
      <c r="G86" s="63" t="s">
        <v>136</v>
      </c>
      <c r="H86" s="63" t="s">
        <v>136</v>
      </c>
      <c r="I86" s="63" t="s">
        <v>136</v>
      </c>
      <c r="J86" s="63" t="s">
        <v>136</v>
      </c>
      <c r="K86" s="63" t="s">
        <v>136</v>
      </c>
      <c r="L86" s="63" t="s">
        <v>136</v>
      </c>
      <c r="M86" s="63" t="s">
        <v>136</v>
      </c>
      <c r="N86" s="63" t="s">
        <v>136</v>
      </c>
      <c r="O86" s="63" t="s">
        <v>136</v>
      </c>
      <c r="P86" s="63" t="s">
        <v>136</v>
      </c>
      <c r="Q86" s="63" t="s">
        <v>136</v>
      </c>
      <c r="R86" s="63" t="s">
        <v>136</v>
      </c>
      <c r="S86" s="63" t="s">
        <v>136</v>
      </c>
      <c r="T86" s="63" t="s">
        <v>136</v>
      </c>
      <c r="U86" s="63" t="s">
        <v>136</v>
      </c>
      <c r="V86" s="63" t="s">
        <v>136</v>
      </c>
      <c r="W86" s="63" t="s">
        <v>136</v>
      </c>
      <c r="X86" s="63" t="s">
        <v>136</v>
      </c>
      <c r="Y86" s="63" t="s">
        <v>136</v>
      </c>
      <c r="Z86" s="63" t="s">
        <v>136</v>
      </c>
      <c r="AA86" s="63" t="s">
        <v>136</v>
      </c>
      <c r="AB86" s="63" t="s">
        <v>136</v>
      </c>
      <c r="AC86" s="63" t="s">
        <v>136</v>
      </c>
      <c r="AD86" s="63" t="s">
        <v>136</v>
      </c>
      <c r="AE86" s="63" t="s">
        <v>136</v>
      </c>
      <c r="AF86" s="63" t="s">
        <v>136</v>
      </c>
      <c r="AG86" s="63" t="s">
        <v>136</v>
      </c>
      <c r="AH86" s="63" t="s">
        <v>136</v>
      </c>
      <c r="AI86" s="63" t="s">
        <v>136</v>
      </c>
      <c r="AJ86" s="63" t="s">
        <v>136</v>
      </c>
      <c r="AK86" s="63" t="s">
        <v>136</v>
      </c>
      <c r="AL86" s="63" t="s">
        <v>136</v>
      </c>
      <c r="AM86" s="63" t="s">
        <v>136</v>
      </c>
      <c r="AN86" s="63" t="s">
        <v>136</v>
      </c>
      <c r="AO86" s="63" t="s">
        <v>136</v>
      </c>
      <c r="AP86" s="63" t="s">
        <v>136</v>
      </c>
      <c r="AQ86" s="63" t="s">
        <v>136</v>
      </c>
      <c r="AR86" s="63" t="s">
        <v>136</v>
      </c>
      <c r="AS86" s="63" t="s">
        <v>136</v>
      </c>
      <c r="AT86" s="63" t="s">
        <v>136</v>
      </c>
      <c r="AU86" s="63" t="s">
        <v>136</v>
      </c>
      <c r="AV86" s="63" t="s">
        <v>136</v>
      </c>
      <c r="AW86" s="63" t="s">
        <v>136</v>
      </c>
      <c r="AX86" s="63" t="s">
        <v>136</v>
      </c>
      <c r="AY86" s="63" t="s">
        <v>136</v>
      </c>
      <c r="AZ86" s="63" t="s">
        <v>136</v>
      </c>
      <c r="BA86" s="63" t="s">
        <v>136</v>
      </c>
      <c r="BB86" s="63" t="s">
        <v>136</v>
      </c>
      <c r="BC86" s="63" t="s">
        <v>136</v>
      </c>
      <c r="BD86" s="63" t="s">
        <v>136</v>
      </c>
      <c r="BE86" s="63" t="s">
        <v>136</v>
      </c>
      <c r="BF86" s="63" t="s">
        <v>136</v>
      </c>
      <c r="BG86" s="63" t="s">
        <v>136</v>
      </c>
      <c r="BH86" s="63" t="s">
        <v>136</v>
      </c>
      <c r="BI86" s="63" t="s">
        <v>136</v>
      </c>
      <c r="BJ86" s="63" t="s">
        <v>136</v>
      </c>
      <c r="BK86" s="63" t="s">
        <v>136</v>
      </c>
      <c r="BL86" s="63" t="s">
        <v>136</v>
      </c>
      <c r="BM86" s="63" t="s">
        <v>136</v>
      </c>
      <c r="BN86" s="63" t="s">
        <v>136</v>
      </c>
      <c r="BO86" s="63" t="s">
        <v>136</v>
      </c>
      <c r="BP86" s="63" t="s">
        <v>136</v>
      </c>
      <c r="BQ86" s="63" t="s">
        <v>136</v>
      </c>
      <c r="BR86" s="63" t="s">
        <v>136</v>
      </c>
      <c r="BS86" s="63" t="s">
        <v>136</v>
      </c>
      <c r="BT86" s="63" t="s">
        <v>136</v>
      </c>
      <c r="BU86" s="63" t="s">
        <v>136</v>
      </c>
      <c r="BV86" s="63" t="s">
        <v>136</v>
      </c>
      <c r="BW86" s="63" t="s">
        <v>136</v>
      </c>
      <c r="BX86" s="63" t="s">
        <v>136</v>
      </c>
      <c r="BY86" s="63" t="s">
        <v>136</v>
      </c>
      <c r="BZ86" s="63" t="s">
        <v>136</v>
      </c>
      <c r="CA86" s="63" t="s">
        <v>136</v>
      </c>
      <c r="CB86" s="63">
        <v>0</v>
      </c>
      <c r="CC86" s="63">
        <v>0</v>
      </c>
      <c r="CD86" s="63">
        <v>0</v>
      </c>
    </row>
    <row r="87" spans="2:82">
      <c r="B87" s="41" t="s">
        <v>627</v>
      </c>
      <c r="C87" s="94" t="s">
        <v>628</v>
      </c>
      <c r="D87" s="22" t="s">
        <v>133</v>
      </c>
      <c r="E87" s="63" t="s">
        <v>136</v>
      </c>
      <c r="F87" s="63" t="s">
        <v>136</v>
      </c>
      <c r="G87" s="63" t="s">
        <v>136</v>
      </c>
      <c r="H87" s="63" t="s">
        <v>136</v>
      </c>
      <c r="I87" s="63" t="s">
        <v>136</v>
      </c>
      <c r="J87" s="63" t="s">
        <v>136</v>
      </c>
      <c r="K87" s="63" t="s">
        <v>136</v>
      </c>
      <c r="L87" s="63" t="s">
        <v>136</v>
      </c>
      <c r="M87" s="63" t="s">
        <v>136</v>
      </c>
      <c r="N87" s="63" t="s">
        <v>136</v>
      </c>
      <c r="O87" s="63" t="s">
        <v>136</v>
      </c>
      <c r="P87" s="63" t="s">
        <v>136</v>
      </c>
      <c r="Q87" s="63" t="s">
        <v>136</v>
      </c>
      <c r="R87" s="63" t="s">
        <v>136</v>
      </c>
      <c r="S87" s="63" t="s">
        <v>136</v>
      </c>
      <c r="T87" s="63" t="s">
        <v>136</v>
      </c>
      <c r="U87" s="63" t="s">
        <v>136</v>
      </c>
      <c r="V87" s="63" t="s">
        <v>136</v>
      </c>
      <c r="W87" s="63" t="s">
        <v>136</v>
      </c>
      <c r="X87" s="63" t="s">
        <v>136</v>
      </c>
      <c r="Y87" s="63" t="s">
        <v>136</v>
      </c>
      <c r="Z87" s="63" t="s">
        <v>136</v>
      </c>
      <c r="AA87" s="63" t="s">
        <v>136</v>
      </c>
      <c r="AB87" s="63" t="s">
        <v>136</v>
      </c>
      <c r="AC87" s="63" t="s">
        <v>136</v>
      </c>
      <c r="AD87" s="63" t="s">
        <v>136</v>
      </c>
      <c r="AE87" s="63" t="s">
        <v>136</v>
      </c>
      <c r="AF87" s="63" t="s">
        <v>136</v>
      </c>
      <c r="AG87" s="63" t="s">
        <v>136</v>
      </c>
      <c r="AH87" s="63" t="s">
        <v>136</v>
      </c>
      <c r="AI87" s="63" t="s">
        <v>136</v>
      </c>
      <c r="AJ87" s="63" t="s">
        <v>136</v>
      </c>
      <c r="AK87" s="63" t="s">
        <v>136</v>
      </c>
      <c r="AL87" s="63" t="s">
        <v>136</v>
      </c>
      <c r="AM87" s="63" t="s">
        <v>136</v>
      </c>
      <c r="AN87" s="63" t="s">
        <v>136</v>
      </c>
      <c r="AO87" s="63" t="s">
        <v>136</v>
      </c>
      <c r="AP87" s="63" t="s">
        <v>136</v>
      </c>
      <c r="AQ87" s="63" t="s">
        <v>136</v>
      </c>
      <c r="AR87" s="63" t="s">
        <v>136</v>
      </c>
      <c r="AS87" s="63" t="s">
        <v>136</v>
      </c>
      <c r="AT87" s="63" t="s">
        <v>136</v>
      </c>
      <c r="AU87" s="63" t="s">
        <v>136</v>
      </c>
      <c r="AV87" s="63" t="s">
        <v>136</v>
      </c>
      <c r="AW87" s="63" t="s">
        <v>136</v>
      </c>
      <c r="AX87" s="63" t="s">
        <v>136</v>
      </c>
      <c r="AY87" s="63" t="s">
        <v>136</v>
      </c>
      <c r="AZ87" s="63" t="s">
        <v>136</v>
      </c>
      <c r="BA87" s="63" t="s">
        <v>136</v>
      </c>
      <c r="BB87" s="63" t="s">
        <v>136</v>
      </c>
      <c r="BC87" s="63" t="s">
        <v>136</v>
      </c>
      <c r="BD87" s="63" t="s">
        <v>136</v>
      </c>
      <c r="BE87" s="63" t="s">
        <v>136</v>
      </c>
      <c r="BF87" s="63" t="s">
        <v>136</v>
      </c>
      <c r="BG87" s="63" t="s">
        <v>136</v>
      </c>
      <c r="BH87" s="63" t="s">
        <v>136</v>
      </c>
      <c r="BI87" s="63" t="s">
        <v>136</v>
      </c>
      <c r="BJ87" s="63" t="s">
        <v>136</v>
      </c>
      <c r="BK87" s="63" t="s">
        <v>136</v>
      </c>
      <c r="BL87" s="63" t="s">
        <v>136</v>
      </c>
      <c r="BM87" s="63" t="s">
        <v>136</v>
      </c>
      <c r="BN87" s="63" t="s">
        <v>136</v>
      </c>
      <c r="BO87" s="63" t="s">
        <v>136</v>
      </c>
      <c r="BP87" s="63" t="s">
        <v>136</v>
      </c>
      <c r="BQ87" s="63" t="s">
        <v>136</v>
      </c>
      <c r="BR87" s="63" t="s">
        <v>136</v>
      </c>
      <c r="BS87" s="63" t="s">
        <v>136</v>
      </c>
      <c r="BT87" s="63" t="s">
        <v>136</v>
      </c>
      <c r="BU87" s="63" t="s">
        <v>136</v>
      </c>
      <c r="BV87" s="63" t="s">
        <v>136</v>
      </c>
      <c r="BW87" s="63" t="s">
        <v>136</v>
      </c>
      <c r="BX87" s="63" t="s">
        <v>136</v>
      </c>
      <c r="BY87" s="63" t="s">
        <v>136</v>
      </c>
      <c r="BZ87" s="63" t="s">
        <v>136</v>
      </c>
      <c r="CA87" s="63" t="s">
        <v>136</v>
      </c>
      <c r="CB87" s="63">
        <v>0</v>
      </c>
      <c r="CC87" s="63">
        <v>0</v>
      </c>
      <c r="CD87" s="63">
        <v>0</v>
      </c>
    </row>
    <row r="88" spans="2:82">
      <c r="B88" s="41" t="s">
        <v>629</v>
      </c>
      <c r="C88" s="94" t="s">
        <v>630</v>
      </c>
      <c r="D88" s="22" t="s">
        <v>133</v>
      </c>
      <c r="E88" s="63" t="s">
        <v>136</v>
      </c>
      <c r="F88" s="63" t="s">
        <v>136</v>
      </c>
      <c r="G88" s="63" t="s">
        <v>136</v>
      </c>
      <c r="H88" s="63" t="s">
        <v>136</v>
      </c>
      <c r="I88" s="63" t="s">
        <v>136</v>
      </c>
      <c r="J88" s="63" t="s">
        <v>136</v>
      </c>
      <c r="K88" s="63" t="s">
        <v>136</v>
      </c>
      <c r="L88" s="63" t="s">
        <v>136</v>
      </c>
      <c r="M88" s="63" t="s">
        <v>136</v>
      </c>
      <c r="N88" s="63" t="s">
        <v>136</v>
      </c>
      <c r="O88" s="63" t="s">
        <v>136</v>
      </c>
      <c r="P88" s="63" t="s">
        <v>136</v>
      </c>
      <c r="Q88" s="63" t="s">
        <v>136</v>
      </c>
      <c r="R88" s="63" t="s">
        <v>136</v>
      </c>
      <c r="S88" s="63" t="s">
        <v>136</v>
      </c>
      <c r="T88" s="63" t="s">
        <v>136</v>
      </c>
      <c r="U88" s="63" t="s">
        <v>136</v>
      </c>
      <c r="V88" s="63" t="s">
        <v>136</v>
      </c>
      <c r="W88" s="63" t="s">
        <v>136</v>
      </c>
      <c r="X88" s="63" t="s">
        <v>136</v>
      </c>
      <c r="Y88" s="63" t="s">
        <v>136</v>
      </c>
      <c r="Z88" s="63" t="s">
        <v>136</v>
      </c>
      <c r="AA88" s="63" t="s">
        <v>136</v>
      </c>
      <c r="AB88" s="63" t="s">
        <v>136</v>
      </c>
      <c r="AC88" s="63" t="s">
        <v>136</v>
      </c>
      <c r="AD88" s="63" t="s">
        <v>136</v>
      </c>
      <c r="AE88" s="63" t="s">
        <v>136</v>
      </c>
      <c r="AF88" s="63" t="s">
        <v>136</v>
      </c>
      <c r="AG88" s="63" t="s">
        <v>136</v>
      </c>
      <c r="AH88" s="63" t="s">
        <v>136</v>
      </c>
      <c r="AI88" s="63" t="s">
        <v>136</v>
      </c>
      <c r="AJ88" s="63" t="s">
        <v>136</v>
      </c>
      <c r="AK88" s="63" t="s">
        <v>136</v>
      </c>
      <c r="AL88" s="63" t="s">
        <v>136</v>
      </c>
      <c r="AM88" s="63" t="s">
        <v>136</v>
      </c>
      <c r="AN88" s="63" t="s">
        <v>136</v>
      </c>
      <c r="AO88" s="63" t="s">
        <v>136</v>
      </c>
      <c r="AP88" s="63" t="s">
        <v>136</v>
      </c>
      <c r="AQ88" s="63" t="s">
        <v>136</v>
      </c>
      <c r="AR88" s="63" t="s">
        <v>136</v>
      </c>
      <c r="AS88" s="63" t="s">
        <v>136</v>
      </c>
      <c r="AT88" s="63" t="s">
        <v>136</v>
      </c>
      <c r="AU88" s="63" t="s">
        <v>136</v>
      </c>
      <c r="AV88" s="63" t="s">
        <v>136</v>
      </c>
      <c r="AW88" s="63" t="s">
        <v>136</v>
      </c>
      <c r="AX88" s="63" t="s">
        <v>136</v>
      </c>
      <c r="AY88" s="63" t="s">
        <v>136</v>
      </c>
      <c r="AZ88" s="63" t="s">
        <v>136</v>
      </c>
      <c r="BA88" s="63" t="s">
        <v>136</v>
      </c>
      <c r="BB88" s="63" t="s">
        <v>136</v>
      </c>
      <c r="BC88" s="63" t="s">
        <v>136</v>
      </c>
      <c r="BD88" s="63" t="s">
        <v>136</v>
      </c>
      <c r="BE88" s="63" t="s">
        <v>136</v>
      </c>
      <c r="BF88" s="63" t="s">
        <v>136</v>
      </c>
      <c r="BG88" s="63" t="s">
        <v>136</v>
      </c>
      <c r="BH88" s="63" t="s">
        <v>136</v>
      </c>
      <c r="BI88" s="63" t="s">
        <v>136</v>
      </c>
      <c r="BJ88" s="63" t="s">
        <v>136</v>
      </c>
      <c r="BK88" s="63" t="s">
        <v>136</v>
      </c>
      <c r="BL88" s="63" t="s">
        <v>136</v>
      </c>
      <c r="BM88" s="63" t="s">
        <v>136</v>
      </c>
      <c r="BN88" s="63" t="s">
        <v>136</v>
      </c>
      <c r="BO88" s="63" t="s">
        <v>136</v>
      </c>
      <c r="BP88" s="63" t="s">
        <v>136</v>
      </c>
      <c r="BQ88" s="63" t="s">
        <v>136</v>
      </c>
      <c r="BR88" s="63" t="s">
        <v>136</v>
      </c>
      <c r="BS88" s="63" t="s">
        <v>136</v>
      </c>
      <c r="BT88" s="63" t="s">
        <v>136</v>
      </c>
      <c r="BU88" s="63" t="s">
        <v>136</v>
      </c>
      <c r="BV88" s="63" t="s">
        <v>136</v>
      </c>
      <c r="BW88" s="63" t="s">
        <v>136</v>
      </c>
      <c r="BX88" s="63" t="s">
        <v>136</v>
      </c>
      <c r="BY88" s="63" t="s">
        <v>136</v>
      </c>
      <c r="BZ88" s="63" t="s">
        <v>136</v>
      </c>
      <c r="CA88" s="63" t="s">
        <v>136</v>
      </c>
      <c r="CB88" s="63">
        <v>0</v>
      </c>
      <c r="CC88" s="63">
        <v>0</v>
      </c>
      <c r="CD88" s="63">
        <v>0</v>
      </c>
    </row>
    <row r="89" spans="2:82">
      <c r="B89" s="42" t="s">
        <v>631</v>
      </c>
      <c r="C89" s="31" t="s">
        <v>632</v>
      </c>
      <c r="D89" s="32" t="s">
        <v>133</v>
      </c>
      <c r="E89" s="63" t="s">
        <v>136</v>
      </c>
      <c r="F89" s="63" t="s">
        <v>136</v>
      </c>
      <c r="G89" s="63" t="s">
        <v>136</v>
      </c>
      <c r="H89" s="63" t="s">
        <v>136</v>
      </c>
      <c r="I89" s="63" t="s">
        <v>136</v>
      </c>
      <c r="J89" s="63" t="s">
        <v>136</v>
      </c>
      <c r="K89" s="63" t="s">
        <v>136</v>
      </c>
      <c r="L89" s="63" t="s">
        <v>136</v>
      </c>
      <c r="M89" s="63" t="s">
        <v>136</v>
      </c>
      <c r="N89" s="63" t="s">
        <v>136</v>
      </c>
      <c r="O89" s="63" t="s">
        <v>136</v>
      </c>
      <c r="P89" s="63" t="s">
        <v>136</v>
      </c>
      <c r="Q89" s="63" t="s">
        <v>136</v>
      </c>
      <c r="R89" s="63" t="s">
        <v>136</v>
      </c>
      <c r="S89" s="63" t="s">
        <v>136</v>
      </c>
      <c r="T89" s="63" t="s">
        <v>136</v>
      </c>
      <c r="U89" s="63" t="s">
        <v>136</v>
      </c>
      <c r="V89" s="63" t="s">
        <v>136</v>
      </c>
      <c r="W89" s="63" t="s">
        <v>136</v>
      </c>
      <c r="X89" s="63" t="s">
        <v>136</v>
      </c>
      <c r="Y89" s="63" t="s">
        <v>136</v>
      </c>
      <c r="Z89" s="63" t="s">
        <v>136</v>
      </c>
      <c r="AA89" s="63" t="s">
        <v>136</v>
      </c>
      <c r="AB89" s="63" t="s">
        <v>136</v>
      </c>
      <c r="AC89" s="63" t="s">
        <v>136</v>
      </c>
      <c r="AD89" s="63" t="s">
        <v>136</v>
      </c>
      <c r="AE89" s="63" t="s">
        <v>136</v>
      </c>
      <c r="AF89" s="63" t="s">
        <v>136</v>
      </c>
      <c r="AG89" s="63" t="s">
        <v>136</v>
      </c>
      <c r="AH89" s="63" t="s">
        <v>136</v>
      </c>
      <c r="AI89" s="63" t="s">
        <v>136</v>
      </c>
      <c r="AJ89" s="63" t="s">
        <v>136</v>
      </c>
      <c r="AK89" s="63" t="s">
        <v>136</v>
      </c>
      <c r="AL89" s="63" t="s">
        <v>136</v>
      </c>
      <c r="AM89" s="63" t="s">
        <v>136</v>
      </c>
      <c r="AN89" s="63" t="s">
        <v>136</v>
      </c>
      <c r="AO89" s="63" t="s">
        <v>136</v>
      </c>
      <c r="AP89" s="63" t="s">
        <v>136</v>
      </c>
      <c r="AQ89" s="63" t="s">
        <v>136</v>
      </c>
      <c r="AR89" s="63" t="s">
        <v>136</v>
      </c>
      <c r="AS89" s="63" t="s">
        <v>136</v>
      </c>
      <c r="AT89" s="63" t="s">
        <v>136</v>
      </c>
      <c r="AU89" s="63" t="s">
        <v>136</v>
      </c>
      <c r="AV89" s="63" t="s">
        <v>136</v>
      </c>
      <c r="AW89" s="63" t="s">
        <v>136</v>
      </c>
      <c r="AX89" s="63" t="s">
        <v>136</v>
      </c>
      <c r="AY89" s="63" t="s">
        <v>136</v>
      </c>
      <c r="AZ89" s="63" t="s">
        <v>136</v>
      </c>
      <c r="BA89" s="63" t="s">
        <v>136</v>
      </c>
      <c r="BB89" s="63" t="s">
        <v>136</v>
      </c>
      <c r="BC89" s="63" t="s">
        <v>136</v>
      </c>
      <c r="BD89" s="63" t="s">
        <v>136</v>
      </c>
      <c r="BE89" s="63" t="s">
        <v>136</v>
      </c>
      <c r="BF89" s="63" t="s">
        <v>136</v>
      </c>
      <c r="BG89" s="63" t="s">
        <v>136</v>
      </c>
      <c r="BH89" s="63" t="s">
        <v>136</v>
      </c>
      <c r="BI89" s="63" t="s">
        <v>136</v>
      </c>
      <c r="BJ89" s="63" t="s">
        <v>136</v>
      </c>
      <c r="BK89" s="63" t="s">
        <v>136</v>
      </c>
      <c r="BL89" s="63" t="s">
        <v>136</v>
      </c>
      <c r="BM89" s="63" t="s">
        <v>136</v>
      </c>
      <c r="BN89" s="63" t="s">
        <v>136</v>
      </c>
      <c r="BO89" s="63" t="s">
        <v>136</v>
      </c>
      <c r="BP89" s="63" t="s">
        <v>136</v>
      </c>
      <c r="BQ89" s="63" t="s">
        <v>136</v>
      </c>
      <c r="BR89" s="63" t="s">
        <v>136</v>
      </c>
      <c r="BS89" s="63" t="s">
        <v>136</v>
      </c>
      <c r="BT89" s="63" t="s">
        <v>136</v>
      </c>
      <c r="BU89" s="63" t="s">
        <v>136</v>
      </c>
      <c r="BV89" s="63" t="s">
        <v>136</v>
      </c>
      <c r="BW89" s="63" t="s">
        <v>136</v>
      </c>
      <c r="BX89" s="63" t="s">
        <v>136</v>
      </c>
      <c r="BY89" s="63" t="s">
        <v>136</v>
      </c>
      <c r="BZ89" s="63" t="s">
        <v>136</v>
      </c>
      <c r="CA89" s="63" t="s">
        <v>136</v>
      </c>
      <c r="CB89" s="63">
        <v>0</v>
      </c>
      <c r="CC89" s="63">
        <v>0</v>
      </c>
      <c r="CD89" s="63">
        <v>0</v>
      </c>
    </row>
    <row r="90" spans="2:82">
      <c r="B90" s="41" t="s">
        <v>633</v>
      </c>
      <c r="C90" s="29" t="s">
        <v>634</v>
      </c>
      <c r="D90" s="22" t="s">
        <v>133</v>
      </c>
      <c r="E90" s="63" t="s">
        <v>136</v>
      </c>
      <c r="F90" s="63" t="s">
        <v>136</v>
      </c>
      <c r="G90" s="63" t="s">
        <v>136</v>
      </c>
      <c r="H90" s="63" t="s">
        <v>136</v>
      </c>
      <c r="I90" s="63" t="s">
        <v>136</v>
      </c>
      <c r="J90" s="63" t="s">
        <v>136</v>
      </c>
      <c r="K90" s="63" t="s">
        <v>136</v>
      </c>
      <c r="L90" s="63" t="s">
        <v>136</v>
      </c>
      <c r="M90" s="63" t="s">
        <v>136</v>
      </c>
      <c r="N90" s="63" t="s">
        <v>136</v>
      </c>
      <c r="O90" s="63" t="s">
        <v>136</v>
      </c>
      <c r="P90" s="63" t="s">
        <v>136</v>
      </c>
      <c r="Q90" s="63" t="s">
        <v>136</v>
      </c>
      <c r="R90" s="63" t="s">
        <v>136</v>
      </c>
      <c r="S90" s="63" t="s">
        <v>136</v>
      </c>
      <c r="T90" s="63" t="s">
        <v>136</v>
      </c>
      <c r="U90" s="63" t="s">
        <v>136</v>
      </c>
      <c r="V90" s="63" t="s">
        <v>136</v>
      </c>
      <c r="W90" s="63" t="s">
        <v>136</v>
      </c>
      <c r="X90" s="63" t="s">
        <v>136</v>
      </c>
      <c r="Y90" s="63" t="s">
        <v>136</v>
      </c>
      <c r="Z90" s="63" t="s">
        <v>136</v>
      </c>
      <c r="AA90" s="63" t="s">
        <v>136</v>
      </c>
      <c r="AB90" s="63" t="s">
        <v>136</v>
      </c>
      <c r="AC90" s="63" t="s">
        <v>136</v>
      </c>
      <c r="AD90" s="63" t="s">
        <v>136</v>
      </c>
      <c r="AE90" s="63" t="s">
        <v>136</v>
      </c>
      <c r="AF90" s="63" t="s">
        <v>136</v>
      </c>
      <c r="AG90" s="63" t="s">
        <v>136</v>
      </c>
      <c r="AH90" s="63" t="s">
        <v>136</v>
      </c>
      <c r="AI90" s="63" t="s">
        <v>136</v>
      </c>
      <c r="AJ90" s="63" t="s">
        <v>136</v>
      </c>
      <c r="AK90" s="63" t="s">
        <v>136</v>
      </c>
      <c r="AL90" s="63" t="s">
        <v>136</v>
      </c>
      <c r="AM90" s="63" t="s">
        <v>136</v>
      </c>
      <c r="AN90" s="63" t="s">
        <v>136</v>
      </c>
      <c r="AO90" s="63" t="s">
        <v>136</v>
      </c>
      <c r="AP90" s="63" t="s">
        <v>136</v>
      </c>
      <c r="AQ90" s="63" t="s">
        <v>136</v>
      </c>
      <c r="AR90" s="63" t="s">
        <v>136</v>
      </c>
      <c r="AS90" s="63" t="s">
        <v>136</v>
      </c>
      <c r="AT90" s="63" t="s">
        <v>136</v>
      </c>
      <c r="AU90" s="63" t="s">
        <v>136</v>
      </c>
      <c r="AV90" s="63" t="s">
        <v>136</v>
      </c>
      <c r="AW90" s="63" t="s">
        <v>136</v>
      </c>
      <c r="AX90" s="63" t="s">
        <v>136</v>
      </c>
      <c r="AY90" s="63" t="s">
        <v>136</v>
      </c>
      <c r="AZ90" s="63" t="s">
        <v>136</v>
      </c>
      <c r="BA90" s="63" t="s">
        <v>136</v>
      </c>
      <c r="BB90" s="63" t="s">
        <v>136</v>
      </c>
      <c r="BC90" s="63" t="s">
        <v>136</v>
      </c>
      <c r="BD90" s="63" t="s">
        <v>136</v>
      </c>
      <c r="BE90" s="63" t="s">
        <v>136</v>
      </c>
      <c r="BF90" s="63" t="s">
        <v>136</v>
      </c>
      <c r="BG90" s="63" t="s">
        <v>136</v>
      </c>
      <c r="BH90" s="63" t="s">
        <v>136</v>
      </c>
      <c r="BI90" s="63" t="s">
        <v>136</v>
      </c>
      <c r="BJ90" s="63" t="s">
        <v>136</v>
      </c>
      <c r="BK90" s="63" t="s">
        <v>136</v>
      </c>
      <c r="BL90" s="63" t="s">
        <v>136</v>
      </c>
      <c r="BM90" s="63" t="s">
        <v>136</v>
      </c>
      <c r="BN90" s="63" t="s">
        <v>136</v>
      </c>
      <c r="BO90" s="63" t="s">
        <v>136</v>
      </c>
      <c r="BP90" s="63" t="s">
        <v>136</v>
      </c>
      <c r="BQ90" s="63" t="s">
        <v>136</v>
      </c>
      <c r="BR90" s="63" t="s">
        <v>136</v>
      </c>
      <c r="BS90" s="63" t="s">
        <v>136</v>
      </c>
      <c r="BT90" s="63" t="s">
        <v>136</v>
      </c>
      <c r="BU90" s="63" t="s">
        <v>136</v>
      </c>
      <c r="BV90" s="63" t="s">
        <v>136</v>
      </c>
      <c r="BW90" s="63" t="s">
        <v>136</v>
      </c>
      <c r="BX90" s="63" t="s">
        <v>136</v>
      </c>
      <c r="BY90" s="63" t="s">
        <v>136</v>
      </c>
      <c r="BZ90" s="63" t="s">
        <v>136</v>
      </c>
      <c r="CA90" s="63" t="s">
        <v>136</v>
      </c>
      <c r="CB90" s="63">
        <v>0</v>
      </c>
      <c r="CC90" s="63">
        <v>0</v>
      </c>
      <c r="CD90" s="63">
        <v>0</v>
      </c>
    </row>
    <row r="91" spans="2:82">
      <c r="B91" s="41" t="s">
        <v>635</v>
      </c>
      <c r="C91" s="94" t="s">
        <v>636</v>
      </c>
      <c r="D91" s="22" t="s">
        <v>133</v>
      </c>
      <c r="E91" s="63" t="s">
        <v>136</v>
      </c>
      <c r="F91" s="63" t="s">
        <v>136</v>
      </c>
      <c r="G91" s="63" t="s">
        <v>136</v>
      </c>
      <c r="H91" s="63" t="s">
        <v>136</v>
      </c>
      <c r="I91" s="63" t="s">
        <v>136</v>
      </c>
      <c r="J91" s="63" t="s">
        <v>136</v>
      </c>
      <c r="K91" s="63" t="s">
        <v>136</v>
      </c>
      <c r="L91" s="63" t="s">
        <v>136</v>
      </c>
      <c r="M91" s="63" t="s">
        <v>136</v>
      </c>
      <c r="N91" s="63" t="s">
        <v>136</v>
      </c>
      <c r="O91" s="63" t="s">
        <v>136</v>
      </c>
      <c r="P91" s="63" t="s">
        <v>136</v>
      </c>
      <c r="Q91" s="63" t="s">
        <v>136</v>
      </c>
      <c r="R91" s="63" t="s">
        <v>136</v>
      </c>
      <c r="S91" s="63" t="s">
        <v>136</v>
      </c>
      <c r="T91" s="63" t="s">
        <v>136</v>
      </c>
      <c r="U91" s="63" t="s">
        <v>136</v>
      </c>
      <c r="V91" s="63" t="s">
        <v>136</v>
      </c>
      <c r="W91" s="63" t="s">
        <v>136</v>
      </c>
      <c r="X91" s="63" t="s">
        <v>136</v>
      </c>
      <c r="Y91" s="63" t="s">
        <v>136</v>
      </c>
      <c r="Z91" s="63" t="s">
        <v>136</v>
      </c>
      <c r="AA91" s="63" t="s">
        <v>136</v>
      </c>
      <c r="AB91" s="63" t="s">
        <v>136</v>
      </c>
      <c r="AC91" s="63" t="s">
        <v>136</v>
      </c>
      <c r="AD91" s="63" t="s">
        <v>136</v>
      </c>
      <c r="AE91" s="63" t="s">
        <v>136</v>
      </c>
      <c r="AF91" s="63" t="s">
        <v>136</v>
      </c>
      <c r="AG91" s="63" t="s">
        <v>136</v>
      </c>
      <c r="AH91" s="63" t="s">
        <v>136</v>
      </c>
      <c r="AI91" s="63" t="s">
        <v>136</v>
      </c>
      <c r="AJ91" s="63" t="s">
        <v>136</v>
      </c>
      <c r="AK91" s="63" t="s">
        <v>136</v>
      </c>
      <c r="AL91" s="63" t="s">
        <v>136</v>
      </c>
      <c r="AM91" s="63" t="s">
        <v>136</v>
      </c>
      <c r="AN91" s="63" t="s">
        <v>136</v>
      </c>
      <c r="AO91" s="63" t="s">
        <v>136</v>
      </c>
      <c r="AP91" s="63" t="s">
        <v>136</v>
      </c>
      <c r="AQ91" s="63" t="s">
        <v>136</v>
      </c>
      <c r="AR91" s="63" t="s">
        <v>136</v>
      </c>
      <c r="AS91" s="63" t="s">
        <v>136</v>
      </c>
      <c r="AT91" s="63" t="s">
        <v>136</v>
      </c>
      <c r="AU91" s="63" t="s">
        <v>136</v>
      </c>
      <c r="AV91" s="63" t="s">
        <v>136</v>
      </c>
      <c r="AW91" s="63" t="s">
        <v>136</v>
      </c>
      <c r="AX91" s="63" t="s">
        <v>136</v>
      </c>
      <c r="AY91" s="63" t="s">
        <v>136</v>
      </c>
      <c r="AZ91" s="63" t="s">
        <v>136</v>
      </c>
      <c r="BA91" s="63" t="s">
        <v>136</v>
      </c>
      <c r="BB91" s="63" t="s">
        <v>136</v>
      </c>
      <c r="BC91" s="63" t="s">
        <v>136</v>
      </c>
      <c r="BD91" s="63" t="s">
        <v>136</v>
      </c>
      <c r="BE91" s="63" t="s">
        <v>136</v>
      </c>
      <c r="BF91" s="63" t="s">
        <v>136</v>
      </c>
      <c r="BG91" s="63" t="s">
        <v>136</v>
      </c>
      <c r="BH91" s="63" t="s">
        <v>136</v>
      </c>
      <c r="BI91" s="63" t="s">
        <v>136</v>
      </c>
      <c r="BJ91" s="63" t="s">
        <v>136</v>
      </c>
      <c r="BK91" s="63" t="s">
        <v>136</v>
      </c>
      <c r="BL91" s="63" t="s">
        <v>136</v>
      </c>
      <c r="BM91" s="63" t="s">
        <v>136</v>
      </c>
      <c r="BN91" s="63" t="s">
        <v>136</v>
      </c>
      <c r="BO91" s="63" t="s">
        <v>136</v>
      </c>
      <c r="BP91" s="63" t="s">
        <v>136</v>
      </c>
      <c r="BQ91" s="63" t="s">
        <v>136</v>
      </c>
      <c r="BR91" s="63" t="s">
        <v>136</v>
      </c>
      <c r="BS91" s="63" t="s">
        <v>136</v>
      </c>
      <c r="BT91" s="63" t="s">
        <v>136</v>
      </c>
      <c r="BU91" s="63" t="s">
        <v>136</v>
      </c>
      <c r="BV91" s="63" t="s">
        <v>136</v>
      </c>
      <c r="BW91" s="63" t="s">
        <v>136</v>
      </c>
      <c r="BX91" s="63" t="s">
        <v>136</v>
      </c>
      <c r="BY91" s="63" t="s">
        <v>136</v>
      </c>
      <c r="BZ91" s="63" t="s">
        <v>136</v>
      </c>
      <c r="CA91" s="63" t="s">
        <v>136</v>
      </c>
      <c r="CB91" s="63">
        <v>0</v>
      </c>
      <c r="CC91" s="63">
        <v>0</v>
      </c>
      <c r="CD91" s="63">
        <v>0</v>
      </c>
    </row>
    <row r="92" spans="2:82">
      <c r="B92" s="41" t="s">
        <v>637</v>
      </c>
      <c r="C92" s="94" t="s">
        <v>638</v>
      </c>
      <c r="D92" s="22" t="s">
        <v>133</v>
      </c>
      <c r="E92" s="63" t="s">
        <v>136</v>
      </c>
      <c r="F92" s="63" t="s">
        <v>136</v>
      </c>
      <c r="G92" s="63" t="s">
        <v>136</v>
      </c>
      <c r="H92" s="63" t="s">
        <v>136</v>
      </c>
      <c r="I92" s="63" t="s">
        <v>136</v>
      </c>
      <c r="J92" s="63" t="s">
        <v>136</v>
      </c>
      <c r="K92" s="63" t="s">
        <v>136</v>
      </c>
      <c r="L92" s="63" t="s">
        <v>136</v>
      </c>
      <c r="M92" s="63" t="s">
        <v>136</v>
      </c>
      <c r="N92" s="63" t="s">
        <v>136</v>
      </c>
      <c r="O92" s="63" t="s">
        <v>136</v>
      </c>
      <c r="P92" s="63" t="s">
        <v>136</v>
      </c>
      <c r="Q92" s="63" t="s">
        <v>136</v>
      </c>
      <c r="R92" s="63" t="s">
        <v>136</v>
      </c>
      <c r="S92" s="63" t="s">
        <v>136</v>
      </c>
      <c r="T92" s="63" t="s">
        <v>136</v>
      </c>
      <c r="U92" s="63" t="s">
        <v>136</v>
      </c>
      <c r="V92" s="63" t="s">
        <v>136</v>
      </c>
      <c r="W92" s="63" t="s">
        <v>136</v>
      </c>
      <c r="X92" s="63" t="s">
        <v>136</v>
      </c>
      <c r="Y92" s="63" t="s">
        <v>136</v>
      </c>
      <c r="Z92" s="63" t="s">
        <v>136</v>
      </c>
      <c r="AA92" s="63" t="s">
        <v>136</v>
      </c>
      <c r="AB92" s="63" t="s">
        <v>136</v>
      </c>
      <c r="AC92" s="63" t="s">
        <v>136</v>
      </c>
      <c r="AD92" s="63" t="s">
        <v>136</v>
      </c>
      <c r="AE92" s="63" t="s">
        <v>136</v>
      </c>
      <c r="AF92" s="63" t="s">
        <v>136</v>
      </c>
      <c r="AG92" s="63" t="s">
        <v>136</v>
      </c>
      <c r="AH92" s="63" t="s">
        <v>136</v>
      </c>
      <c r="AI92" s="63" t="s">
        <v>136</v>
      </c>
      <c r="AJ92" s="63" t="s">
        <v>136</v>
      </c>
      <c r="AK92" s="63" t="s">
        <v>136</v>
      </c>
      <c r="AL92" s="63" t="s">
        <v>136</v>
      </c>
      <c r="AM92" s="63" t="s">
        <v>136</v>
      </c>
      <c r="AN92" s="63" t="s">
        <v>136</v>
      </c>
      <c r="AO92" s="63" t="s">
        <v>136</v>
      </c>
      <c r="AP92" s="63" t="s">
        <v>136</v>
      </c>
      <c r="AQ92" s="63" t="s">
        <v>136</v>
      </c>
      <c r="AR92" s="63" t="s">
        <v>136</v>
      </c>
      <c r="AS92" s="63" t="s">
        <v>136</v>
      </c>
      <c r="AT92" s="63" t="s">
        <v>136</v>
      </c>
      <c r="AU92" s="63" t="s">
        <v>136</v>
      </c>
      <c r="AV92" s="63" t="s">
        <v>136</v>
      </c>
      <c r="AW92" s="63" t="s">
        <v>136</v>
      </c>
      <c r="AX92" s="63" t="s">
        <v>136</v>
      </c>
      <c r="AY92" s="63" t="s">
        <v>136</v>
      </c>
      <c r="AZ92" s="63" t="s">
        <v>136</v>
      </c>
      <c r="BA92" s="63" t="s">
        <v>136</v>
      </c>
      <c r="BB92" s="63" t="s">
        <v>136</v>
      </c>
      <c r="BC92" s="63" t="s">
        <v>136</v>
      </c>
      <c r="BD92" s="63" t="s">
        <v>136</v>
      </c>
      <c r="BE92" s="63" t="s">
        <v>136</v>
      </c>
      <c r="BF92" s="63" t="s">
        <v>136</v>
      </c>
      <c r="BG92" s="63" t="s">
        <v>136</v>
      </c>
      <c r="BH92" s="63" t="s">
        <v>136</v>
      </c>
      <c r="BI92" s="63" t="s">
        <v>136</v>
      </c>
      <c r="BJ92" s="63" t="s">
        <v>136</v>
      </c>
      <c r="BK92" s="63" t="s">
        <v>136</v>
      </c>
      <c r="BL92" s="63" t="s">
        <v>136</v>
      </c>
      <c r="BM92" s="63" t="s">
        <v>136</v>
      </c>
      <c r="BN92" s="63" t="s">
        <v>136</v>
      </c>
      <c r="BO92" s="63" t="s">
        <v>136</v>
      </c>
      <c r="BP92" s="63" t="s">
        <v>136</v>
      </c>
      <c r="BQ92" s="63" t="s">
        <v>136</v>
      </c>
      <c r="BR92" s="63" t="s">
        <v>136</v>
      </c>
      <c r="BS92" s="63" t="s">
        <v>136</v>
      </c>
      <c r="BT92" s="63" t="s">
        <v>136</v>
      </c>
      <c r="BU92" s="63" t="s">
        <v>136</v>
      </c>
      <c r="BV92" s="63" t="s">
        <v>136</v>
      </c>
      <c r="BW92" s="63" t="s">
        <v>136</v>
      </c>
      <c r="BX92" s="63" t="s">
        <v>136</v>
      </c>
      <c r="BY92" s="63" t="s">
        <v>136</v>
      </c>
      <c r="BZ92" s="63" t="s">
        <v>136</v>
      </c>
      <c r="CA92" s="63" t="s">
        <v>136</v>
      </c>
      <c r="CB92" s="63">
        <v>0</v>
      </c>
      <c r="CC92" s="63">
        <v>0</v>
      </c>
      <c r="CD92" s="63">
        <v>0</v>
      </c>
    </row>
    <row r="93" spans="2:82">
      <c r="B93" s="41" t="s">
        <v>639</v>
      </c>
      <c r="C93" s="94" t="s">
        <v>632</v>
      </c>
      <c r="D93" s="22" t="s">
        <v>133</v>
      </c>
      <c r="E93" s="63" t="s">
        <v>136</v>
      </c>
      <c r="F93" s="63" t="s">
        <v>136</v>
      </c>
      <c r="G93" s="63" t="s">
        <v>136</v>
      </c>
      <c r="H93" s="63" t="s">
        <v>136</v>
      </c>
      <c r="I93" s="63" t="s">
        <v>136</v>
      </c>
      <c r="J93" s="63" t="s">
        <v>136</v>
      </c>
      <c r="K93" s="63" t="s">
        <v>136</v>
      </c>
      <c r="L93" s="63" t="s">
        <v>136</v>
      </c>
      <c r="M93" s="63" t="s">
        <v>136</v>
      </c>
      <c r="N93" s="63" t="s">
        <v>136</v>
      </c>
      <c r="O93" s="63" t="s">
        <v>136</v>
      </c>
      <c r="P93" s="63" t="s">
        <v>136</v>
      </c>
      <c r="Q93" s="63" t="s">
        <v>136</v>
      </c>
      <c r="R93" s="63" t="s">
        <v>136</v>
      </c>
      <c r="S93" s="63" t="s">
        <v>136</v>
      </c>
      <c r="T93" s="63" t="s">
        <v>136</v>
      </c>
      <c r="U93" s="63" t="s">
        <v>136</v>
      </c>
      <c r="V93" s="63" t="s">
        <v>136</v>
      </c>
      <c r="W93" s="63" t="s">
        <v>136</v>
      </c>
      <c r="X93" s="63" t="s">
        <v>136</v>
      </c>
      <c r="Y93" s="63" t="s">
        <v>136</v>
      </c>
      <c r="Z93" s="63" t="s">
        <v>136</v>
      </c>
      <c r="AA93" s="63" t="s">
        <v>136</v>
      </c>
      <c r="AB93" s="63" t="s">
        <v>136</v>
      </c>
      <c r="AC93" s="63" t="s">
        <v>136</v>
      </c>
      <c r="AD93" s="63" t="s">
        <v>136</v>
      </c>
      <c r="AE93" s="63" t="s">
        <v>136</v>
      </c>
      <c r="AF93" s="63" t="s">
        <v>136</v>
      </c>
      <c r="AG93" s="63" t="s">
        <v>136</v>
      </c>
      <c r="AH93" s="63" t="s">
        <v>136</v>
      </c>
      <c r="AI93" s="63" t="s">
        <v>136</v>
      </c>
      <c r="AJ93" s="63" t="s">
        <v>136</v>
      </c>
      <c r="AK93" s="63" t="s">
        <v>136</v>
      </c>
      <c r="AL93" s="63" t="s">
        <v>136</v>
      </c>
      <c r="AM93" s="63" t="s">
        <v>136</v>
      </c>
      <c r="AN93" s="63" t="s">
        <v>136</v>
      </c>
      <c r="AO93" s="63" t="s">
        <v>136</v>
      </c>
      <c r="AP93" s="63" t="s">
        <v>136</v>
      </c>
      <c r="AQ93" s="63" t="s">
        <v>136</v>
      </c>
      <c r="AR93" s="63" t="s">
        <v>136</v>
      </c>
      <c r="AS93" s="63" t="s">
        <v>136</v>
      </c>
      <c r="AT93" s="63" t="s">
        <v>136</v>
      </c>
      <c r="AU93" s="63" t="s">
        <v>136</v>
      </c>
      <c r="AV93" s="63" t="s">
        <v>136</v>
      </c>
      <c r="AW93" s="63" t="s">
        <v>136</v>
      </c>
      <c r="AX93" s="63" t="s">
        <v>136</v>
      </c>
      <c r="AY93" s="63" t="s">
        <v>136</v>
      </c>
      <c r="AZ93" s="63" t="s">
        <v>136</v>
      </c>
      <c r="BA93" s="63" t="s">
        <v>136</v>
      </c>
      <c r="BB93" s="63" t="s">
        <v>136</v>
      </c>
      <c r="BC93" s="63" t="s">
        <v>136</v>
      </c>
      <c r="BD93" s="63" t="s">
        <v>136</v>
      </c>
      <c r="BE93" s="63" t="s">
        <v>136</v>
      </c>
      <c r="BF93" s="63" t="s">
        <v>136</v>
      </c>
      <c r="BG93" s="63" t="s">
        <v>136</v>
      </c>
      <c r="BH93" s="63" t="s">
        <v>136</v>
      </c>
      <c r="BI93" s="63" t="s">
        <v>136</v>
      </c>
      <c r="BJ93" s="63" t="s">
        <v>136</v>
      </c>
      <c r="BK93" s="63" t="s">
        <v>136</v>
      </c>
      <c r="BL93" s="63" t="s">
        <v>136</v>
      </c>
      <c r="BM93" s="63" t="s">
        <v>136</v>
      </c>
      <c r="BN93" s="63" t="s">
        <v>136</v>
      </c>
      <c r="BO93" s="63" t="s">
        <v>136</v>
      </c>
      <c r="BP93" s="63" t="s">
        <v>136</v>
      </c>
      <c r="BQ93" s="63" t="s">
        <v>136</v>
      </c>
      <c r="BR93" s="63" t="s">
        <v>136</v>
      </c>
      <c r="BS93" s="63" t="s">
        <v>136</v>
      </c>
      <c r="BT93" s="63" t="s">
        <v>136</v>
      </c>
      <c r="BU93" s="63" t="s">
        <v>136</v>
      </c>
      <c r="BV93" s="63" t="s">
        <v>136</v>
      </c>
      <c r="BW93" s="63" t="s">
        <v>136</v>
      </c>
      <c r="BX93" s="63" t="s">
        <v>136</v>
      </c>
      <c r="BY93" s="63" t="s">
        <v>136</v>
      </c>
      <c r="BZ93" s="63" t="s">
        <v>136</v>
      </c>
      <c r="CA93" s="63" t="s">
        <v>136</v>
      </c>
      <c r="CB93" s="63">
        <v>0</v>
      </c>
      <c r="CC93" s="63">
        <v>0</v>
      </c>
      <c r="CD93" s="63">
        <v>0</v>
      </c>
    </row>
    <row r="94" spans="2:82">
      <c r="B94" s="42" t="s">
        <v>640</v>
      </c>
      <c r="C94" s="98" t="s">
        <v>641</v>
      </c>
      <c r="D94" s="32" t="s">
        <v>133</v>
      </c>
      <c r="E94" s="63" t="s">
        <v>136</v>
      </c>
      <c r="F94" s="63" t="s">
        <v>136</v>
      </c>
      <c r="G94" s="63" t="s">
        <v>136</v>
      </c>
      <c r="H94" s="63" t="s">
        <v>136</v>
      </c>
      <c r="I94" s="63" t="s">
        <v>136</v>
      </c>
      <c r="J94" s="63" t="s">
        <v>136</v>
      </c>
      <c r="K94" s="63" t="s">
        <v>136</v>
      </c>
      <c r="L94" s="63" t="s">
        <v>136</v>
      </c>
      <c r="M94" s="63" t="s">
        <v>136</v>
      </c>
      <c r="N94" s="63" t="s">
        <v>136</v>
      </c>
      <c r="O94" s="63" t="s">
        <v>136</v>
      </c>
      <c r="P94" s="63" t="s">
        <v>136</v>
      </c>
      <c r="Q94" s="63" t="s">
        <v>136</v>
      </c>
      <c r="R94" s="63" t="s">
        <v>136</v>
      </c>
      <c r="S94" s="63" t="s">
        <v>136</v>
      </c>
      <c r="T94" s="63" t="s">
        <v>136</v>
      </c>
      <c r="U94" s="63" t="s">
        <v>136</v>
      </c>
      <c r="V94" s="63" t="s">
        <v>136</v>
      </c>
      <c r="W94" s="63" t="s">
        <v>136</v>
      </c>
      <c r="X94" s="63" t="s">
        <v>136</v>
      </c>
      <c r="Y94" s="63" t="s">
        <v>136</v>
      </c>
      <c r="Z94" s="63" t="s">
        <v>136</v>
      </c>
      <c r="AA94" s="63" t="s">
        <v>136</v>
      </c>
      <c r="AB94" s="63" t="s">
        <v>136</v>
      </c>
      <c r="AC94" s="63" t="s">
        <v>136</v>
      </c>
      <c r="AD94" s="63" t="s">
        <v>136</v>
      </c>
      <c r="AE94" s="63" t="s">
        <v>136</v>
      </c>
      <c r="AF94" s="63" t="s">
        <v>136</v>
      </c>
      <c r="AG94" s="63" t="s">
        <v>136</v>
      </c>
      <c r="AH94" s="63" t="s">
        <v>136</v>
      </c>
      <c r="AI94" s="63" t="s">
        <v>136</v>
      </c>
      <c r="AJ94" s="63" t="s">
        <v>136</v>
      </c>
      <c r="AK94" s="63" t="s">
        <v>136</v>
      </c>
      <c r="AL94" s="63" t="s">
        <v>136</v>
      </c>
      <c r="AM94" s="63" t="s">
        <v>136</v>
      </c>
      <c r="AN94" s="63" t="s">
        <v>136</v>
      </c>
      <c r="AO94" s="63" t="s">
        <v>136</v>
      </c>
      <c r="AP94" s="63" t="s">
        <v>136</v>
      </c>
      <c r="AQ94" s="63" t="s">
        <v>136</v>
      </c>
      <c r="AR94" s="63" t="s">
        <v>136</v>
      </c>
      <c r="AS94" s="63" t="s">
        <v>136</v>
      </c>
      <c r="AT94" s="63" t="s">
        <v>136</v>
      </c>
      <c r="AU94" s="63" t="s">
        <v>136</v>
      </c>
      <c r="AV94" s="63" t="s">
        <v>136</v>
      </c>
      <c r="AW94" s="63" t="s">
        <v>136</v>
      </c>
      <c r="AX94" s="63" t="s">
        <v>136</v>
      </c>
      <c r="AY94" s="63" t="s">
        <v>136</v>
      </c>
      <c r="AZ94" s="63" t="s">
        <v>136</v>
      </c>
      <c r="BA94" s="63" t="s">
        <v>136</v>
      </c>
      <c r="BB94" s="63" t="s">
        <v>136</v>
      </c>
      <c r="BC94" s="63" t="s">
        <v>136</v>
      </c>
      <c r="BD94" s="63" t="s">
        <v>136</v>
      </c>
      <c r="BE94" s="63" t="s">
        <v>136</v>
      </c>
      <c r="BF94" s="63" t="s">
        <v>136</v>
      </c>
      <c r="BG94" s="63" t="s">
        <v>136</v>
      </c>
      <c r="BH94" s="63" t="s">
        <v>136</v>
      </c>
      <c r="BI94" s="63" t="s">
        <v>136</v>
      </c>
      <c r="BJ94" s="63" t="s">
        <v>136</v>
      </c>
      <c r="BK94" s="63" t="s">
        <v>136</v>
      </c>
      <c r="BL94" s="63" t="s">
        <v>136</v>
      </c>
      <c r="BM94" s="63" t="s">
        <v>136</v>
      </c>
      <c r="BN94" s="63" t="s">
        <v>136</v>
      </c>
      <c r="BO94" s="63" t="s">
        <v>136</v>
      </c>
      <c r="BP94" s="63" t="s">
        <v>136</v>
      </c>
      <c r="BQ94" s="63" t="s">
        <v>136</v>
      </c>
      <c r="BR94" s="63" t="s">
        <v>136</v>
      </c>
      <c r="BS94" s="63" t="s">
        <v>136</v>
      </c>
      <c r="BT94" s="63" t="s">
        <v>136</v>
      </c>
      <c r="BU94" s="63" t="s">
        <v>136</v>
      </c>
      <c r="BV94" s="63" t="s">
        <v>136</v>
      </c>
      <c r="BW94" s="63" t="s">
        <v>136</v>
      </c>
      <c r="BX94" s="63" t="s">
        <v>136</v>
      </c>
      <c r="BY94" s="63" t="s">
        <v>136</v>
      </c>
      <c r="BZ94" s="63" t="s">
        <v>136</v>
      </c>
      <c r="CA94" s="63" t="s">
        <v>136</v>
      </c>
      <c r="CB94" s="63">
        <v>0</v>
      </c>
      <c r="CC94" s="63">
        <v>0</v>
      </c>
      <c r="CD94" s="63">
        <v>0</v>
      </c>
    </row>
    <row r="95" spans="2:82">
      <c r="B95" s="41" t="s">
        <v>291</v>
      </c>
      <c r="C95" s="29" t="s">
        <v>642</v>
      </c>
      <c r="D95" s="22" t="s">
        <v>133</v>
      </c>
      <c r="E95" s="63" t="s">
        <v>136</v>
      </c>
      <c r="F95" s="63" t="s">
        <v>136</v>
      </c>
      <c r="G95" s="63" t="s">
        <v>136</v>
      </c>
      <c r="H95" s="63" t="s">
        <v>136</v>
      </c>
      <c r="I95" s="63" t="s">
        <v>136</v>
      </c>
      <c r="J95" s="63" t="s">
        <v>136</v>
      </c>
      <c r="K95" s="63" t="s">
        <v>136</v>
      </c>
      <c r="L95" s="63" t="s">
        <v>136</v>
      </c>
      <c r="M95" s="63" t="s">
        <v>136</v>
      </c>
      <c r="N95" s="63" t="s">
        <v>136</v>
      </c>
      <c r="O95" s="63" t="s">
        <v>136</v>
      </c>
      <c r="P95" s="63" t="s">
        <v>136</v>
      </c>
      <c r="Q95" s="63" t="s">
        <v>136</v>
      </c>
      <c r="R95" s="63" t="s">
        <v>136</v>
      </c>
      <c r="S95" s="63" t="s">
        <v>136</v>
      </c>
      <c r="T95" s="63" t="s">
        <v>136</v>
      </c>
      <c r="U95" s="63" t="s">
        <v>136</v>
      </c>
      <c r="V95" s="63" t="s">
        <v>136</v>
      </c>
      <c r="W95" s="63" t="s">
        <v>136</v>
      </c>
      <c r="X95" s="63" t="s">
        <v>136</v>
      </c>
      <c r="Y95" s="63" t="s">
        <v>136</v>
      </c>
      <c r="Z95" s="63" t="s">
        <v>136</v>
      </c>
      <c r="AA95" s="63" t="s">
        <v>136</v>
      </c>
      <c r="AB95" s="63" t="s">
        <v>136</v>
      </c>
      <c r="AC95" s="63" t="s">
        <v>136</v>
      </c>
      <c r="AD95" s="63" t="s">
        <v>136</v>
      </c>
      <c r="AE95" s="63" t="s">
        <v>136</v>
      </c>
      <c r="AF95" s="63" t="s">
        <v>136</v>
      </c>
      <c r="AG95" s="63" t="s">
        <v>136</v>
      </c>
      <c r="AH95" s="63" t="s">
        <v>136</v>
      </c>
      <c r="AI95" s="63" t="s">
        <v>136</v>
      </c>
      <c r="AJ95" s="63" t="s">
        <v>136</v>
      </c>
      <c r="AK95" s="63" t="s">
        <v>136</v>
      </c>
      <c r="AL95" s="63" t="s">
        <v>136</v>
      </c>
      <c r="AM95" s="63" t="s">
        <v>136</v>
      </c>
      <c r="AN95" s="63" t="s">
        <v>136</v>
      </c>
      <c r="AO95" s="63" t="s">
        <v>136</v>
      </c>
      <c r="AP95" s="63" t="s">
        <v>136</v>
      </c>
      <c r="AQ95" s="63" t="s">
        <v>136</v>
      </c>
      <c r="AR95" s="63" t="s">
        <v>136</v>
      </c>
      <c r="AS95" s="63" t="s">
        <v>136</v>
      </c>
      <c r="AT95" s="63" t="s">
        <v>136</v>
      </c>
      <c r="AU95" s="63" t="s">
        <v>136</v>
      </c>
      <c r="AV95" s="63" t="s">
        <v>136</v>
      </c>
      <c r="AW95" s="63" t="s">
        <v>136</v>
      </c>
      <c r="AX95" s="63" t="s">
        <v>136</v>
      </c>
      <c r="AY95" s="63" t="s">
        <v>136</v>
      </c>
      <c r="AZ95" s="63" t="s">
        <v>136</v>
      </c>
      <c r="BA95" s="63" t="s">
        <v>136</v>
      </c>
      <c r="BB95" s="63" t="s">
        <v>136</v>
      </c>
      <c r="BC95" s="63" t="s">
        <v>136</v>
      </c>
      <c r="BD95" s="63" t="s">
        <v>136</v>
      </c>
      <c r="BE95" s="63" t="s">
        <v>136</v>
      </c>
      <c r="BF95" s="63" t="s">
        <v>136</v>
      </c>
      <c r="BG95" s="63" t="s">
        <v>136</v>
      </c>
      <c r="BH95" s="63" t="s">
        <v>136</v>
      </c>
      <c r="BI95" s="63" t="s">
        <v>136</v>
      </c>
      <c r="BJ95" s="63" t="s">
        <v>136</v>
      </c>
      <c r="BK95" s="63" t="s">
        <v>136</v>
      </c>
      <c r="BL95" s="63" t="s">
        <v>136</v>
      </c>
      <c r="BM95" s="63" t="s">
        <v>136</v>
      </c>
      <c r="BN95" s="63" t="s">
        <v>136</v>
      </c>
      <c r="BO95" s="63" t="s">
        <v>136</v>
      </c>
      <c r="BP95" s="63" t="s">
        <v>136</v>
      </c>
      <c r="BQ95" s="63" t="s">
        <v>136</v>
      </c>
      <c r="BR95" s="63" t="s">
        <v>136</v>
      </c>
      <c r="BS95" s="63" t="s">
        <v>136</v>
      </c>
      <c r="BT95" s="63" t="s">
        <v>136</v>
      </c>
      <c r="BU95" s="63" t="s">
        <v>136</v>
      </c>
      <c r="BV95" s="63" t="s">
        <v>136</v>
      </c>
      <c r="BW95" s="63" t="s">
        <v>136</v>
      </c>
      <c r="BX95" s="63" t="s">
        <v>136</v>
      </c>
      <c r="BY95" s="63" t="s">
        <v>136</v>
      </c>
      <c r="BZ95" s="63" t="s">
        <v>136</v>
      </c>
      <c r="CA95" s="63" t="s">
        <v>136</v>
      </c>
      <c r="CB95" s="63">
        <v>0</v>
      </c>
      <c r="CC95" s="63">
        <v>0</v>
      </c>
      <c r="CD95" s="63">
        <v>0</v>
      </c>
    </row>
    <row r="96" spans="2:82">
      <c r="B96" s="41" t="s">
        <v>643</v>
      </c>
      <c r="C96" s="29" t="s">
        <v>644</v>
      </c>
      <c r="D96" s="22" t="s">
        <v>133</v>
      </c>
      <c r="E96" s="63" t="s">
        <v>136</v>
      </c>
      <c r="F96" s="63" t="s">
        <v>136</v>
      </c>
      <c r="G96" s="63" t="s">
        <v>136</v>
      </c>
      <c r="H96" s="63" t="s">
        <v>136</v>
      </c>
      <c r="I96" s="63" t="s">
        <v>136</v>
      </c>
      <c r="J96" s="63" t="s">
        <v>136</v>
      </c>
      <c r="K96" s="63" t="s">
        <v>136</v>
      </c>
      <c r="L96" s="63" t="s">
        <v>136</v>
      </c>
      <c r="M96" s="63" t="s">
        <v>136</v>
      </c>
      <c r="N96" s="63" t="s">
        <v>136</v>
      </c>
      <c r="O96" s="63" t="s">
        <v>136</v>
      </c>
      <c r="P96" s="63" t="s">
        <v>136</v>
      </c>
      <c r="Q96" s="63" t="s">
        <v>136</v>
      </c>
      <c r="R96" s="63" t="s">
        <v>136</v>
      </c>
      <c r="S96" s="63" t="s">
        <v>136</v>
      </c>
      <c r="T96" s="63" t="s">
        <v>136</v>
      </c>
      <c r="U96" s="63" t="s">
        <v>136</v>
      </c>
      <c r="V96" s="63" t="s">
        <v>136</v>
      </c>
      <c r="W96" s="63" t="s">
        <v>136</v>
      </c>
      <c r="X96" s="63" t="s">
        <v>136</v>
      </c>
      <c r="Y96" s="63" t="s">
        <v>136</v>
      </c>
      <c r="Z96" s="63" t="s">
        <v>136</v>
      </c>
      <c r="AA96" s="63" t="s">
        <v>136</v>
      </c>
      <c r="AB96" s="63" t="s">
        <v>136</v>
      </c>
      <c r="AC96" s="63" t="s">
        <v>136</v>
      </c>
      <c r="AD96" s="63" t="s">
        <v>136</v>
      </c>
      <c r="AE96" s="63" t="s">
        <v>136</v>
      </c>
      <c r="AF96" s="63" t="s">
        <v>136</v>
      </c>
      <c r="AG96" s="63" t="s">
        <v>136</v>
      </c>
      <c r="AH96" s="63" t="s">
        <v>136</v>
      </c>
      <c r="AI96" s="63" t="s">
        <v>136</v>
      </c>
      <c r="AJ96" s="63" t="s">
        <v>136</v>
      </c>
      <c r="AK96" s="63" t="s">
        <v>136</v>
      </c>
      <c r="AL96" s="63" t="s">
        <v>136</v>
      </c>
      <c r="AM96" s="63" t="s">
        <v>136</v>
      </c>
      <c r="AN96" s="63" t="s">
        <v>136</v>
      </c>
      <c r="AO96" s="63" t="s">
        <v>136</v>
      </c>
      <c r="AP96" s="63" t="s">
        <v>136</v>
      </c>
      <c r="AQ96" s="63" t="s">
        <v>136</v>
      </c>
      <c r="AR96" s="63" t="s">
        <v>136</v>
      </c>
      <c r="AS96" s="63" t="s">
        <v>136</v>
      </c>
      <c r="AT96" s="63" t="s">
        <v>136</v>
      </c>
      <c r="AU96" s="63" t="s">
        <v>136</v>
      </c>
      <c r="AV96" s="63" t="s">
        <v>136</v>
      </c>
      <c r="AW96" s="63" t="s">
        <v>136</v>
      </c>
      <c r="AX96" s="63" t="s">
        <v>136</v>
      </c>
      <c r="AY96" s="63" t="s">
        <v>136</v>
      </c>
      <c r="AZ96" s="63" t="s">
        <v>136</v>
      </c>
      <c r="BA96" s="63" t="s">
        <v>136</v>
      </c>
      <c r="BB96" s="63" t="s">
        <v>136</v>
      </c>
      <c r="BC96" s="63" t="s">
        <v>136</v>
      </c>
      <c r="BD96" s="63" t="s">
        <v>136</v>
      </c>
      <c r="BE96" s="63" t="s">
        <v>136</v>
      </c>
      <c r="BF96" s="63" t="s">
        <v>136</v>
      </c>
      <c r="BG96" s="63" t="s">
        <v>136</v>
      </c>
      <c r="BH96" s="63" t="s">
        <v>136</v>
      </c>
      <c r="BI96" s="63" t="s">
        <v>136</v>
      </c>
      <c r="BJ96" s="63" t="s">
        <v>136</v>
      </c>
      <c r="BK96" s="63" t="s">
        <v>136</v>
      </c>
      <c r="BL96" s="63" t="s">
        <v>136</v>
      </c>
      <c r="BM96" s="63" t="s">
        <v>136</v>
      </c>
      <c r="BN96" s="63" t="s">
        <v>136</v>
      </c>
      <c r="BO96" s="63" t="s">
        <v>136</v>
      </c>
      <c r="BP96" s="63" t="s">
        <v>136</v>
      </c>
      <c r="BQ96" s="63" t="s">
        <v>136</v>
      </c>
      <c r="BR96" s="63" t="s">
        <v>136</v>
      </c>
      <c r="BS96" s="63" t="s">
        <v>136</v>
      </c>
      <c r="BT96" s="63" t="s">
        <v>136</v>
      </c>
      <c r="BU96" s="63" t="s">
        <v>136</v>
      </c>
      <c r="BV96" s="63" t="s">
        <v>136</v>
      </c>
      <c r="BW96" s="63" t="s">
        <v>136</v>
      </c>
      <c r="BX96" s="63" t="s">
        <v>136</v>
      </c>
      <c r="BY96" s="63" t="s">
        <v>136</v>
      </c>
      <c r="BZ96" s="63" t="s">
        <v>136</v>
      </c>
      <c r="CA96" s="63" t="s">
        <v>136</v>
      </c>
      <c r="CB96" s="63">
        <v>0</v>
      </c>
      <c r="CC96" s="63">
        <v>0</v>
      </c>
      <c r="CD96" s="63">
        <v>0</v>
      </c>
    </row>
    <row r="97" spans="2:82">
      <c r="B97" s="41" t="s">
        <v>645</v>
      </c>
      <c r="C97" s="94" t="s">
        <v>646</v>
      </c>
      <c r="D97" s="22" t="s">
        <v>133</v>
      </c>
      <c r="E97" s="63" t="s">
        <v>136</v>
      </c>
      <c r="F97" s="63" t="s">
        <v>136</v>
      </c>
      <c r="G97" s="63" t="s">
        <v>136</v>
      </c>
      <c r="H97" s="63" t="s">
        <v>136</v>
      </c>
      <c r="I97" s="63" t="s">
        <v>136</v>
      </c>
      <c r="J97" s="63" t="s">
        <v>136</v>
      </c>
      <c r="K97" s="63" t="s">
        <v>136</v>
      </c>
      <c r="L97" s="63" t="s">
        <v>136</v>
      </c>
      <c r="M97" s="63" t="s">
        <v>136</v>
      </c>
      <c r="N97" s="63" t="s">
        <v>136</v>
      </c>
      <c r="O97" s="63" t="s">
        <v>136</v>
      </c>
      <c r="P97" s="63" t="s">
        <v>136</v>
      </c>
      <c r="Q97" s="63" t="s">
        <v>136</v>
      </c>
      <c r="R97" s="63" t="s">
        <v>136</v>
      </c>
      <c r="S97" s="63" t="s">
        <v>136</v>
      </c>
      <c r="T97" s="63" t="s">
        <v>136</v>
      </c>
      <c r="U97" s="63" t="s">
        <v>136</v>
      </c>
      <c r="V97" s="63" t="s">
        <v>136</v>
      </c>
      <c r="W97" s="63" t="s">
        <v>136</v>
      </c>
      <c r="X97" s="63" t="s">
        <v>136</v>
      </c>
      <c r="Y97" s="63" t="s">
        <v>136</v>
      </c>
      <c r="Z97" s="63" t="s">
        <v>136</v>
      </c>
      <c r="AA97" s="63" t="s">
        <v>136</v>
      </c>
      <c r="AB97" s="63" t="s">
        <v>136</v>
      </c>
      <c r="AC97" s="63" t="s">
        <v>136</v>
      </c>
      <c r="AD97" s="63" t="s">
        <v>136</v>
      </c>
      <c r="AE97" s="63" t="s">
        <v>136</v>
      </c>
      <c r="AF97" s="63" t="s">
        <v>136</v>
      </c>
      <c r="AG97" s="63" t="s">
        <v>136</v>
      </c>
      <c r="AH97" s="63" t="s">
        <v>136</v>
      </c>
      <c r="AI97" s="63" t="s">
        <v>136</v>
      </c>
      <c r="AJ97" s="63" t="s">
        <v>136</v>
      </c>
      <c r="AK97" s="63" t="s">
        <v>136</v>
      </c>
      <c r="AL97" s="63" t="s">
        <v>136</v>
      </c>
      <c r="AM97" s="63" t="s">
        <v>136</v>
      </c>
      <c r="AN97" s="63" t="s">
        <v>136</v>
      </c>
      <c r="AO97" s="63" t="s">
        <v>136</v>
      </c>
      <c r="AP97" s="63" t="s">
        <v>136</v>
      </c>
      <c r="AQ97" s="63" t="s">
        <v>136</v>
      </c>
      <c r="AR97" s="63" t="s">
        <v>136</v>
      </c>
      <c r="AS97" s="63" t="s">
        <v>136</v>
      </c>
      <c r="AT97" s="63" t="s">
        <v>136</v>
      </c>
      <c r="AU97" s="63" t="s">
        <v>136</v>
      </c>
      <c r="AV97" s="63" t="s">
        <v>136</v>
      </c>
      <c r="AW97" s="63" t="s">
        <v>136</v>
      </c>
      <c r="AX97" s="63" t="s">
        <v>136</v>
      </c>
      <c r="AY97" s="63" t="s">
        <v>136</v>
      </c>
      <c r="AZ97" s="63" t="s">
        <v>136</v>
      </c>
      <c r="BA97" s="63" t="s">
        <v>136</v>
      </c>
      <c r="BB97" s="63" t="s">
        <v>136</v>
      </c>
      <c r="BC97" s="63" t="s">
        <v>136</v>
      </c>
      <c r="BD97" s="63" t="s">
        <v>136</v>
      </c>
      <c r="BE97" s="63" t="s">
        <v>136</v>
      </c>
      <c r="BF97" s="63" t="s">
        <v>136</v>
      </c>
      <c r="BG97" s="63" t="s">
        <v>136</v>
      </c>
      <c r="BH97" s="63" t="s">
        <v>136</v>
      </c>
      <c r="BI97" s="63" t="s">
        <v>136</v>
      </c>
      <c r="BJ97" s="63" t="s">
        <v>136</v>
      </c>
      <c r="BK97" s="63" t="s">
        <v>136</v>
      </c>
      <c r="BL97" s="63" t="s">
        <v>136</v>
      </c>
      <c r="BM97" s="63" t="s">
        <v>136</v>
      </c>
      <c r="BN97" s="63" t="s">
        <v>136</v>
      </c>
      <c r="BO97" s="63" t="s">
        <v>136</v>
      </c>
      <c r="BP97" s="63" t="s">
        <v>136</v>
      </c>
      <c r="BQ97" s="63" t="s">
        <v>136</v>
      </c>
      <c r="BR97" s="63" t="s">
        <v>136</v>
      </c>
      <c r="BS97" s="63" t="s">
        <v>136</v>
      </c>
      <c r="BT97" s="63" t="s">
        <v>136</v>
      </c>
      <c r="BU97" s="63" t="s">
        <v>136</v>
      </c>
      <c r="BV97" s="63" t="s">
        <v>136</v>
      </c>
      <c r="BW97" s="63" t="s">
        <v>136</v>
      </c>
      <c r="BX97" s="63" t="s">
        <v>136</v>
      </c>
      <c r="BY97" s="63" t="s">
        <v>136</v>
      </c>
      <c r="BZ97" s="63" t="s">
        <v>136</v>
      </c>
      <c r="CA97" s="63" t="s">
        <v>136</v>
      </c>
      <c r="CB97" s="63">
        <v>0</v>
      </c>
      <c r="CC97" s="63">
        <v>0</v>
      </c>
      <c r="CD97" s="63">
        <v>0</v>
      </c>
    </row>
    <row r="98" spans="2:82">
      <c r="B98" s="41" t="s">
        <v>647</v>
      </c>
      <c r="C98" s="94" t="s">
        <v>648</v>
      </c>
      <c r="D98" s="108" t="s">
        <v>133</v>
      </c>
      <c r="E98" s="63" t="s">
        <v>136</v>
      </c>
      <c r="F98" s="63" t="s">
        <v>136</v>
      </c>
      <c r="G98" s="63" t="s">
        <v>136</v>
      </c>
      <c r="H98" s="63" t="s">
        <v>136</v>
      </c>
      <c r="I98" s="63" t="s">
        <v>136</v>
      </c>
      <c r="J98" s="63" t="s">
        <v>136</v>
      </c>
      <c r="K98" s="63" t="s">
        <v>136</v>
      </c>
      <c r="L98" s="63" t="s">
        <v>136</v>
      </c>
      <c r="M98" s="63" t="s">
        <v>136</v>
      </c>
      <c r="N98" s="63" t="s">
        <v>136</v>
      </c>
      <c r="O98" s="63" t="s">
        <v>136</v>
      </c>
      <c r="P98" s="63" t="s">
        <v>136</v>
      </c>
      <c r="Q98" s="63" t="s">
        <v>136</v>
      </c>
      <c r="R98" s="63" t="s">
        <v>136</v>
      </c>
      <c r="S98" s="63" t="s">
        <v>136</v>
      </c>
      <c r="T98" s="63" t="s">
        <v>136</v>
      </c>
      <c r="U98" s="63" t="s">
        <v>136</v>
      </c>
      <c r="V98" s="63" t="s">
        <v>136</v>
      </c>
      <c r="W98" s="63" t="s">
        <v>136</v>
      </c>
      <c r="X98" s="63" t="s">
        <v>136</v>
      </c>
      <c r="Y98" s="63" t="s">
        <v>136</v>
      </c>
      <c r="Z98" s="63" t="s">
        <v>136</v>
      </c>
      <c r="AA98" s="63" t="s">
        <v>136</v>
      </c>
      <c r="AB98" s="63" t="s">
        <v>136</v>
      </c>
      <c r="AC98" s="63" t="s">
        <v>136</v>
      </c>
      <c r="AD98" s="63" t="s">
        <v>136</v>
      </c>
      <c r="AE98" s="63" t="s">
        <v>136</v>
      </c>
      <c r="AF98" s="63" t="s">
        <v>136</v>
      </c>
      <c r="AG98" s="63" t="s">
        <v>136</v>
      </c>
      <c r="AH98" s="63" t="s">
        <v>136</v>
      </c>
      <c r="AI98" s="63" t="s">
        <v>136</v>
      </c>
      <c r="AJ98" s="63" t="s">
        <v>136</v>
      </c>
      <c r="AK98" s="63" t="s">
        <v>136</v>
      </c>
      <c r="AL98" s="63" t="s">
        <v>136</v>
      </c>
      <c r="AM98" s="63" t="s">
        <v>136</v>
      </c>
      <c r="AN98" s="63" t="s">
        <v>136</v>
      </c>
      <c r="AO98" s="63" t="s">
        <v>136</v>
      </c>
      <c r="AP98" s="63" t="s">
        <v>136</v>
      </c>
      <c r="AQ98" s="63" t="s">
        <v>136</v>
      </c>
      <c r="AR98" s="63" t="s">
        <v>136</v>
      </c>
      <c r="AS98" s="63" t="s">
        <v>136</v>
      </c>
      <c r="AT98" s="63" t="s">
        <v>136</v>
      </c>
      <c r="AU98" s="63" t="s">
        <v>136</v>
      </c>
      <c r="AV98" s="63" t="s">
        <v>136</v>
      </c>
      <c r="AW98" s="63" t="s">
        <v>136</v>
      </c>
      <c r="AX98" s="63" t="s">
        <v>136</v>
      </c>
      <c r="AY98" s="63" t="s">
        <v>136</v>
      </c>
      <c r="AZ98" s="63" t="s">
        <v>136</v>
      </c>
      <c r="BA98" s="63" t="s">
        <v>136</v>
      </c>
      <c r="BB98" s="63" t="s">
        <v>136</v>
      </c>
      <c r="BC98" s="63" t="s">
        <v>136</v>
      </c>
      <c r="BD98" s="63" t="s">
        <v>136</v>
      </c>
      <c r="BE98" s="63" t="s">
        <v>136</v>
      </c>
      <c r="BF98" s="63" t="s">
        <v>136</v>
      </c>
      <c r="BG98" s="63" t="s">
        <v>136</v>
      </c>
      <c r="BH98" s="63" t="s">
        <v>136</v>
      </c>
      <c r="BI98" s="63" t="s">
        <v>136</v>
      </c>
      <c r="BJ98" s="63" t="s">
        <v>136</v>
      </c>
      <c r="BK98" s="63" t="s">
        <v>136</v>
      </c>
      <c r="BL98" s="63" t="s">
        <v>136</v>
      </c>
      <c r="BM98" s="63" t="s">
        <v>136</v>
      </c>
      <c r="BN98" s="63" t="s">
        <v>136</v>
      </c>
      <c r="BO98" s="63" t="s">
        <v>136</v>
      </c>
      <c r="BP98" s="63" t="s">
        <v>136</v>
      </c>
      <c r="BQ98" s="63" t="s">
        <v>136</v>
      </c>
      <c r="BR98" s="63" t="s">
        <v>136</v>
      </c>
      <c r="BS98" s="63" t="s">
        <v>136</v>
      </c>
      <c r="BT98" s="63" t="s">
        <v>136</v>
      </c>
      <c r="BU98" s="63" t="s">
        <v>136</v>
      </c>
      <c r="BV98" s="63" t="s">
        <v>136</v>
      </c>
      <c r="BW98" s="63" t="s">
        <v>136</v>
      </c>
      <c r="BX98" s="63" t="s">
        <v>136</v>
      </c>
      <c r="BY98" s="63" t="s">
        <v>136</v>
      </c>
      <c r="BZ98" s="63" t="s">
        <v>136</v>
      </c>
      <c r="CA98" s="63" t="s">
        <v>136</v>
      </c>
      <c r="CB98" s="63">
        <v>0</v>
      </c>
      <c r="CC98" s="63">
        <v>0</v>
      </c>
      <c r="CD98" s="63">
        <v>0</v>
      </c>
    </row>
    <row r="99" spans="2:82">
      <c r="B99" s="23" t="s">
        <v>300</v>
      </c>
      <c r="C99" s="100" t="s">
        <v>649</v>
      </c>
      <c r="D99" s="109" t="s">
        <v>133</v>
      </c>
      <c r="E99" s="63" t="s">
        <v>136</v>
      </c>
      <c r="F99" s="63" t="s">
        <v>136</v>
      </c>
      <c r="G99" s="63" t="s">
        <v>136</v>
      </c>
      <c r="H99" s="63" t="s">
        <v>136</v>
      </c>
      <c r="I99" s="63" t="s">
        <v>136</v>
      </c>
      <c r="J99" s="63" t="s">
        <v>136</v>
      </c>
      <c r="K99" s="63" t="s">
        <v>136</v>
      </c>
      <c r="L99" s="63" t="s">
        <v>136</v>
      </c>
      <c r="M99" s="63" t="s">
        <v>136</v>
      </c>
      <c r="N99" s="63" t="s">
        <v>136</v>
      </c>
      <c r="O99" s="63" t="s">
        <v>136</v>
      </c>
      <c r="P99" s="63" t="s">
        <v>136</v>
      </c>
      <c r="Q99" s="63" t="s">
        <v>136</v>
      </c>
      <c r="R99" s="63" t="s">
        <v>136</v>
      </c>
      <c r="S99" s="63" t="s">
        <v>136</v>
      </c>
      <c r="T99" s="63" t="s">
        <v>136</v>
      </c>
      <c r="U99" s="63" t="s">
        <v>136</v>
      </c>
      <c r="V99" s="63" t="s">
        <v>136</v>
      </c>
      <c r="W99" s="63" t="s">
        <v>136</v>
      </c>
      <c r="X99" s="63" t="s">
        <v>136</v>
      </c>
      <c r="Y99" s="63" t="s">
        <v>136</v>
      </c>
      <c r="Z99" s="63" t="s">
        <v>136</v>
      </c>
      <c r="AA99" s="63" t="s">
        <v>136</v>
      </c>
      <c r="AB99" s="63" t="s">
        <v>136</v>
      </c>
      <c r="AC99" s="63" t="s">
        <v>136</v>
      </c>
      <c r="AD99" s="63" t="s">
        <v>136</v>
      </c>
      <c r="AE99" s="63" t="s">
        <v>136</v>
      </c>
      <c r="AF99" s="63" t="s">
        <v>136</v>
      </c>
      <c r="AG99" s="63" t="s">
        <v>136</v>
      </c>
      <c r="AH99" s="63" t="s">
        <v>136</v>
      </c>
      <c r="AI99" s="63" t="s">
        <v>136</v>
      </c>
      <c r="AJ99" s="63" t="s">
        <v>136</v>
      </c>
      <c r="AK99" s="63" t="s">
        <v>136</v>
      </c>
      <c r="AL99" s="63" t="s">
        <v>136</v>
      </c>
      <c r="AM99" s="63" t="s">
        <v>136</v>
      </c>
      <c r="AN99" s="63" t="s">
        <v>136</v>
      </c>
      <c r="AO99" s="63" t="s">
        <v>136</v>
      </c>
      <c r="AP99" s="63" t="s">
        <v>136</v>
      </c>
      <c r="AQ99" s="63" t="s">
        <v>136</v>
      </c>
      <c r="AR99" s="63" t="s">
        <v>136</v>
      </c>
      <c r="AS99" s="63" t="s">
        <v>136</v>
      </c>
      <c r="AT99" s="63" t="s">
        <v>136</v>
      </c>
      <c r="AU99" s="63" t="s">
        <v>136</v>
      </c>
      <c r="AV99" s="63" t="s">
        <v>136</v>
      </c>
      <c r="AW99" s="63" t="s">
        <v>136</v>
      </c>
      <c r="AX99" s="63" t="s">
        <v>136</v>
      </c>
      <c r="AY99" s="63" t="s">
        <v>136</v>
      </c>
      <c r="AZ99" s="63" t="s">
        <v>136</v>
      </c>
      <c r="BA99" s="63" t="s">
        <v>136</v>
      </c>
      <c r="BB99" s="63" t="s">
        <v>136</v>
      </c>
      <c r="BC99" s="63" t="s">
        <v>136</v>
      </c>
      <c r="BD99" s="63" t="s">
        <v>136</v>
      </c>
      <c r="BE99" s="63" t="s">
        <v>136</v>
      </c>
      <c r="BF99" s="63" t="s">
        <v>136</v>
      </c>
      <c r="BG99" s="63" t="s">
        <v>136</v>
      </c>
      <c r="BH99" s="63" t="s">
        <v>136</v>
      </c>
      <c r="BI99" s="63" t="s">
        <v>136</v>
      </c>
      <c r="BJ99" s="63" t="s">
        <v>136</v>
      </c>
      <c r="BK99" s="63" t="s">
        <v>136</v>
      </c>
      <c r="BL99" s="63" t="s">
        <v>136</v>
      </c>
      <c r="BM99" s="63" t="s">
        <v>136</v>
      </c>
      <c r="BN99" s="63" t="s">
        <v>136</v>
      </c>
      <c r="BO99" s="63" t="s">
        <v>136</v>
      </c>
      <c r="BP99" s="63" t="s">
        <v>136</v>
      </c>
      <c r="BQ99" s="63" t="s">
        <v>136</v>
      </c>
      <c r="BR99" s="63" t="s">
        <v>136</v>
      </c>
      <c r="BS99" s="63" t="s">
        <v>136</v>
      </c>
      <c r="BT99" s="63" t="s">
        <v>136</v>
      </c>
      <c r="BU99" s="63" t="s">
        <v>136</v>
      </c>
      <c r="BV99" s="63" t="s">
        <v>136</v>
      </c>
      <c r="BW99" s="63" t="s">
        <v>136</v>
      </c>
      <c r="BX99" s="63" t="s">
        <v>136</v>
      </c>
      <c r="BY99" s="63" t="s">
        <v>136</v>
      </c>
      <c r="BZ99" s="63" t="s">
        <v>136</v>
      </c>
      <c r="CA99" s="63" t="s">
        <v>136</v>
      </c>
      <c r="CB99" s="63">
        <v>0</v>
      </c>
      <c r="CC99" s="63">
        <v>0</v>
      </c>
      <c r="CD99" s="63">
        <v>0</v>
      </c>
    </row>
  </sheetData>
  <mergeCells count="10">
    <mergeCell ref="B5:C6"/>
    <mergeCell ref="F6:Q6"/>
    <mergeCell ref="S6:AD6"/>
    <mergeCell ref="AF6:AQ6"/>
    <mergeCell ref="AS6:BD6"/>
    <mergeCell ref="BS6:CD6"/>
    <mergeCell ref="E4:CD5"/>
    <mergeCell ref="E3:CD3"/>
    <mergeCell ref="E2:CD2"/>
    <mergeCell ref="BF6:BQ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topLeftCell="H1" workbookViewId="0">
      <selection activeCell="E9" sqref="E9"/>
    </sheetView>
  </sheetViews>
  <sheetFormatPr defaultColWidth="11.42578125" defaultRowHeight="15" outlineLevelCol="1"/>
  <cols>
    <col min="1" max="2" width="11.42578125" style="110"/>
    <col min="3" max="3" width="61.5703125" style="110" customWidth="1"/>
    <col min="4" max="5" width="11.42578125" style="110"/>
    <col min="6" max="17" width="11.42578125" style="110" customWidth="1" outlineLevel="1"/>
    <col min="18" max="18" width="11.42578125" style="110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258" width="11.42578125" style="110"/>
    <col min="259" max="259" width="61.5703125" style="110" customWidth="1"/>
    <col min="260" max="514" width="11.42578125" style="110"/>
    <col min="515" max="515" width="61.5703125" style="110" customWidth="1"/>
    <col min="516" max="770" width="11.42578125" style="110"/>
    <col min="771" max="771" width="61.5703125" style="110" customWidth="1"/>
    <col min="772" max="1026" width="11.42578125" style="110"/>
    <col min="1027" max="1027" width="61.5703125" style="110" customWidth="1"/>
    <col min="1028" max="1282" width="11.42578125" style="110"/>
    <col min="1283" max="1283" width="61.5703125" style="110" customWidth="1"/>
    <col min="1284" max="1538" width="11.42578125" style="110"/>
    <col min="1539" max="1539" width="61.5703125" style="110" customWidth="1"/>
    <col min="1540" max="1794" width="11.42578125" style="110"/>
    <col min="1795" max="1795" width="61.5703125" style="110" customWidth="1"/>
    <col min="1796" max="2050" width="11.42578125" style="110"/>
    <col min="2051" max="2051" width="61.5703125" style="110" customWidth="1"/>
    <col min="2052" max="2306" width="11.42578125" style="110"/>
    <col min="2307" max="2307" width="61.5703125" style="110" customWidth="1"/>
    <col min="2308" max="2562" width="11.42578125" style="110"/>
    <col min="2563" max="2563" width="61.5703125" style="110" customWidth="1"/>
    <col min="2564" max="2818" width="11.42578125" style="110"/>
    <col min="2819" max="2819" width="61.5703125" style="110" customWidth="1"/>
    <col min="2820" max="3074" width="11.42578125" style="110"/>
    <col min="3075" max="3075" width="61.5703125" style="110" customWidth="1"/>
    <col min="3076" max="3330" width="11.42578125" style="110"/>
    <col min="3331" max="3331" width="61.5703125" style="110" customWidth="1"/>
    <col min="3332" max="3586" width="11.42578125" style="110"/>
    <col min="3587" max="3587" width="61.5703125" style="110" customWidth="1"/>
    <col min="3588" max="3842" width="11.42578125" style="110"/>
    <col min="3843" max="3843" width="61.5703125" style="110" customWidth="1"/>
    <col min="3844" max="4098" width="11.42578125" style="110"/>
    <col min="4099" max="4099" width="61.5703125" style="110" customWidth="1"/>
    <col min="4100" max="4354" width="11.42578125" style="110"/>
    <col min="4355" max="4355" width="61.5703125" style="110" customWidth="1"/>
    <col min="4356" max="4610" width="11.42578125" style="110"/>
    <col min="4611" max="4611" width="61.5703125" style="110" customWidth="1"/>
    <col min="4612" max="4866" width="11.42578125" style="110"/>
    <col min="4867" max="4867" width="61.5703125" style="110" customWidth="1"/>
    <col min="4868" max="5122" width="11.42578125" style="110"/>
    <col min="5123" max="5123" width="61.5703125" style="110" customWidth="1"/>
    <col min="5124" max="5378" width="11.42578125" style="110"/>
    <col min="5379" max="5379" width="61.5703125" style="110" customWidth="1"/>
    <col min="5380" max="5634" width="11.42578125" style="110"/>
    <col min="5635" max="5635" width="61.5703125" style="110" customWidth="1"/>
    <col min="5636" max="5890" width="11.42578125" style="110"/>
    <col min="5891" max="5891" width="61.5703125" style="110" customWidth="1"/>
    <col min="5892" max="6146" width="11.42578125" style="110"/>
    <col min="6147" max="6147" width="61.5703125" style="110" customWidth="1"/>
    <col min="6148" max="6402" width="11.42578125" style="110"/>
    <col min="6403" max="6403" width="61.5703125" style="110" customWidth="1"/>
    <col min="6404" max="6658" width="11.42578125" style="110"/>
    <col min="6659" max="6659" width="61.5703125" style="110" customWidth="1"/>
    <col min="6660" max="6914" width="11.42578125" style="110"/>
    <col min="6915" max="6915" width="61.5703125" style="110" customWidth="1"/>
    <col min="6916" max="7170" width="11.42578125" style="110"/>
    <col min="7171" max="7171" width="61.5703125" style="110" customWidth="1"/>
    <col min="7172" max="7426" width="11.42578125" style="110"/>
    <col min="7427" max="7427" width="61.5703125" style="110" customWidth="1"/>
    <col min="7428" max="7682" width="11.42578125" style="110"/>
    <col min="7683" max="7683" width="61.5703125" style="110" customWidth="1"/>
    <col min="7684" max="7938" width="11.42578125" style="110"/>
    <col min="7939" max="7939" width="61.5703125" style="110" customWidth="1"/>
    <col min="7940" max="8194" width="11.42578125" style="110"/>
    <col min="8195" max="8195" width="61.5703125" style="110" customWidth="1"/>
    <col min="8196" max="8450" width="11.42578125" style="110"/>
    <col min="8451" max="8451" width="61.5703125" style="110" customWidth="1"/>
    <col min="8452" max="8706" width="11.42578125" style="110"/>
    <col min="8707" max="8707" width="61.5703125" style="110" customWidth="1"/>
    <col min="8708" max="8962" width="11.42578125" style="110"/>
    <col min="8963" max="8963" width="61.5703125" style="110" customWidth="1"/>
    <col min="8964" max="9218" width="11.42578125" style="110"/>
    <col min="9219" max="9219" width="61.5703125" style="110" customWidth="1"/>
    <col min="9220" max="9474" width="11.42578125" style="110"/>
    <col min="9475" max="9475" width="61.5703125" style="110" customWidth="1"/>
    <col min="9476" max="9730" width="11.42578125" style="110"/>
    <col min="9731" max="9731" width="61.5703125" style="110" customWidth="1"/>
    <col min="9732" max="9986" width="11.42578125" style="110"/>
    <col min="9987" max="9987" width="61.5703125" style="110" customWidth="1"/>
    <col min="9988" max="10242" width="11.42578125" style="110"/>
    <col min="10243" max="10243" width="61.5703125" style="110" customWidth="1"/>
    <col min="10244" max="10498" width="11.42578125" style="110"/>
    <col min="10499" max="10499" width="61.5703125" style="110" customWidth="1"/>
    <col min="10500" max="10754" width="11.42578125" style="110"/>
    <col min="10755" max="10755" width="61.5703125" style="110" customWidth="1"/>
    <col min="10756" max="11010" width="11.42578125" style="110"/>
    <col min="11011" max="11011" width="61.5703125" style="110" customWidth="1"/>
    <col min="11012" max="11266" width="11.42578125" style="110"/>
    <col min="11267" max="11267" width="61.5703125" style="110" customWidth="1"/>
    <col min="11268" max="11522" width="11.42578125" style="110"/>
    <col min="11523" max="11523" width="61.5703125" style="110" customWidth="1"/>
    <col min="11524" max="11778" width="11.42578125" style="110"/>
    <col min="11779" max="11779" width="61.5703125" style="110" customWidth="1"/>
    <col min="11780" max="12034" width="11.42578125" style="110"/>
    <col min="12035" max="12035" width="61.5703125" style="110" customWidth="1"/>
    <col min="12036" max="12290" width="11.42578125" style="110"/>
    <col min="12291" max="12291" width="61.5703125" style="110" customWidth="1"/>
    <col min="12292" max="12546" width="11.42578125" style="110"/>
    <col min="12547" max="12547" width="61.5703125" style="110" customWidth="1"/>
    <col min="12548" max="12802" width="11.42578125" style="110"/>
    <col min="12803" max="12803" width="61.5703125" style="110" customWidth="1"/>
    <col min="12804" max="13058" width="11.42578125" style="110"/>
    <col min="13059" max="13059" width="61.5703125" style="110" customWidth="1"/>
    <col min="13060" max="13314" width="11.42578125" style="110"/>
    <col min="13315" max="13315" width="61.5703125" style="110" customWidth="1"/>
    <col min="13316" max="13570" width="11.42578125" style="110"/>
    <col min="13571" max="13571" width="61.5703125" style="110" customWidth="1"/>
    <col min="13572" max="13826" width="11.42578125" style="110"/>
    <col min="13827" max="13827" width="61.5703125" style="110" customWidth="1"/>
    <col min="13828" max="14082" width="11.42578125" style="110"/>
    <col min="14083" max="14083" width="61.5703125" style="110" customWidth="1"/>
    <col min="14084" max="14338" width="11.42578125" style="110"/>
    <col min="14339" max="14339" width="61.5703125" style="110" customWidth="1"/>
    <col min="14340" max="14594" width="11.42578125" style="110"/>
    <col min="14595" max="14595" width="61.5703125" style="110" customWidth="1"/>
    <col min="14596" max="14850" width="11.42578125" style="110"/>
    <col min="14851" max="14851" width="61.5703125" style="110" customWidth="1"/>
    <col min="14852" max="15106" width="11.42578125" style="110"/>
    <col min="15107" max="15107" width="61.5703125" style="110" customWidth="1"/>
    <col min="15108" max="15362" width="11.42578125" style="110"/>
    <col min="15363" max="15363" width="61.5703125" style="110" customWidth="1"/>
    <col min="15364" max="15618" width="11.42578125" style="110"/>
    <col min="15619" max="15619" width="61.5703125" style="110" customWidth="1"/>
    <col min="15620" max="15874" width="11.42578125" style="110"/>
    <col min="15875" max="15875" width="61.5703125" style="110" customWidth="1"/>
    <col min="15876" max="16130" width="11.42578125" style="110"/>
    <col min="16131" max="16131" width="61.5703125" style="110" customWidth="1"/>
    <col min="16132" max="16384" width="11.42578125" style="110"/>
  </cols>
  <sheetData>
    <row r="1" spans="2:69">
      <c r="B1" s="12" t="s">
        <v>118</v>
      </c>
    </row>
    <row r="2" spans="2:69" ht="14.25" customHeight="1">
      <c r="B2" s="51" t="s">
        <v>119</v>
      </c>
      <c r="C2" s="52"/>
      <c r="D2" s="27"/>
      <c r="E2" s="203" t="str">
        <f>+Indice!H25</f>
        <v>Costa Rica Fondos Seguridad Social</v>
      </c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204"/>
      <c r="BF2" s="204"/>
      <c r="BG2" s="204"/>
      <c r="BH2" s="204"/>
      <c r="BI2" s="204"/>
      <c r="BJ2" s="204"/>
      <c r="BK2" s="204"/>
      <c r="BL2" s="204"/>
      <c r="BM2" s="204"/>
      <c r="BN2" s="204"/>
      <c r="BO2" s="204"/>
      <c r="BP2" s="204"/>
      <c r="BQ2" s="205"/>
    </row>
    <row r="3" spans="2:69" ht="14.25" customHeight="1">
      <c r="B3" s="51" t="s">
        <v>650</v>
      </c>
      <c r="C3" s="53"/>
      <c r="D3" s="22"/>
      <c r="E3" s="206" t="s">
        <v>199</v>
      </c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07"/>
      <c r="BL3" s="207"/>
      <c r="BM3" s="207"/>
      <c r="BN3" s="207"/>
      <c r="BO3" s="207"/>
      <c r="BP3" s="207"/>
      <c r="BQ3" s="208"/>
    </row>
    <row r="4" spans="2:69" ht="14.25" customHeight="1">
      <c r="B4" s="19"/>
      <c r="C4" s="20"/>
      <c r="D4" s="21"/>
      <c r="E4" s="209" t="s">
        <v>200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  <c r="AW4" s="210"/>
      <c r="AX4" s="210"/>
      <c r="AY4" s="210"/>
      <c r="AZ4" s="210"/>
      <c r="BA4" s="210"/>
      <c r="BB4" s="210"/>
      <c r="BC4" s="210"/>
      <c r="BD4" s="210"/>
      <c r="BE4" s="210"/>
      <c r="BF4" s="210"/>
      <c r="BG4" s="210"/>
      <c r="BH4" s="210"/>
      <c r="BI4" s="210"/>
      <c r="BJ4" s="210"/>
      <c r="BK4" s="210"/>
      <c r="BL4" s="210"/>
      <c r="BM4" s="210"/>
      <c r="BN4" s="210"/>
      <c r="BO4" s="210"/>
      <c r="BP4" s="210"/>
      <c r="BQ4" s="211"/>
    </row>
    <row r="5" spans="2:69" ht="14.25" customHeight="1">
      <c r="B5" s="219" t="s">
        <v>651</v>
      </c>
      <c r="C5" s="220"/>
      <c r="D5" s="22"/>
      <c r="E5" s="212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3"/>
      <c r="BA5" s="213"/>
      <c r="BB5" s="213"/>
      <c r="BC5" s="213"/>
      <c r="BD5" s="213"/>
      <c r="BE5" s="213"/>
      <c r="BF5" s="213"/>
      <c r="BG5" s="213"/>
      <c r="BH5" s="213"/>
      <c r="BI5" s="213"/>
      <c r="BJ5" s="213"/>
      <c r="BK5" s="213"/>
      <c r="BL5" s="213"/>
      <c r="BM5" s="213"/>
      <c r="BN5" s="213"/>
      <c r="BO5" s="213"/>
      <c r="BP5" s="213"/>
      <c r="BQ5" s="214"/>
    </row>
    <row r="6" spans="2:69">
      <c r="B6" s="219"/>
      <c r="C6" s="220"/>
      <c r="D6" s="22"/>
      <c r="E6" s="235">
        <v>2019</v>
      </c>
      <c r="F6" s="236">
        <v>2019</v>
      </c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8"/>
      <c r="R6" s="235">
        <f>+E6+1</f>
        <v>2020</v>
      </c>
      <c r="S6" s="236">
        <v>2020</v>
      </c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8"/>
      <c r="AE6" s="235">
        <f>+R6+1</f>
        <v>2021</v>
      </c>
      <c r="AF6" s="236">
        <v>2021</v>
      </c>
      <c r="AG6" s="237"/>
      <c r="AH6" s="237"/>
      <c r="AI6" s="237"/>
      <c r="AJ6" s="237"/>
      <c r="AK6" s="237"/>
      <c r="AL6" s="237"/>
      <c r="AM6" s="237"/>
      <c r="AN6" s="237"/>
      <c r="AO6" s="237"/>
      <c r="AP6" s="237"/>
      <c r="AQ6" s="238"/>
      <c r="AR6" s="235">
        <f>+AE6+1</f>
        <v>2022</v>
      </c>
      <c r="AS6" s="239">
        <v>2022</v>
      </c>
      <c r="AT6" s="240"/>
      <c r="AU6" s="240"/>
      <c r="AV6" s="240"/>
      <c r="AW6" s="240"/>
      <c r="AX6" s="240"/>
      <c r="AY6" s="240"/>
      <c r="AZ6" s="240"/>
      <c r="BA6" s="240"/>
      <c r="BB6" s="240"/>
      <c r="BC6" s="240"/>
      <c r="BD6" s="241"/>
      <c r="BE6" s="242">
        <f>+AR6+1</f>
        <v>2023</v>
      </c>
      <c r="BF6" s="239">
        <v>2023</v>
      </c>
      <c r="BG6" s="240"/>
      <c r="BH6" s="240"/>
      <c r="BI6" s="240"/>
      <c r="BJ6" s="240"/>
      <c r="BK6" s="240"/>
      <c r="BL6" s="240"/>
      <c r="BM6" s="240"/>
      <c r="BN6" s="240"/>
      <c r="BO6" s="240"/>
      <c r="BP6" s="240"/>
      <c r="BQ6" s="241"/>
    </row>
    <row r="7" spans="2:69">
      <c r="B7" s="101"/>
      <c r="C7" s="102"/>
      <c r="D7" s="22"/>
      <c r="E7" s="235"/>
      <c r="F7" s="243">
        <v>43466</v>
      </c>
      <c r="G7" s="243">
        <v>43497</v>
      </c>
      <c r="H7" s="243">
        <v>43525</v>
      </c>
      <c r="I7" s="243">
        <v>43556</v>
      </c>
      <c r="J7" s="243">
        <v>43586</v>
      </c>
      <c r="K7" s="243">
        <v>43617</v>
      </c>
      <c r="L7" s="243">
        <v>43647</v>
      </c>
      <c r="M7" s="243">
        <v>43678</v>
      </c>
      <c r="N7" s="243">
        <v>43709</v>
      </c>
      <c r="O7" s="243">
        <v>43739</v>
      </c>
      <c r="P7" s="243">
        <v>43770</v>
      </c>
      <c r="Q7" s="243">
        <v>43800</v>
      </c>
      <c r="R7" s="235"/>
      <c r="S7" s="243">
        <v>43831</v>
      </c>
      <c r="T7" s="243">
        <v>43862</v>
      </c>
      <c r="U7" s="243">
        <v>43891</v>
      </c>
      <c r="V7" s="243">
        <v>43922</v>
      </c>
      <c r="W7" s="243">
        <v>43952</v>
      </c>
      <c r="X7" s="243">
        <v>43983</v>
      </c>
      <c r="Y7" s="243">
        <v>44013</v>
      </c>
      <c r="Z7" s="243">
        <v>44044</v>
      </c>
      <c r="AA7" s="243">
        <v>44075</v>
      </c>
      <c r="AB7" s="243">
        <v>44105</v>
      </c>
      <c r="AC7" s="243">
        <v>44136</v>
      </c>
      <c r="AD7" s="243">
        <v>44166</v>
      </c>
      <c r="AE7" s="235"/>
      <c r="AF7" s="243">
        <v>44197</v>
      </c>
      <c r="AG7" s="243">
        <v>44228</v>
      </c>
      <c r="AH7" s="243">
        <v>44256</v>
      </c>
      <c r="AI7" s="243">
        <v>44287</v>
      </c>
      <c r="AJ7" s="243">
        <v>44317</v>
      </c>
      <c r="AK7" s="243">
        <v>44348</v>
      </c>
      <c r="AL7" s="243">
        <v>44378</v>
      </c>
      <c r="AM7" s="243">
        <v>44409</v>
      </c>
      <c r="AN7" s="243">
        <v>44440</v>
      </c>
      <c r="AO7" s="243">
        <v>44470</v>
      </c>
      <c r="AP7" s="243">
        <v>44501</v>
      </c>
      <c r="AQ7" s="243">
        <v>44531</v>
      </c>
      <c r="AR7" s="235"/>
      <c r="AS7" s="243">
        <v>44562</v>
      </c>
      <c r="AT7" s="243">
        <v>44593</v>
      </c>
      <c r="AU7" s="243">
        <v>44621</v>
      </c>
      <c r="AV7" s="243">
        <v>44652</v>
      </c>
      <c r="AW7" s="243">
        <v>44682</v>
      </c>
      <c r="AX7" s="243">
        <v>44713</v>
      </c>
      <c r="AY7" s="243">
        <v>44743</v>
      </c>
      <c r="AZ7" s="243">
        <v>44774</v>
      </c>
      <c r="BA7" s="243">
        <v>44805</v>
      </c>
      <c r="BB7" s="243">
        <v>44835</v>
      </c>
      <c r="BC7" s="243">
        <v>44866</v>
      </c>
      <c r="BD7" s="243">
        <v>44896</v>
      </c>
      <c r="BE7" s="244"/>
      <c r="BF7" s="243">
        <v>44927</v>
      </c>
      <c r="BG7" s="243">
        <v>44958</v>
      </c>
      <c r="BH7" s="243">
        <v>44986</v>
      </c>
      <c r="BI7" s="243">
        <v>45017</v>
      </c>
      <c r="BJ7" s="243">
        <v>45047</v>
      </c>
      <c r="BK7" s="243">
        <v>45078</v>
      </c>
      <c r="BL7" s="243">
        <v>45108</v>
      </c>
      <c r="BM7" s="243">
        <v>45139</v>
      </c>
      <c r="BN7" s="243">
        <v>45170</v>
      </c>
      <c r="BO7" s="243">
        <v>45200</v>
      </c>
      <c r="BP7" s="243">
        <v>45231</v>
      </c>
      <c r="BQ7" s="243">
        <v>45261</v>
      </c>
    </row>
    <row r="8" spans="2:69" ht="29.25">
      <c r="B8" s="126" t="s">
        <v>652</v>
      </c>
      <c r="C8" s="127" t="s">
        <v>653</v>
      </c>
      <c r="D8" s="128" t="s">
        <v>133</v>
      </c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</row>
    <row r="9" spans="2:69">
      <c r="B9" s="41" t="s">
        <v>316</v>
      </c>
      <c r="C9" s="22" t="s">
        <v>654</v>
      </c>
      <c r="D9" s="22" t="s">
        <v>133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655</v>
      </c>
      <c r="C10" s="29" t="s">
        <v>656</v>
      </c>
      <c r="D10" s="22" t="s">
        <v>133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657</v>
      </c>
      <c r="C11" s="29" t="s">
        <v>658</v>
      </c>
      <c r="D11" s="22" t="s">
        <v>133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659</v>
      </c>
      <c r="C12" s="29" t="s">
        <v>660</v>
      </c>
      <c r="D12" s="22" t="s">
        <v>133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661</v>
      </c>
      <c r="C13" s="29" t="s">
        <v>662</v>
      </c>
      <c r="D13" s="22" t="s">
        <v>133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321</v>
      </c>
      <c r="C14" s="22" t="s">
        <v>663</v>
      </c>
      <c r="D14" s="22" t="s">
        <v>133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664</v>
      </c>
      <c r="C15" s="29" t="s">
        <v>665</v>
      </c>
      <c r="D15" s="22" t="s">
        <v>133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666</v>
      </c>
      <c r="C16" s="29" t="s">
        <v>667</v>
      </c>
      <c r="D16" s="22" t="s">
        <v>133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668</v>
      </c>
      <c r="C17" s="29" t="s">
        <v>669</v>
      </c>
      <c r="D17" s="22" t="s">
        <v>133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670</v>
      </c>
      <c r="C18" s="29" t="s">
        <v>671</v>
      </c>
      <c r="D18" s="22" t="s">
        <v>133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672</v>
      </c>
      <c r="C19" s="29" t="s">
        <v>673</v>
      </c>
      <c r="D19" s="22" t="s">
        <v>133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674</v>
      </c>
      <c r="C20" s="29" t="s">
        <v>675</v>
      </c>
      <c r="D20" s="22" t="s">
        <v>133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676</v>
      </c>
      <c r="C21" s="29" t="s">
        <v>677</v>
      </c>
      <c r="D21" s="22" t="s">
        <v>133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678</v>
      </c>
      <c r="C22" s="29" t="s">
        <v>679</v>
      </c>
      <c r="D22" s="22" t="s">
        <v>133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680</v>
      </c>
      <c r="C23" s="29" t="s">
        <v>76</v>
      </c>
      <c r="D23" s="22" t="s">
        <v>133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681</v>
      </c>
      <c r="C24" s="29" t="s">
        <v>94</v>
      </c>
      <c r="D24" s="22" t="s">
        <v>133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326</v>
      </c>
      <c r="C25" s="32" t="s">
        <v>682</v>
      </c>
      <c r="D25" s="32" t="s">
        <v>133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683</v>
      </c>
      <c r="C26" s="29" t="s">
        <v>684</v>
      </c>
      <c r="D26" s="22" t="s">
        <v>133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685</v>
      </c>
      <c r="C27" s="29" t="s">
        <v>686</v>
      </c>
      <c r="D27" s="22" t="s">
        <v>133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687</v>
      </c>
      <c r="C28" s="29" t="s">
        <v>688</v>
      </c>
      <c r="D28" s="22" t="s">
        <v>133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689</v>
      </c>
      <c r="C29" s="29" t="s">
        <v>690</v>
      </c>
      <c r="D29" s="22" t="s">
        <v>133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691</v>
      </c>
      <c r="C30" s="29" t="s">
        <v>692</v>
      </c>
      <c r="D30" s="22" t="s">
        <v>133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693</v>
      </c>
      <c r="C31" s="29" t="s">
        <v>694</v>
      </c>
      <c r="D31" s="22" t="s">
        <v>133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695</v>
      </c>
      <c r="C32" s="29" t="s">
        <v>696</v>
      </c>
      <c r="D32" s="22" t="s">
        <v>133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697</v>
      </c>
      <c r="C33" s="29" t="s">
        <v>698</v>
      </c>
      <c r="D33" s="22" t="s">
        <v>133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699</v>
      </c>
      <c r="C34" s="93" t="s">
        <v>700</v>
      </c>
      <c r="D34" s="22" t="s">
        <v>133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701</v>
      </c>
      <c r="C35" s="132" t="s">
        <v>702</v>
      </c>
      <c r="D35" s="24" t="s">
        <v>133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165</v>
      </c>
      <c r="C36" s="115" t="s">
        <v>185</v>
      </c>
      <c r="D36" s="22" t="s">
        <v>133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703</v>
      </c>
      <c r="C37" s="44" t="s">
        <v>704</v>
      </c>
      <c r="D37" s="24" t="s">
        <v>133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3" ma:contentTypeDescription="Crear nuevo documento." ma:contentTypeScope="" ma:versionID="717f6693483459e96113068aa741c35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6f775126933543cba7223e4e32e7869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Props1.xml><?xml version="1.0" encoding="utf-8"?>
<ds:datastoreItem xmlns:ds="http://schemas.openxmlformats.org/officeDocument/2006/customXml" ds:itemID="{6B62A838-7DB8-4175-ABBB-779DE5C8F3E2}"/>
</file>

<file path=customXml/itemProps2.xml><?xml version="1.0" encoding="utf-8"?>
<ds:datastoreItem xmlns:ds="http://schemas.openxmlformats.org/officeDocument/2006/customXml" ds:itemID="{25CBD4EF-28C4-4EA4-899A-F757CAE6D552}"/>
</file>

<file path=customXml/itemProps3.xml><?xml version="1.0" encoding="utf-8"?>
<ds:datastoreItem xmlns:ds="http://schemas.openxmlformats.org/officeDocument/2006/customXml" ds:itemID="{ED82C89D-DAB2-4AB9-B737-753DAC8353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2024-12-20T22:13:55Z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