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12"/>
  <workbookPr/>
  <mc:AlternateContent xmlns:mc="http://schemas.openxmlformats.org/markup-compatibility/2006">
    <mc:Choice Requires="x15">
      <x15ac:absPath xmlns:x15ac="http://schemas.microsoft.com/office/spreadsheetml/2010/11/ac" url="C:\Users\rgil\Desktop\"/>
    </mc:Choice>
  </mc:AlternateContent>
  <xr:revisionPtr revIDLastSave="0" documentId="8_{EC2A0C90-A5E7-4E51-8A76-DA3394A97502}" xr6:coauthVersionLast="47" xr6:coauthVersionMax="47" xr10:uidLastSave="{00000000-0000-0000-0000-000000000000}"/>
  <bookViews>
    <workbookView xWindow="-110" yWindow="-110" windowWidth="19420" windowHeight="10300" activeTab="7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<sst xmlns="http://schemas.openxmlformats.org/spreadsheetml/2006/main" count="2749" uniqueCount="1221">
  <si>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</si>
  <si>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</si>
  <si>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</si>
  <si>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</si>
  <si>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</si>
  <si>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</si>
  <si>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</si>
  <si>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</si>
  <si>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</si>
  <si>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</si>
  <si>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</si>
  <si>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</si>
  <si>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</si>
  <si>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</si>
  <si>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</si>
  <si>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</si>
  <si>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</si>
  <si>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</si>
  <si>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</si>
  <si>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</si>
  <si>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</si>
  <si>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</si>
  <si>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</si>
  <si>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</si>
  <si>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</si>
  <si>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</si>
  <si>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</si>
  <si>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</si>
  <si>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</si>
  <si>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</si>
  <si>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</si>
  <si>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</si>
  <si>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</si>
  <si>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</si>
  <si>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</si>
  <si>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</si>
  <si>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</si>
  <si>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</si>
  <si>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</si>
  <si>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</si>
  <si>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</si>
  <si>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</si>
  <si>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</si>
  <si>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</si>
  <si>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</si>
  <si>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</si>
  <si>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</si>
  <si>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</si>
  <si>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</si>
  <si>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</si>
  <si>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</si>
  <si>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</si>
  <si>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</si>
  <si>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</si>
  <si>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</si>
  <si>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</si>
  <si>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</si>
  <si>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</si>
  <si>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</si>
  <si>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</si>
  <si>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</si>
  <si>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</si>
  <si>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</si>
  <si>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</si>
  <si>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</si>
  <si>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</si>
  <si>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</si>
  <si>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</si>
  <si>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</si>
  <si>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</si>
  <si>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</si>
  <si>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</si>
  <si>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</si>
  <si>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</si>
  <si>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</si>
  <si>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</si>
  <si>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</si>
  <si>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</si>
  <si>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</si>
  <si>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</si>
  <si>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</si>
  <si>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</si>
  <si>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</si>
  <si>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</si>
  <si>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</si>
  <si>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</si>
  <si>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</si>
  <si>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</si>
  <si>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</si>
  <si>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</si>
  <si>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</si>
  <si>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</si>
  <si>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</si>
  <si>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</si>
  <si>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</si>
  <si>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</si>
  <si>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</si>
  <si>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</si>
  <si>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</si>
  <si>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</si>
  <si>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</si>
  <si>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</si>
  <si>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</si>
  <si>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</si>
  <si>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</si>
  <si>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</si>
  <si>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</si>
  <si>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</si>
  <si>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</si>
  <si>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</si>
  <si>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</si>
  <si>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</si>
  <si>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</si>
  <si>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</si>
  <si>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</si>
  <si>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</si>
  <si>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</si>
  <si>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</si>
  <si>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</si>
  <si>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</si>
  <si>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</si>
  <si>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</si>
  <si>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</si>
  <si>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</si>
  <si>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</si>
  <si>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</si>
  <si>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</si>
  <si>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</si>
  <si>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</si>
  <si>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</si>
  <si>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</si>
  <si>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</si>
  <si>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</si>
  <si>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</si>
  <si>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</si>
  <si>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</si>
  <si>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</si>
  <si>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</si>
  <si>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</si>
  <si>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</si>
  <si>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</si>
  <si>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</si>
  <si>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</si>
  <si>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</si>
  <si>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</si>
  <si>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</si>
  <si>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</si>
  <si>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</si>
  <si>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</si>
  <si>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</si>
  <si>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</si>
  <si>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</si>
  <si>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</si>
  <si>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</si>
  <si>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</si>
  <si>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</si>
  <si>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</si>
  <si>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</si>
  <si>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</si>
  <si>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</si>
  <si>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</si>
  <si>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</si>
  <si>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</si>
  <si>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</si>
  <si>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</si>
  <si>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</si>
  <si>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</si>
  <si>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</si>
  <si>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</si>
  <si>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</si>
  <si>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</si>
  <si>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</si>
  <si>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</si>
  <si>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</si>
  <si>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</si>
  <si>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</si>
  <si>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</si>
  <si>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</si>
  <si>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</si>
  <si>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</si>
  <si>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</si>
  <si>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</si>
  <si>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</si>
  <si>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</si>
  <si>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</si>
  <si>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</si>
  <si>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</si>
  <si>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</si>
  <si>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</si>
  <si>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</si>
  <si>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</si>
  <si>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</si>
  <si>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</si>
  <si>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</si>
  <si>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</si>
  <si>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</si>
  <si>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</si>
  <si>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</si>
  <si>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</si>
  <si>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</si>
  <si>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</si>
  <si>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</si>
  <si>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</si>
  <si>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</si>
  <si>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</si>
  <si>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</si>
  <si>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</si>
  <si>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</si>
  <si>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</si>
  <si>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</si>
  <si>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</si>
  <si>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</si>
  <si>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</si>
  <si>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</si>
  <si>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</si>
  <si>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</si>
  <si>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</si>
  <si>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</si>
  <si>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</si>
  <si>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</si>
  <si>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</si>
  <si>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</si>
  <si>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</si>
  <si>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</si>
  <si>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</si>
  <si>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</si>
  <si>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</si>
  <si>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</si>
  <si>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</si>
  <si>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</si>
  <si>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</si>
  <si>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</si>
  <si>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</si>
  <si>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</si>
  <si>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</si>
  <si>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</si>
  <si>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</si>
  <si>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</si>
  <si>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</si>
  <si>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</si>
  <si>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</si>
  <si>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</si>
  <si>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</si>
  <si>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</si>
  <si>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</si>
  <si>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</si>
  <si>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</si>
  <si>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</si>
  <si>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</si>
  <si>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</si>
  <si>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</si>
  <si>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</si>
  <si>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</si>
  <si>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</si>
  <si>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</si>
  <si>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</si>
  <si>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</si>
  <si>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</si>
  <si>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</si>
  <si>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</si>
  <si>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</si>
  <si>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</si>
  <si>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</si>
  <si>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</si>
  <si>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</si>
  <si>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</si>
  <si>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</si>
  <si>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</si>
  <si>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</si>
  <si>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</si>
  <si>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</si>
  <si>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</si>
  <si>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</si>
  <si>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</si>
  <si>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</si>
  <si>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</si>
  <si>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</si>
  <si>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</si>
  <si>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</si>
  <si>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</si>
  <si>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</si>
  <si>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</si>
  <si>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</si>
  <si>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</si>
  <si>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</si>
  <si>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</si>
  <si>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</si>
  <si>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</si>
  <si>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</si>
  <si>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</si>
  <si>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</si>
  <si>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</si>
  <si>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</si>
  <si>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</si>
  <si>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</si>
  <si>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</si>
  <si>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</si>
  <si>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</si>
  <si>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</si>
  <si>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</si>
  <si>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</si>
  <si>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</si>
  <si>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</si>
  <si>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</si>
  <si>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</si>
  <si>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</si>
  <si>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</si>
  <si>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</si>
  <si>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</si>
  <si>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</si>
  <si>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</si>
  <si>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</si>
  <si>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</si>
  <si>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</si>
  <si>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</si>
  <si>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</si>
  <si>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</si>
  <si>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</si>
  <si>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</si>
  <si>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</si>
  <si>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</si>
  <si>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</si>
  <si>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</si>
  <si>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</si>
  <si>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</si>
  <si>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</si>
  <si>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</si>
  <si>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</si>
  <si>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</si>
  <si>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</si>
  <si>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</si>
  <si>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</si>
  <si>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</si>
  <si>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</si>
  <si>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</si>
  <si>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</si>
  <si>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</si>
  <si>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</si>
  <si>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</si>
  <si>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</si>
  <si>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</si>
  <si>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</si>
  <si>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</si>
  <si>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</si>
  <si>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</si>
  <si>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</si>
  <si>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</si>
  <si>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</si>
  <si>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</si>
  <si>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</si>
  <si>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</si>
  <si>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</si>
  <si>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</si>
  <si>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</si>
  <si>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</si>
  <si>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</si>
  <si>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</si>
  <si>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</si>
  <si>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</si>
  <si>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</si>
  <si>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</si>
  <si>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</si>
  <si>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</si>
  <si>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</si>
  <si>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</si>
  <si>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</si>
  <si>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</si>
  <si>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</si>
  <si>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</si>
  <si>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</si>
  <si>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</si>
  <si>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</si>
  <si>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</si>
  <si>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</si>
  <si>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</si>
  <si>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</si>
  <si>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</si>
  <si>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</si>
  <si>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</si>
  <si>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</si>
  <si>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</si>
  <si>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</si>
  <si>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</si>
  <si>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</si>
  <si>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</si>
  <si>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</si>
  <si>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</si>
  <si>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</si>
  <si>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</si>
  <si>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</si>
  <si>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</si>
  <si>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</si>
  <si>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</si>
  <si>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</si>
  <si>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</si>
  <si>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</si>
  <si>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</si>
  <si>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</si>
  <si>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</si>
  <si>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</si>
  <si>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</si>
  <si>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</si>
  <si>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</si>
  <si>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</si>
  <si>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</si>
  <si>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</si>
  <si>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</si>
  <si>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</si>
  <si>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</si>
  <si>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</si>
  <si>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</si>
  <si>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</si>
  <si>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</si>
  <si>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</si>
  <si>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</si>
  <si>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</si>
  <si>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</si>
  <si>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</si>
  <si>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</si>
  <si>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</si>
  <si>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</si>
  <si>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</si>
  <si>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</si>
  <si>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</si>
  <si>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</si>
  <si>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</si>
  <si>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</si>
  <si>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</si>
  <si>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</si>
  <si>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</si>
  <si>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</si>
  <si>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</si>
  <si>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</si>
  <si>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</si>
  <si>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</si>
  <si>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</si>
  <si>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</si>
  <si>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</si>
  <si>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</si>
  <si>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</si>
  <si>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</si>
  <si>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</si>
  <si>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</si>
  <si>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</si>
  <si>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</si>
  <si>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</si>
  <si>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</si>
  <si>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</si>
  <si>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</si>
  <si>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</si>
  <si>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</si>
  <si>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</si>
  <si>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</si>
  <si>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</si>
  <si>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</si>
  <si>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</si>
  <si>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</si>
  <si>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</si>
  <si>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</si>
  <si>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</si>
  <si>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</si>
  <si>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</si>
  <si>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</si>
  <si>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</si>
  <si>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</si>
  <si>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</si>
  <si>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</si>
  <si>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</si>
  <si>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</si>
  <si>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</si>
  <si>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</si>
  <si>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</si>
  <si>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</si>
  <si>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</si>
  <si>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</si>
  <si>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</si>
  <si>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</si>
  <si>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</si>
  <si>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</si>
  <si>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</si>
  <si>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</si>
  <si>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</si>
  <si>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</si>
  <si>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</si>
  <si>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</si>
  <si>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</si>
  <si>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</si>
  <si>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</si>
  <si>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</si>
  <si>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</si>
  <si>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</si>
  <si>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</si>
  <si>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</si>
  <si>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</si>
  <si>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</si>
  <si>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</si>
  <si>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</si>
  <si>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</si>
  <si>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</si>
  <si>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</si>
  <si>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</si>
  <si>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</si>
  <si>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</si>
  <si>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</si>
  <si>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</si>
  <si>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</si>
  <si>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</si>
  <si>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</si>
  <si>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</si>
  <si>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</si>
  <si>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</si>
  <si>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</si>
  <si>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</si>
  <si>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</si>
  <si>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</si>
  <si>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</si>
  <si>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</si>
  <si>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</si>
  <si>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</si>
  <si>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</si>
  <si>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</si>
  <si>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</si>
  <si>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</si>
  <si>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</si>
  <si>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</si>
  <si>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</si>
  <si>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</si>
  <si>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</si>
  <si>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</si>
  <si>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</si>
  <si>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</si>
  <si>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</si>
  <si>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</si>
  <si>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</si>
  <si>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</si>
  <si>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</si>
  <si>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</si>
  <si>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</si>
  <si>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</si>
  <si>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</si>
  <si>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</si>
  <si>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</si>
  <si>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</si>
  <si>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</si>
  <si>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</si>
  <si>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</si>
  <si>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</si>
  <si>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</si>
  <si>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</si>
  <si>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</si>
  <si>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</si>
  <si>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</si>
  <si>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</si>
  <si>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</si>
  <si>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</si>
  <si>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</si>
  <si>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</si>
  <si>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</si>
  <si>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</si>
  <si>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</si>
  <si>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</si>
  <si>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</si>
  <si>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</si>
  <si>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</si>
  <si>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</si>
  <si>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</si>
  <si>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</si>
  <si>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</si>
  <si>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</si>
  <si>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</si>
  <si>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</si>
  <si>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</si>
  <si>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</si>
  <si>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 xml:space="preserve"> -   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</si>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</sst>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17" fontId="53" fillId="3" borderId="0" xfId="2" applyNumberFormat="1" applyFont="1" applyFill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05915"/>
          <a:ext cx="9944100" cy="1129665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48640"/>
          <a:ext cx="12464255" cy="8978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zoomScaleNormal="100" workbookViewId="0">
      <selection activeCell="C10" sqref="C10"/>
    </sheetView>
  </sheetViews>
  <sheetFormatPr defaultColWidth="11.42578125" defaultRowHeight="14.4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58" t="s">
        <v>0</v>
      </c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5"/>
    </row>
    <row r="18" spans="2:17" ht="30">
      <c r="B18" s="5"/>
      <c r="C18" s="258" t="s">
        <v>1</v>
      </c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5"/>
    </row>
    <row r="19" spans="2:17" ht="30">
      <c r="B19" s="5"/>
      <c r="C19" s="259" t="s">
        <v>2</v>
      </c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4.95">
      <c r="F21" s="6" t="s">
        <v>3</v>
      </c>
      <c r="G21" s="7"/>
      <c r="H21" s="7"/>
      <c r="I21" s="7"/>
      <c r="J21" s="7"/>
      <c r="K21" s="8"/>
      <c r="L21" s="8"/>
    </row>
    <row r="22" spans="2:17" ht="24.95">
      <c r="F22" s="6" t="s">
        <v>4</v>
      </c>
      <c r="G22" s="7"/>
      <c r="H22" s="7"/>
      <c r="I22" s="7"/>
      <c r="J22" s="7"/>
      <c r="K22" s="8"/>
      <c r="L22" s="8"/>
    </row>
    <row r="23" spans="2:17" ht="23.1">
      <c r="F23" s="9"/>
      <c r="G23" s="7"/>
      <c r="H23" s="7"/>
      <c r="I23" s="7"/>
      <c r="J23" s="7"/>
      <c r="K23" s="8"/>
      <c r="L23" s="8"/>
    </row>
    <row r="24" spans="2:17" ht="23.1">
      <c r="F24" s="9" t="s">
        <v>5</v>
      </c>
      <c r="H24" s="7" t="s">
        <v>6</v>
      </c>
      <c r="I24" s="7"/>
      <c r="J24" s="7"/>
      <c r="K24" s="8"/>
      <c r="L24" s="8"/>
    </row>
    <row r="25" spans="2:17" ht="23.1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1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1">
      <c r="F27" s="9"/>
      <c r="G27" s="7"/>
      <c r="H27" s="7"/>
      <c r="I27" s="7"/>
      <c r="J27" s="7"/>
      <c r="K27" s="8"/>
      <c r="L27" s="8"/>
    </row>
    <row r="28" spans="2:17" ht="23.1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60" t="s">
        <v>28</v>
      </c>
      <c r="G46" s="260"/>
      <c r="H46" s="260"/>
      <c r="I46" s="260"/>
      <c r="J46" s="260"/>
      <c r="K46" s="260"/>
      <c r="L46" s="260"/>
    </row>
    <row r="47" spans="6:13" ht="25.7" customHeight="1">
      <c r="F47" s="261"/>
      <c r="G47" s="261"/>
      <c r="H47" s="261"/>
      <c r="I47" s="261"/>
      <c r="J47" s="261"/>
      <c r="K47" s="261"/>
      <c r="L47" s="261"/>
    </row>
    <row r="48" spans="6:13" ht="33" customHeight="1">
      <c r="F48" s="261"/>
      <c r="G48" s="261"/>
      <c r="H48" s="261"/>
      <c r="I48" s="261"/>
      <c r="J48" s="261"/>
      <c r="K48" s="261"/>
      <c r="L48" s="261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4.4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6">
      <c r="B2" s="37" t="s">
        <v>119</v>
      </c>
      <c r="C2" s="38"/>
      <c r="D2" s="2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6">
      <c r="B3" s="37" t="s">
        <v>709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7" t="s">
        <v>710</v>
      </c>
      <c r="C5" s="278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7"/>
      <c r="C6" s="278"/>
      <c r="D6" s="16"/>
      <c r="E6" s="39" t="s">
        <v>253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253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253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253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253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 ht="17.100000000000001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4.4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6">
      <c r="A2" s="37" t="s">
        <v>119</v>
      </c>
      <c r="B2" s="38"/>
      <c r="C2" s="20"/>
      <c r="D2" s="271" t="str">
        <f>+Indice!H25</f>
        <v>Gobierno Central Extrapresupuestario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</row>
    <row r="3" spans="1:172" ht="15.6">
      <c r="A3" s="37" t="s">
        <v>746</v>
      </c>
      <c r="B3" s="40"/>
      <c r="C3" s="16"/>
      <c r="D3" s="271" t="s">
        <v>653</v>
      </c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</row>
    <row r="4" spans="1:172" ht="15" customHeight="1">
      <c r="A4" s="13"/>
      <c r="B4" s="14"/>
      <c r="C4" s="15"/>
      <c r="D4" s="273" t="s">
        <v>747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72" ht="15" customHeight="1">
      <c r="A5" s="274" t="s">
        <v>748</v>
      </c>
      <c r="B5" s="275"/>
      <c r="C5" s="16"/>
      <c r="D5" s="279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270"/>
      <c r="EW5" s="270"/>
      <c r="EX5" s="270"/>
      <c r="EY5" s="270"/>
      <c r="EZ5" s="270"/>
      <c r="FA5" s="270"/>
      <c r="FB5" s="270"/>
      <c r="FC5" s="270"/>
      <c r="FD5" s="270"/>
      <c r="FE5" s="270"/>
      <c r="FF5" s="270"/>
      <c r="FG5" s="270"/>
      <c r="FH5" s="270"/>
      <c r="FI5" s="270"/>
      <c r="FJ5" s="270"/>
      <c r="FK5" s="270"/>
      <c r="FL5" s="270"/>
      <c r="FM5" s="270"/>
      <c r="FN5" s="270"/>
      <c r="FO5" s="270"/>
      <c r="FP5" s="270"/>
    </row>
    <row r="6" spans="1:172">
      <c r="A6" s="274"/>
      <c r="B6" s="275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2">
        <v>2014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4.4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6">
      <c r="B2" s="37" t="s">
        <v>119</v>
      </c>
      <c r="C2" s="38"/>
      <c r="D2" s="20"/>
      <c r="E2" s="271" t="str">
        <f>+Indice!H25</f>
        <v>Gobierno Central Extrapresupuestario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  <c r="FQ2" s="271"/>
      <c r="FR2" s="271"/>
      <c r="FS2" s="271"/>
      <c r="FT2" s="271"/>
      <c r="FU2" s="271"/>
      <c r="FV2" s="271"/>
      <c r="FW2" s="271"/>
      <c r="FX2" s="271"/>
      <c r="FY2" s="271"/>
      <c r="FZ2" s="271"/>
      <c r="GA2" s="271"/>
      <c r="GB2" s="271"/>
      <c r="GC2" s="271"/>
      <c r="GD2" s="271"/>
      <c r="GE2" s="271"/>
      <c r="GF2" s="271"/>
      <c r="GG2" s="271"/>
      <c r="GH2" s="271"/>
      <c r="GI2" s="271"/>
      <c r="GJ2" s="271"/>
      <c r="GK2" s="271"/>
      <c r="GL2" s="271"/>
      <c r="GM2" s="271"/>
      <c r="GN2" s="271"/>
      <c r="GO2" s="271"/>
      <c r="GP2" s="271"/>
      <c r="GQ2" s="271"/>
      <c r="GR2" s="271"/>
      <c r="GS2" s="271"/>
      <c r="GT2" s="271"/>
      <c r="GU2" s="271"/>
      <c r="GV2" s="271"/>
      <c r="GW2" s="271"/>
      <c r="GX2" s="271"/>
      <c r="GY2" s="271"/>
      <c r="GZ2" s="271"/>
      <c r="HA2" s="271"/>
      <c r="HB2" s="271"/>
      <c r="HC2" s="271"/>
      <c r="HD2" s="271"/>
      <c r="HE2" s="271"/>
      <c r="HF2" s="271"/>
      <c r="HG2" s="271"/>
      <c r="HH2" s="271"/>
      <c r="HI2" s="271"/>
      <c r="HJ2" s="271"/>
      <c r="HK2" s="271"/>
      <c r="HL2" s="271"/>
      <c r="HM2" s="271"/>
      <c r="HN2" s="271"/>
      <c r="HO2" s="271"/>
      <c r="HP2" s="271"/>
      <c r="HQ2" s="271"/>
      <c r="HR2" s="271"/>
      <c r="HS2" s="271"/>
      <c r="HT2" s="271"/>
      <c r="HU2" s="271"/>
      <c r="HV2" s="271"/>
      <c r="HW2" s="271"/>
      <c r="HX2" s="271"/>
      <c r="HY2" s="271"/>
      <c r="HZ2" s="271"/>
      <c r="IA2" s="271"/>
      <c r="IB2" s="271"/>
      <c r="IC2" s="271"/>
      <c r="ID2" s="271"/>
    </row>
    <row r="3" spans="2:238" ht="15.6">
      <c r="B3" s="37" t="s">
        <v>914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  <c r="FQ3" s="271"/>
      <c r="FR3" s="271"/>
      <c r="FS3" s="271"/>
      <c r="FT3" s="271"/>
      <c r="FU3" s="271"/>
      <c r="FV3" s="271"/>
      <c r="FW3" s="271"/>
      <c r="FX3" s="271"/>
      <c r="FY3" s="271"/>
      <c r="FZ3" s="271"/>
      <c r="GA3" s="271"/>
      <c r="GB3" s="271"/>
      <c r="GC3" s="271"/>
      <c r="GD3" s="271"/>
      <c r="GE3" s="271"/>
      <c r="GF3" s="271"/>
      <c r="GG3" s="271"/>
      <c r="GH3" s="271"/>
      <c r="GI3" s="271"/>
      <c r="GJ3" s="271"/>
      <c r="GK3" s="271"/>
      <c r="GL3" s="271"/>
      <c r="GM3" s="271"/>
      <c r="GN3" s="271"/>
      <c r="GO3" s="271"/>
      <c r="GP3" s="271"/>
      <c r="GQ3" s="271"/>
      <c r="GR3" s="271"/>
      <c r="GS3" s="271"/>
      <c r="GT3" s="271"/>
      <c r="GU3" s="271"/>
      <c r="GV3" s="271"/>
      <c r="GW3" s="271"/>
      <c r="GX3" s="271"/>
      <c r="GY3" s="271"/>
      <c r="GZ3" s="271"/>
      <c r="HA3" s="271"/>
      <c r="HB3" s="271"/>
      <c r="HC3" s="271"/>
      <c r="HD3" s="271"/>
      <c r="HE3" s="271"/>
      <c r="HF3" s="271"/>
      <c r="HG3" s="271"/>
      <c r="HH3" s="271"/>
      <c r="HI3" s="271"/>
      <c r="HJ3" s="271"/>
      <c r="HK3" s="271"/>
      <c r="HL3" s="271"/>
      <c r="HM3" s="271"/>
      <c r="HN3" s="271"/>
      <c r="HO3" s="271"/>
      <c r="HP3" s="271"/>
      <c r="HQ3" s="271"/>
      <c r="HR3" s="271"/>
      <c r="HS3" s="271"/>
      <c r="HT3" s="271"/>
      <c r="HU3" s="271"/>
      <c r="HV3" s="271"/>
      <c r="HW3" s="271"/>
      <c r="HX3" s="271"/>
      <c r="HY3" s="271"/>
      <c r="HZ3" s="271"/>
      <c r="IA3" s="271"/>
      <c r="IB3" s="271"/>
      <c r="IC3" s="271"/>
      <c r="ID3" s="271"/>
    </row>
    <row r="4" spans="2:238" ht="15" customHeight="1">
      <c r="B4" s="13"/>
      <c r="C4" s="14"/>
      <c r="D4" s="15"/>
      <c r="E4" s="273" t="s">
        <v>747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</row>
    <row r="5" spans="2:238" ht="15" customHeight="1">
      <c r="B5" s="277" t="s">
        <v>915</v>
      </c>
      <c r="C5" s="278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</row>
    <row r="6" spans="2:238">
      <c r="B6" s="277"/>
      <c r="C6" s="278"/>
      <c r="D6" s="16"/>
      <c r="E6" s="85"/>
      <c r="F6" s="263">
        <v>2014</v>
      </c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85"/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85"/>
      <c r="AF6" s="263">
        <v>2016</v>
      </c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85"/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85"/>
      <c r="BF6" s="263">
        <v>2018</v>
      </c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85"/>
      <c r="BS6" s="280">
        <v>2019</v>
      </c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130"/>
      <c r="CF6" s="280">
        <v>2020</v>
      </c>
      <c r="CG6" s="280"/>
      <c r="CH6" s="280"/>
      <c r="CI6" s="280"/>
      <c r="CJ6" s="280"/>
      <c r="CK6" s="280"/>
      <c r="CL6" s="280"/>
      <c r="CM6" s="280"/>
      <c r="CN6" s="280"/>
      <c r="CO6" s="280"/>
      <c r="CP6" s="280"/>
      <c r="CQ6" s="280"/>
      <c r="CR6" s="39" t="s">
        <v>253</v>
      </c>
      <c r="CS6" s="272">
        <v>2014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4.1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6">
      <c r="B2" s="37" t="s">
        <v>119</v>
      </c>
      <c r="C2" s="38"/>
      <c r="D2" s="20"/>
      <c r="E2" s="271" t="str">
        <f>+'[2]Erogación funciones de Gobierno'!E2:I2</f>
        <v>Gobierno Central 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6">
      <c r="B3" s="37" t="s">
        <v>1078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1079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1080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36" customHeight="1">
      <c r="B6" s="274"/>
      <c r="C6" s="275"/>
      <c r="D6" s="16"/>
      <c r="E6" s="39" t="s">
        <v>253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4.1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6">
      <c r="B2" s="37" t="s">
        <v>119</v>
      </c>
      <c r="C2" s="38"/>
      <c r="D2" s="20"/>
      <c r="E2" s="271" t="str">
        <f>+'[2]Transacciones A-P Fin. por Sect'!E2:L2</f>
        <v>Gobierno Central Presupuestario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6">
      <c r="B3" s="37" t="s">
        <v>1140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1079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1141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24.75" customHeight="1">
      <c r="B6" s="274"/>
      <c r="C6" s="275"/>
      <c r="D6" s="16"/>
      <c r="E6" s="39" t="s">
        <v>253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4.4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6">
      <c r="B2" s="37" t="s">
        <v>119</v>
      </c>
      <c r="C2" s="38"/>
      <c r="D2" s="2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6">
      <c r="B3" s="37" t="s">
        <v>1186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1187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4"/>
      <c r="C6" s="275"/>
      <c r="D6" s="16"/>
      <c r="E6" s="39" t="s">
        <v>253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253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253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253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253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 ht="17.100000000000001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CF2" activePane="bottomRight" state="frozen"/>
      <selection pane="bottomRight" activeCell="E9" sqref="E9:CJ48"/>
      <selection pane="bottomLeft" activeCell="K89" sqref="K89:L134"/>
      <selection pane="topRight" activeCell="K89" sqref="K89:L134"/>
    </sheetView>
  </sheetViews>
  <sheetFormatPr defaultColWidth="11.42578125" defaultRowHeight="14.45"/>
  <cols>
    <col min="5" max="27" width="11.42578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6">
      <c r="B2" s="169" t="s">
        <v>119</v>
      </c>
      <c r="C2" s="170"/>
      <c r="D2" s="1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6">
      <c r="B3" s="172" t="s">
        <v>120</v>
      </c>
      <c r="C3" s="163"/>
      <c r="D3" s="164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6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6">
      <c r="B5" s="267" t="s">
        <v>121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</row>
    <row r="8" spans="2:88">
      <c r="B8" s="264" t="s">
        <v>122</v>
      </c>
      <c r="C8" s="265"/>
      <c r="D8" s="26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</row>
    <row r="9" spans="2:88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287.5</v>
      </c>
      <c r="BZ9" s="179">
        <v>264.5</v>
      </c>
      <c r="CA9" s="179">
        <v>187.1</v>
      </c>
      <c r="CB9" s="179">
        <v>147.6</v>
      </c>
      <c r="CC9" s="179">
        <v>399</v>
      </c>
      <c r="CD9" s="179">
        <v>142.19999999999999</v>
      </c>
      <c r="CE9" s="179">
        <v>189.6</v>
      </c>
      <c r="CF9" s="179">
        <v>137.5</v>
      </c>
      <c r="CG9" s="179">
        <v>211.5</v>
      </c>
      <c r="CH9" s="179">
        <v>218.7</v>
      </c>
      <c r="CI9" s="179">
        <v>195.9</v>
      </c>
      <c r="CJ9" s="179"/>
    </row>
    <row r="10" spans="2:88">
      <c r="B10" s="173" t="s">
        <v>125</v>
      </c>
      <c r="C10" s="21" t="s">
        <v>126</v>
      </c>
      <c r="D10" s="16" t="s">
        <v>124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/>
    </row>
    <row r="11" spans="2:88">
      <c r="B11" s="173" t="s">
        <v>127</v>
      </c>
      <c r="C11" s="21" t="s">
        <v>128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8.4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/>
    </row>
    <row r="12" spans="2:88">
      <c r="B12" s="173" t="s">
        <v>129</v>
      </c>
      <c r="C12" s="21" t="s">
        <v>130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266.2</v>
      </c>
      <c r="BZ12" s="180">
        <v>132.6</v>
      </c>
      <c r="CA12" s="180">
        <v>118.2</v>
      </c>
      <c r="CB12" s="180">
        <v>125</v>
      </c>
      <c r="CC12" s="180">
        <v>335.5</v>
      </c>
      <c r="CD12" s="180">
        <v>126.8</v>
      </c>
      <c r="CE12" s="180">
        <v>147.9</v>
      </c>
      <c r="CF12" s="180">
        <v>119.6</v>
      </c>
      <c r="CG12" s="180">
        <v>152.6</v>
      </c>
      <c r="CH12" s="180">
        <v>151.19999999999999</v>
      </c>
      <c r="CI12" s="180">
        <v>179.3</v>
      </c>
      <c r="CJ12" s="180"/>
    </row>
    <row r="13" spans="2:88">
      <c r="B13" s="173" t="s">
        <v>131</v>
      </c>
      <c r="C13" s="21" t="s">
        <v>132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21.3</v>
      </c>
      <c r="BZ13" s="180">
        <v>131.9</v>
      </c>
      <c r="CA13" s="180">
        <v>68.900000000000006</v>
      </c>
      <c r="CB13" s="180">
        <v>22.6</v>
      </c>
      <c r="CC13" s="180">
        <v>63.5</v>
      </c>
      <c r="CD13" s="180">
        <v>15.4</v>
      </c>
      <c r="CE13" s="180">
        <v>41.7</v>
      </c>
      <c r="CF13" s="180">
        <v>17.899999999999999</v>
      </c>
      <c r="CG13" s="180">
        <v>58.9</v>
      </c>
      <c r="CH13" s="180">
        <v>67.5</v>
      </c>
      <c r="CI13" s="180">
        <v>16.600000000000001</v>
      </c>
      <c r="CJ13" s="180"/>
    </row>
    <row r="14" spans="2:88">
      <c r="B14" s="173" t="s">
        <v>133</v>
      </c>
      <c r="C14" s="20" t="s">
        <v>134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140.5</v>
      </c>
      <c r="BZ14" s="179">
        <v>136.30000000000001</v>
      </c>
      <c r="CA14" s="179">
        <v>121.3</v>
      </c>
      <c r="CB14" s="179">
        <v>181.4</v>
      </c>
      <c r="CC14" s="179">
        <v>233.8</v>
      </c>
      <c r="CD14" s="179">
        <v>177.6</v>
      </c>
      <c r="CE14" s="179">
        <v>152.19999999999999</v>
      </c>
      <c r="CF14" s="179">
        <v>161</v>
      </c>
      <c r="CG14" s="179">
        <v>138.1</v>
      </c>
      <c r="CH14" s="179">
        <v>152</v>
      </c>
      <c r="CI14" s="179">
        <v>173.2</v>
      </c>
      <c r="CJ14" s="179"/>
    </row>
    <row r="15" spans="2:88">
      <c r="B15" s="173" t="s">
        <v>135</v>
      </c>
      <c r="C15" s="21" t="s">
        <v>136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61.9</v>
      </c>
      <c r="BZ15" s="180">
        <v>61.3</v>
      </c>
      <c r="CA15" s="180">
        <v>58.7</v>
      </c>
      <c r="CB15" s="180">
        <v>53.2</v>
      </c>
      <c r="CC15" s="180">
        <v>52.2</v>
      </c>
      <c r="CD15" s="180">
        <v>57.8</v>
      </c>
      <c r="CE15" s="180">
        <v>61.4</v>
      </c>
      <c r="CF15" s="180">
        <v>52.1</v>
      </c>
      <c r="CG15" s="180">
        <v>55</v>
      </c>
      <c r="CH15" s="180">
        <v>59.9</v>
      </c>
      <c r="CI15" s="180">
        <v>70.2</v>
      </c>
      <c r="CJ15" s="180"/>
    </row>
    <row r="16" spans="2:88">
      <c r="B16" s="173" t="s">
        <v>137</v>
      </c>
      <c r="C16" s="21" t="s">
        <v>138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22.8</v>
      </c>
      <c r="BZ16" s="180">
        <v>25.6</v>
      </c>
      <c r="CA16" s="180">
        <v>29.2</v>
      </c>
      <c r="CB16" s="180">
        <v>30.2</v>
      </c>
      <c r="CC16" s="180">
        <v>73.2</v>
      </c>
      <c r="CD16" s="180">
        <v>32.1</v>
      </c>
      <c r="CE16" s="180">
        <v>45.6</v>
      </c>
      <c r="CF16" s="180">
        <v>32</v>
      </c>
      <c r="CG16" s="180">
        <v>35.299999999999997</v>
      </c>
      <c r="CH16" s="180">
        <v>39.9</v>
      </c>
      <c r="CI16" s="180">
        <v>52.6</v>
      </c>
      <c r="CJ16" s="180"/>
    </row>
    <row r="17" spans="2:88">
      <c r="B17" s="173" t="s">
        <v>139</v>
      </c>
      <c r="C17" s="21" t="s">
        <v>140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0.6</v>
      </c>
      <c r="CA17" s="180">
        <v>0.6</v>
      </c>
      <c r="CB17" s="180">
        <v>0.6</v>
      </c>
      <c r="CC17" s="180">
        <v>0.5</v>
      </c>
      <c r="CD17" s="180">
        <v>0.7</v>
      </c>
      <c r="CE17" s="180">
        <v>0.7</v>
      </c>
      <c r="CF17" s="180">
        <v>1.4</v>
      </c>
      <c r="CG17" s="180">
        <v>0.6</v>
      </c>
      <c r="CH17" s="180">
        <v>0.6</v>
      </c>
      <c r="CI17" s="180">
        <v>0.9</v>
      </c>
      <c r="CJ17" s="180"/>
    </row>
    <row r="18" spans="2:88">
      <c r="B18" s="173" t="s">
        <v>141</v>
      </c>
      <c r="C18" s="21" t="s">
        <v>142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2.4</v>
      </c>
      <c r="CC18" s="180">
        <v>2.2000000000000002</v>
      </c>
      <c r="CD18" s="180">
        <v>2.2000000000000002</v>
      </c>
      <c r="CE18" s="180">
        <v>1.9</v>
      </c>
      <c r="CF18" s="180">
        <v>4.0999999999999996</v>
      </c>
      <c r="CG18" s="180">
        <v>2.7</v>
      </c>
      <c r="CH18" s="180">
        <v>2.7</v>
      </c>
      <c r="CI18" s="180">
        <v>2.7</v>
      </c>
      <c r="CJ18" s="180"/>
    </row>
    <row r="19" spans="2:88">
      <c r="B19" s="173" t="s">
        <v>143</v>
      </c>
      <c r="C19" s="21" t="s">
        <v>144</v>
      </c>
      <c r="D19" s="16" t="s">
        <v>124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/>
    </row>
    <row r="20" spans="2:88">
      <c r="B20" s="173" t="s">
        <v>145</v>
      </c>
      <c r="C20" s="21" t="s">
        <v>130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3</v>
      </c>
      <c r="BZ20" s="180">
        <v>14.6</v>
      </c>
      <c r="CA20" s="180">
        <v>9.8000000000000007</v>
      </c>
      <c r="CB20" s="180">
        <v>12.9</v>
      </c>
      <c r="CC20" s="180">
        <v>83.2</v>
      </c>
      <c r="CD20" s="180">
        <v>16.100000000000001</v>
      </c>
      <c r="CE20" s="180">
        <v>17.600000000000001</v>
      </c>
      <c r="CF20" s="180">
        <v>14.4</v>
      </c>
      <c r="CG20" s="180">
        <v>14.7</v>
      </c>
      <c r="CH20" s="180">
        <v>20.6</v>
      </c>
      <c r="CI20" s="180">
        <v>21.1</v>
      </c>
      <c r="CJ20" s="180"/>
    </row>
    <row r="21" spans="2:88">
      <c r="B21" s="173" t="s">
        <v>146</v>
      </c>
      <c r="C21" s="21" t="s">
        <v>147</v>
      </c>
      <c r="D21" s="16" t="s">
        <v>124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/>
    </row>
    <row r="22" spans="2:88">
      <c r="B22" s="173" t="s">
        <v>148</v>
      </c>
      <c r="C22" s="22" t="s">
        <v>149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49.3</v>
      </c>
      <c r="BZ22" s="180">
        <v>30.6</v>
      </c>
      <c r="CA22" s="180">
        <v>21.1</v>
      </c>
      <c r="CB22" s="180">
        <v>82.1</v>
      </c>
      <c r="CC22" s="180">
        <v>22.5</v>
      </c>
      <c r="CD22" s="180">
        <v>68.7</v>
      </c>
      <c r="CE22" s="180">
        <v>25</v>
      </c>
      <c r="CF22" s="180">
        <v>57</v>
      </c>
      <c r="CG22" s="180">
        <v>29.8</v>
      </c>
      <c r="CH22" s="180">
        <v>28.3</v>
      </c>
      <c r="CI22" s="180">
        <v>25.7</v>
      </c>
      <c r="CJ22" s="180"/>
    </row>
    <row r="23" spans="2:88">
      <c r="B23" s="24" t="s">
        <v>150</v>
      </c>
      <c r="C23" s="25" t="s">
        <v>151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148.30000000000001</v>
      </c>
      <c r="BZ23" s="178">
        <v>128.80000000000001</v>
      </c>
      <c r="CA23" s="178">
        <v>66.400000000000006</v>
      </c>
      <c r="CB23" s="178">
        <v>-33.200000000000003</v>
      </c>
      <c r="CC23" s="178">
        <v>165.7</v>
      </c>
      <c r="CD23" s="178">
        <v>-34.700000000000003</v>
      </c>
      <c r="CE23" s="178">
        <v>38.1</v>
      </c>
      <c r="CF23" s="178">
        <v>-22.1</v>
      </c>
      <c r="CG23" s="178">
        <v>74</v>
      </c>
      <c r="CH23" s="178">
        <v>67.3</v>
      </c>
      <c r="CI23" s="178">
        <v>23.6</v>
      </c>
      <c r="CJ23" s="178"/>
    </row>
    <row r="24" spans="2:88">
      <c r="B24" s="27" t="s">
        <v>152</v>
      </c>
      <c r="C24" s="28" t="s">
        <v>153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147</v>
      </c>
      <c r="BZ24" s="178">
        <v>128.19999999999999</v>
      </c>
      <c r="CA24" s="178">
        <v>65.8</v>
      </c>
      <c r="CB24" s="178">
        <v>-33.799999999999997</v>
      </c>
      <c r="CC24" s="178">
        <v>165.2</v>
      </c>
      <c r="CD24" s="178">
        <v>-35.4</v>
      </c>
      <c r="CE24" s="178">
        <v>37.4</v>
      </c>
      <c r="CF24" s="178">
        <v>-23.5</v>
      </c>
      <c r="CG24" s="178">
        <v>73.400000000000006</v>
      </c>
      <c r="CH24" s="178">
        <v>66.7</v>
      </c>
      <c r="CI24" s="178">
        <v>22.7</v>
      </c>
      <c r="CJ24" s="178"/>
    </row>
    <row r="25" spans="2:88">
      <c r="B25" s="30" t="s">
        <v>154</v>
      </c>
      <c r="C25" s="31" t="s">
        <v>155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</row>
    <row r="26" spans="2:88">
      <c r="B26" s="30" t="s">
        <v>31</v>
      </c>
      <c r="C26" s="20" t="s">
        <v>156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9.6</v>
      </c>
      <c r="CA26" s="179">
        <v>1.5</v>
      </c>
      <c r="CB26" s="179">
        <v>12</v>
      </c>
      <c r="CC26" s="179">
        <v>-5.5</v>
      </c>
      <c r="CD26" s="179">
        <v>18.100000000000001</v>
      </c>
      <c r="CE26" s="179">
        <v>20</v>
      </c>
      <c r="CF26" s="179">
        <v>21.3</v>
      </c>
      <c r="CG26" s="179">
        <v>40.4</v>
      </c>
      <c r="CH26" s="179">
        <v>51.3</v>
      </c>
      <c r="CI26" s="179">
        <v>52.3</v>
      </c>
      <c r="CJ26" s="179"/>
    </row>
    <row r="27" spans="2:88">
      <c r="B27" s="32" t="s">
        <v>33</v>
      </c>
      <c r="C27" s="21" t="s">
        <v>157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21.6</v>
      </c>
      <c r="CA27" s="180">
        <v>16</v>
      </c>
      <c r="CB27" s="180">
        <v>21.8</v>
      </c>
      <c r="CC27" s="180">
        <v>37.5</v>
      </c>
      <c r="CD27" s="180">
        <v>30.1</v>
      </c>
      <c r="CE27" s="180">
        <v>40.9</v>
      </c>
      <c r="CF27" s="180">
        <v>31.6</v>
      </c>
      <c r="CG27" s="180">
        <v>50.7</v>
      </c>
      <c r="CH27" s="180">
        <v>60.3</v>
      </c>
      <c r="CI27" s="180">
        <v>60.9</v>
      </c>
      <c r="CJ27" s="180"/>
    </row>
    <row r="28" spans="2:88">
      <c r="B28" s="32" t="s">
        <v>43</v>
      </c>
      <c r="C28" s="21" t="s">
        <v>158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</v>
      </c>
      <c r="CA28" s="180">
        <v>-14.5</v>
      </c>
      <c r="CB28" s="180">
        <v>-9.8000000000000007</v>
      </c>
      <c r="CC28" s="180">
        <v>-43</v>
      </c>
      <c r="CD28" s="180">
        <v>-12</v>
      </c>
      <c r="CE28" s="180">
        <v>-20.9</v>
      </c>
      <c r="CF28" s="180">
        <v>-10.3</v>
      </c>
      <c r="CG28" s="180">
        <v>-10.3</v>
      </c>
      <c r="CH28" s="180">
        <v>-9</v>
      </c>
      <c r="CI28" s="180">
        <v>-8.6</v>
      </c>
      <c r="CJ28" s="180"/>
    </row>
    <row r="29" spans="2:88">
      <c r="B29" s="32" t="s">
        <v>45</v>
      </c>
      <c r="C29" s="21" t="s">
        <v>159</v>
      </c>
      <c r="D29" s="16" t="s">
        <v>124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/>
    </row>
    <row r="30" spans="2:88">
      <c r="B30" s="33" t="s">
        <v>47</v>
      </c>
      <c r="C30" s="22" t="s">
        <v>160</v>
      </c>
      <c r="D30" s="23" t="s">
        <v>124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/>
    </row>
    <row r="31" spans="2:88">
      <c r="B31" s="174" t="s">
        <v>161</v>
      </c>
      <c r="C31" s="167" t="s">
        <v>162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125.7</v>
      </c>
      <c r="BZ31" s="178">
        <v>145.9</v>
      </c>
      <c r="CA31" s="178">
        <v>122.8</v>
      </c>
      <c r="CB31" s="178">
        <v>193.4</v>
      </c>
      <c r="CC31" s="178">
        <v>228.3</v>
      </c>
      <c r="CD31" s="178">
        <v>195.7</v>
      </c>
      <c r="CE31" s="178">
        <v>172.2</v>
      </c>
      <c r="CF31" s="178">
        <v>182.3</v>
      </c>
      <c r="CG31" s="178">
        <v>178.5</v>
      </c>
      <c r="CH31" s="178">
        <v>203.3</v>
      </c>
      <c r="CI31" s="178">
        <v>225.5</v>
      </c>
      <c r="CJ31" s="178"/>
    </row>
    <row r="32" spans="2:88">
      <c r="B32" s="174" t="s">
        <v>163</v>
      </c>
      <c r="C32" s="167" t="s">
        <v>164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161.80000000000001</v>
      </c>
      <c r="BZ32" s="178">
        <v>118.6</v>
      </c>
      <c r="CA32" s="178">
        <v>64.3</v>
      </c>
      <c r="CB32" s="178">
        <v>-45.8</v>
      </c>
      <c r="CC32" s="178">
        <v>170.7</v>
      </c>
      <c r="CD32" s="178">
        <v>-53.5</v>
      </c>
      <c r="CE32" s="178">
        <v>17.399999999999999</v>
      </c>
      <c r="CF32" s="178">
        <v>-44.8</v>
      </c>
      <c r="CG32" s="178">
        <v>33</v>
      </c>
      <c r="CH32" s="178">
        <v>15.4</v>
      </c>
      <c r="CI32" s="178">
        <v>-29.6</v>
      </c>
      <c r="CJ32" s="178"/>
    </row>
    <row r="33" spans="2:88">
      <c r="B33" s="175" t="s">
        <v>154</v>
      </c>
      <c r="C33" s="168" t="s">
        <v>165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</row>
    <row r="34" spans="2:88">
      <c r="B34" s="30" t="s">
        <v>57</v>
      </c>
      <c r="C34" s="20" t="s">
        <v>166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127.9</v>
      </c>
      <c r="BZ34" s="179">
        <v>80.7</v>
      </c>
      <c r="CA34" s="179">
        <v>16.8</v>
      </c>
      <c r="CB34" s="179">
        <v>-132.9</v>
      </c>
      <c r="CC34" s="179">
        <v>130.80000000000001</v>
      </c>
      <c r="CD34" s="179">
        <v>-62.1</v>
      </c>
      <c r="CE34" s="179">
        <v>-6.8</v>
      </c>
      <c r="CF34" s="179">
        <v>50.1</v>
      </c>
      <c r="CG34" s="179">
        <v>19.7</v>
      </c>
      <c r="CH34" s="179">
        <v>39.4</v>
      </c>
      <c r="CI34" s="179">
        <v>6.9</v>
      </c>
      <c r="CJ34" s="179"/>
    </row>
    <row r="35" spans="2:88">
      <c r="B35" s="32" t="s">
        <v>75</v>
      </c>
      <c r="C35" s="21" t="s">
        <v>167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127.9</v>
      </c>
      <c r="BZ35" s="180">
        <v>80.7</v>
      </c>
      <c r="CA35" s="180">
        <v>16.8</v>
      </c>
      <c r="CB35" s="180">
        <v>-132.9</v>
      </c>
      <c r="CC35" s="180">
        <v>130.80000000000001</v>
      </c>
      <c r="CD35" s="180">
        <v>-62.1</v>
      </c>
      <c r="CE35" s="180">
        <v>-6.8</v>
      </c>
      <c r="CF35" s="180">
        <v>50.1</v>
      </c>
      <c r="CG35" s="180">
        <v>19.7</v>
      </c>
      <c r="CH35" s="180">
        <v>39.4</v>
      </c>
      <c r="CI35" s="180">
        <v>6.9</v>
      </c>
      <c r="CJ35" s="180"/>
    </row>
    <row r="36" spans="2:88">
      <c r="B36" s="32" t="s">
        <v>93</v>
      </c>
      <c r="C36" s="21" t="s">
        <v>168</v>
      </c>
      <c r="D36" s="16" t="s">
        <v>124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/>
    </row>
    <row r="37" spans="2:88">
      <c r="B37" s="30" t="s">
        <v>108</v>
      </c>
      <c r="C37" s="20" t="s">
        <v>169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-33.9</v>
      </c>
      <c r="BZ37" s="179">
        <v>-37.9</v>
      </c>
      <c r="CA37" s="179">
        <v>-47.5</v>
      </c>
      <c r="CB37" s="179">
        <v>-87.1</v>
      </c>
      <c r="CC37" s="179">
        <v>-39.9</v>
      </c>
      <c r="CD37" s="179">
        <v>-8.6</v>
      </c>
      <c r="CE37" s="179">
        <v>-24.2</v>
      </c>
      <c r="CF37" s="179">
        <v>94.9</v>
      </c>
      <c r="CG37" s="179">
        <v>-13.3</v>
      </c>
      <c r="CH37" s="179">
        <v>24</v>
      </c>
      <c r="CI37" s="179">
        <v>36.5</v>
      </c>
      <c r="CJ37" s="179"/>
    </row>
    <row r="38" spans="2:88">
      <c r="B38" s="32" t="s">
        <v>170</v>
      </c>
      <c r="C38" s="21" t="s">
        <v>171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-33.9</v>
      </c>
      <c r="BZ38" s="180">
        <v>-35.799999999999997</v>
      </c>
      <c r="CA38" s="180">
        <v>-47.5</v>
      </c>
      <c r="CB38" s="180">
        <v>-87.1</v>
      </c>
      <c r="CC38" s="180">
        <v>-39.9</v>
      </c>
      <c r="CD38" s="180">
        <v>-8.6</v>
      </c>
      <c r="CE38" s="180">
        <v>-24.2</v>
      </c>
      <c r="CF38" s="180">
        <v>94.9</v>
      </c>
      <c r="CG38" s="180">
        <v>-13.3</v>
      </c>
      <c r="CH38" s="180">
        <v>24</v>
      </c>
      <c r="CI38" s="180">
        <v>36.5</v>
      </c>
      <c r="CJ38" s="180"/>
    </row>
    <row r="39" spans="2:88">
      <c r="B39" s="32" t="s">
        <v>172</v>
      </c>
      <c r="C39" s="21" t="s">
        <v>173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0</v>
      </c>
      <c r="CG39" s="180">
        <v>0</v>
      </c>
      <c r="CH39" s="180">
        <v>0</v>
      </c>
      <c r="CI39" s="180">
        <v>0</v>
      </c>
      <c r="CJ39" s="180"/>
    </row>
    <row r="40" spans="2:88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</row>
    <row r="41" spans="2:88">
      <c r="B41" s="30" t="s">
        <v>154</v>
      </c>
      <c r="C41" s="20" t="s">
        <v>174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</row>
    <row r="42" spans="2:88">
      <c r="B42" s="32" t="s">
        <v>175</v>
      </c>
      <c r="C42" s="21" t="s">
        <v>176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139.19999999999999</v>
      </c>
      <c r="BZ42" s="180">
        <v>135.69999999999999</v>
      </c>
      <c r="CA42" s="180">
        <v>120.7</v>
      </c>
      <c r="CB42" s="180">
        <v>180.8</v>
      </c>
      <c r="CC42" s="180">
        <v>233.3</v>
      </c>
      <c r="CD42" s="180">
        <v>176.9</v>
      </c>
      <c r="CE42" s="180">
        <v>151.5</v>
      </c>
      <c r="CF42" s="180">
        <v>159.6</v>
      </c>
      <c r="CG42" s="180">
        <v>137.5</v>
      </c>
      <c r="CH42" s="180">
        <v>151.4</v>
      </c>
      <c r="CI42" s="180">
        <v>172.3</v>
      </c>
      <c r="CJ42" s="180"/>
    </row>
    <row r="43" spans="2:88">
      <c r="B43" s="32" t="s">
        <v>177</v>
      </c>
      <c r="C43" s="21" t="s">
        <v>178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10.199999999999999</v>
      </c>
      <c r="CA43" s="180">
        <v>2.1</v>
      </c>
      <c r="CB43" s="180">
        <v>12.6</v>
      </c>
      <c r="CC43" s="180">
        <v>-5</v>
      </c>
      <c r="CD43" s="180">
        <v>18.8</v>
      </c>
      <c r="CE43" s="180">
        <v>20.7</v>
      </c>
      <c r="CF43" s="180">
        <v>22.7</v>
      </c>
      <c r="CG43" s="180">
        <v>41</v>
      </c>
      <c r="CH43" s="180">
        <v>51.9</v>
      </c>
      <c r="CI43" s="180">
        <v>53.2</v>
      </c>
      <c r="CJ43" s="180"/>
    </row>
    <row r="44" spans="2:88">
      <c r="B44" s="32" t="s">
        <v>179</v>
      </c>
      <c r="C44" s="21" t="s">
        <v>180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-2.9</v>
      </c>
      <c r="BZ44" s="181">
        <v>124.6</v>
      </c>
      <c r="CA44" s="181">
        <v>41.3</v>
      </c>
      <c r="CB44" s="181">
        <v>-41.5</v>
      </c>
      <c r="CC44" s="181">
        <v>56.9</v>
      </c>
      <c r="CD44" s="181">
        <v>-25.7</v>
      </c>
      <c r="CE44" s="181">
        <v>18.899999999999999</v>
      </c>
      <c r="CF44" s="181">
        <v>82.2</v>
      </c>
      <c r="CG44" s="181">
        <v>-66.7</v>
      </c>
      <c r="CH44" s="181">
        <v>51.1</v>
      </c>
      <c r="CI44" s="181">
        <v>-5.4</v>
      </c>
      <c r="CJ44" s="181"/>
    </row>
    <row r="45" spans="2:88">
      <c r="B45" s="32" t="s">
        <v>181</v>
      </c>
      <c r="C45" s="21" t="s">
        <v>182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164</v>
      </c>
      <c r="BZ45" s="180">
        <v>122.2</v>
      </c>
      <c r="CA45" s="180">
        <v>66.2</v>
      </c>
      <c r="CB45" s="180">
        <v>-43.4</v>
      </c>
      <c r="CC45" s="180">
        <v>172.9</v>
      </c>
      <c r="CD45" s="180">
        <v>-51.3</v>
      </c>
      <c r="CE45" s="180">
        <v>19.3</v>
      </c>
      <c r="CF45" s="180">
        <v>-40.700000000000003</v>
      </c>
      <c r="CG45" s="180">
        <v>35.700000000000003</v>
      </c>
      <c r="CH45" s="180">
        <v>18.100000000000001</v>
      </c>
      <c r="CI45" s="180">
        <v>-26.9</v>
      </c>
      <c r="CJ45" s="180"/>
    </row>
    <row r="46" spans="2:88">
      <c r="B46" s="17" t="s">
        <v>183</v>
      </c>
      <c r="C46" s="35" t="s">
        <v>184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</row>
    <row r="47" spans="2:88" ht="17.100000000000001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2:88">
      <c r="B48" s="32" t="s">
        <v>185</v>
      </c>
      <c r="C48" s="21" t="s">
        <v>186</v>
      </c>
      <c r="D48" s="16" t="s">
        <v>124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-0.5</v>
      </c>
      <c r="BB48" s="178">
        <v>0</v>
      </c>
      <c r="BC48" s="178">
        <v>0</v>
      </c>
      <c r="BD48" s="178">
        <v>-0.8</v>
      </c>
      <c r="BE48" s="178">
        <v>0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>
        <v>0</v>
      </c>
      <c r="BN48" s="178">
        <v>-0.3</v>
      </c>
      <c r="BO48" s="178">
        <v>8.1</v>
      </c>
      <c r="BP48" s="178">
        <v>-4.2</v>
      </c>
      <c r="BQ48" s="178">
        <v>0</v>
      </c>
      <c r="BR48" s="178">
        <v>0</v>
      </c>
      <c r="BS48" s="178">
        <v>-0.2</v>
      </c>
      <c r="BT48" s="178">
        <v>-0.1</v>
      </c>
      <c r="BU48" s="178">
        <v>0</v>
      </c>
      <c r="BV48" s="178">
        <v>0</v>
      </c>
      <c r="BW48" s="178">
        <v>0</v>
      </c>
      <c r="BX48" s="178">
        <v>-3.3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/>
    </row>
  </sheetData>
  <mergeCells count="12">
    <mergeCell ref="E3:BX3"/>
    <mergeCell ref="E2:BX2"/>
    <mergeCell ref="AO6:AZ6"/>
    <mergeCell ref="BA6:BL6"/>
    <mergeCell ref="E6:P6"/>
    <mergeCell ref="Q6:AB6"/>
    <mergeCell ref="AC6:AN6"/>
    <mergeCell ref="BY6:CJ6"/>
    <mergeCell ref="B8:D8"/>
    <mergeCell ref="B5:C6"/>
    <mergeCell ref="BM6:BX6"/>
    <mergeCell ref="E4:BX5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6"/>
  <sheetViews>
    <sheetView showGridLines="0" topLeftCell="CB41" zoomScale="78" zoomScaleNormal="78" workbookViewId="0">
      <selection activeCell="E10" sqref="E10:CJ46"/>
    </sheetView>
  </sheetViews>
  <sheetFormatPr defaultColWidth="11.42578125" defaultRowHeight="14.45"/>
  <sheetData>
    <row r="1" spans="2:88">
      <c r="B1" s="12" t="s">
        <v>118</v>
      </c>
    </row>
    <row r="2" spans="2:88" ht="15.6">
      <c r="B2" s="37" t="s">
        <v>119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6">
      <c r="B3" s="37" t="s">
        <v>187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6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6">
      <c r="B5" s="267" t="s">
        <v>188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 ht="15.6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</row>
    <row r="9" spans="2:88" ht="15.6">
      <c r="B9" s="191" t="s">
        <v>154</v>
      </c>
      <c r="C9" s="192" t="s">
        <v>189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</row>
    <row r="10" spans="2:88">
      <c r="B10" s="30" t="s">
        <v>190</v>
      </c>
      <c r="C10" s="194" t="s">
        <v>191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71.2</v>
      </c>
      <c r="BZ10" s="228">
        <v>262.5</v>
      </c>
      <c r="CA10" s="228">
        <v>186.7</v>
      </c>
      <c r="CB10" s="228">
        <v>178.1</v>
      </c>
      <c r="CC10" s="228">
        <v>285.2</v>
      </c>
      <c r="CD10" s="228">
        <v>160.9</v>
      </c>
      <c r="CE10" s="228">
        <v>190.8</v>
      </c>
      <c r="CF10" s="228">
        <v>169.1</v>
      </c>
      <c r="CG10" s="228">
        <v>209.8</v>
      </c>
      <c r="CH10" s="228">
        <v>231.7</v>
      </c>
      <c r="CI10" s="228">
        <v>178</v>
      </c>
      <c r="CJ10" s="228"/>
    </row>
    <row r="11" spans="2:88" ht="15.6">
      <c r="B11" s="32" t="s">
        <v>192</v>
      </c>
      <c r="C11" s="196" t="s">
        <v>193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</row>
    <row r="12" spans="2:88" ht="15.6">
      <c r="B12" s="32" t="s">
        <v>194</v>
      </c>
      <c r="C12" s="196" t="s">
        <v>195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</row>
    <row r="13" spans="2:88" ht="15.6">
      <c r="B13" s="32" t="s">
        <v>196</v>
      </c>
      <c r="C13" s="196" t="s">
        <v>197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59.2</v>
      </c>
      <c r="BZ13" s="229">
        <v>134</v>
      </c>
      <c r="CA13" s="229">
        <v>115.7</v>
      </c>
      <c r="CB13" s="229">
        <v>156.4</v>
      </c>
      <c r="CC13" s="229">
        <v>222.5</v>
      </c>
      <c r="CD13" s="229">
        <v>142.9</v>
      </c>
      <c r="CE13" s="229">
        <v>154</v>
      </c>
      <c r="CF13" s="229">
        <v>148.80000000000001</v>
      </c>
      <c r="CG13" s="229">
        <v>150.4</v>
      </c>
      <c r="CH13" s="229">
        <v>167</v>
      </c>
      <c r="CI13" s="229">
        <v>161.5</v>
      </c>
      <c r="CJ13" s="229"/>
    </row>
    <row r="14" spans="2:88" ht="15.6">
      <c r="B14" s="32" t="s">
        <v>198</v>
      </c>
      <c r="C14" s="196" t="s">
        <v>199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12</v>
      </c>
      <c r="BZ14" s="228">
        <v>128.5</v>
      </c>
      <c r="CA14" s="228">
        <v>71</v>
      </c>
      <c r="CB14" s="228">
        <v>21.7</v>
      </c>
      <c r="CC14" s="228">
        <v>62.7</v>
      </c>
      <c r="CD14" s="228">
        <v>18</v>
      </c>
      <c r="CE14" s="228">
        <v>36.799999999999997</v>
      </c>
      <c r="CF14" s="228">
        <v>20.3</v>
      </c>
      <c r="CG14" s="228">
        <v>59.4</v>
      </c>
      <c r="CH14" s="228">
        <v>64.7</v>
      </c>
      <c r="CI14" s="228">
        <v>16.5</v>
      </c>
      <c r="CJ14" s="228"/>
    </row>
    <row r="15" spans="2:88">
      <c r="B15" s="30" t="s">
        <v>200</v>
      </c>
      <c r="C15" s="194" t="s">
        <v>201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47.5</v>
      </c>
      <c r="BZ15" s="228">
        <v>110.7</v>
      </c>
      <c r="CA15" s="228">
        <v>101.3</v>
      </c>
      <c r="CB15" s="228">
        <v>129.9</v>
      </c>
      <c r="CC15" s="228">
        <v>198.3</v>
      </c>
      <c r="CD15" s="228">
        <v>116.6</v>
      </c>
      <c r="CE15" s="228">
        <v>133.4</v>
      </c>
      <c r="CF15" s="228">
        <v>117.9</v>
      </c>
      <c r="CG15" s="228">
        <v>124.8</v>
      </c>
      <c r="CH15" s="228">
        <v>135.80000000000001</v>
      </c>
      <c r="CI15" s="228">
        <v>133.6</v>
      </c>
      <c r="CJ15" s="228"/>
    </row>
    <row r="16" spans="2:88" ht="15.6">
      <c r="B16" s="32" t="s">
        <v>202</v>
      </c>
      <c r="C16" s="196" t="s">
        <v>203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40.1</v>
      </c>
      <c r="BZ16" s="229">
        <v>64.8</v>
      </c>
      <c r="CA16" s="229">
        <v>56.1</v>
      </c>
      <c r="CB16" s="229">
        <v>62.6</v>
      </c>
      <c r="CC16" s="229">
        <v>56.4</v>
      </c>
      <c r="CD16" s="229">
        <v>58.8</v>
      </c>
      <c r="CE16" s="229">
        <v>63</v>
      </c>
      <c r="CF16" s="229">
        <v>54.4</v>
      </c>
      <c r="CG16" s="229">
        <v>56.7</v>
      </c>
      <c r="CH16" s="229">
        <v>62.4</v>
      </c>
      <c r="CI16" s="229">
        <v>53.9</v>
      </c>
      <c r="CJ16" s="229"/>
    </row>
    <row r="17" spans="2:88" ht="15.6">
      <c r="B17" s="32" t="s">
        <v>204</v>
      </c>
      <c r="C17" s="196" t="s">
        <v>205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1.9</v>
      </c>
      <c r="BZ17" s="229">
        <v>6.5</v>
      </c>
      <c r="CA17" s="229">
        <v>12</v>
      </c>
      <c r="CB17" s="229">
        <v>18.5</v>
      </c>
      <c r="CC17" s="229">
        <v>25.3</v>
      </c>
      <c r="CD17" s="229">
        <v>22.6</v>
      </c>
      <c r="CE17" s="229">
        <v>27.5</v>
      </c>
      <c r="CF17" s="229">
        <v>21.6</v>
      </c>
      <c r="CG17" s="229">
        <v>28.2</v>
      </c>
      <c r="CH17" s="229">
        <v>24.8</v>
      </c>
      <c r="CI17" s="229">
        <v>32.6</v>
      </c>
      <c r="CJ17" s="229"/>
    </row>
    <row r="18" spans="2:88" ht="15.6">
      <c r="B18" s="32" t="s">
        <v>206</v>
      </c>
      <c r="C18" s="196" t="s">
        <v>207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2.1</v>
      </c>
      <c r="BZ18" s="229">
        <v>3.6</v>
      </c>
      <c r="CA18" s="229">
        <v>2</v>
      </c>
      <c r="CB18" s="229">
        <v>2.4</v>
      </c>
      <c r="CC18" s="229">
        <v>2.2999999999999998</v>
      </c>
      <c r="CD18" s="229">
        <v>2.2000000000000002</v>
      </c>
      <c r="CE18" s="229">
        <v>1.9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/>
    </row>
    <row r="19" spans="2:88" ht="15.6">
      <c r="B19" s="32" t="s">
        <v>208</v>
      </c>
      <c r="C19" s="196" t="s">
        <v>209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</row>
    <row r="20" spans="2:88" ht="15.6">
      <c r="B20" s="32" t="s">
        <v>210</v>
      </c>
      <c r="C20" s="196" t="s">
        <v>211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3.2</v>
      </c>
      <c r="BZ20" s="229">
        <v>35</v>
      </c>
      <c r="CA20" s="229">
        <v>30.1</v>
      </c>
      <c r="CB20" s="229">
        <v>45.2</v>
      </c>
      <c r="CC20" s="229">
        <v>112.7</v>
      </c>
      <c r="CD20" s="229">
        <v>32</v>
      </c>
      <c r="CE20" s="229">
        <v>39.700000000000003</v>
      </c>
      <c r="CF20" s="229">
        <v>36.700000000000003</v>
      </c>
      <c r="CG20" s="229">
        <v>36</v>
      </c>
      <c r="CH20" s="229">
        <v>45</v>
      </c>
      <c r="CI20" s="229">
        <v>42.8</v>
      </c>
      <c r="CJ20" s="229"/>
    </row>
    <row r="21" spans="2:88" ht="15.6">
      <c r="B21" s="32" t="s">
        <v>212</v>
      </c>
      <c r="C21" s="196" t="s">
        <v>213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</row>
    <row r="22" spans="2:88" ht="15.6">
      <c r="B22" s="33" t="s">
        <v>214</v>
      </c>
      <c r="C22" s="197" t="s">
        <v>215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0.2</v>
      </c>
      <c r="BZ22" s="227">
        <v>0.8</v>
      </c>
      <c r="CA22" s="227">
        <v>1.1000000000000001</v>
      </c>
      <c r="CB22" s="227">
        <v>1.2</v>
      </c>
      <c r="CC22" s="227">
        <v>1.6</v>
      </c>
      <c r="CD22" s="227">
        <v>1</v>
      </c>
      <c r="CE22" s="227">
        <v>1.3</v>
      </c>
      <c r="CF22" s="227">
        <v>1.1000000000000001</v>
      </c>
      <c r="CG22" s="227">
        <v>1.2</v>
      </c>
      <c r="CH22" s="227">
        <v>0.9</v>
      </c>
      <c r="CI22" s="227">
        <v>1.6</v>
      </c>
      <c r="CJ22" s="227"/>
    </row>
    <row r="23" spans="2:88">
      <c r="B23" s="188" t="s">
        <v>216</v>
      </c>
      <c r="C23" s="199" t="s">
        <v>217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23.7</v>
      </c>
      <c r="BZ23" s="228">
        <v>151.80000000000001</v>
      </c>
      <c r="CA23" s="228">
        <v>85.4</v>
      </c>
      <c r="CB23" s="228">
        <v>48.2</v>
      </c>
      <c r="CC23" s="228">
        <v>86.9</v>
      </c>
      <c r="CD23" s="228">
        <v>44.3</v>
      </c>
      <c r="CE23" s="228">
        <v>57.4</v>
      </c>
      <c r="CF23" s="228">
        <v>51.2</v>
      </c>
      <c r="CG23" s="228">
        <v>85</v>
      </c>
      <c r="CH23" s="228">
        <v>95.9</v>
      </c>
      <c r="CI23" s="228">
        <v>44.4</v>
      </c>
      <c r="CJ23" s="228"/>
    </row>
    <row r="24" spans="2:88" ht="15.6">
      <c r="B24" s="204" t="s">
        <v>154</v>
      </c>
      <c r="C24" s="205" t="s">
        <v>218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</row>
    <row r="25" spans="2:88">
      <c r="B25" s="30" t="s">
        <v>219</v>
      </c>
      <c r="C25" s="194" t="s">
        <v>220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0.6</v>
      </c>
      <c r="BZ25" s="228">
        <v>5.6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22.3</v>
      </c>
      <c r="CG25" s="228">
        <v>35.6</v>
      </c>
      <c r="CH25" s="228">
        <v>28.2</v>
      </c>
      <c r="CI25" s="228">
        <v>44.9</v>
      </c>
      <c r="CJ25" s="228"/>
    </row>
    <row r="26" spans="2:88" ht="15.6">
      <c r="B26" s="32" t="s">
        <v>221</v>
      </c>
      <c r="C26" s="196" t="s">
        <v>222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0.6</v>
      </c>
      <c r="BZ26" s="228">
        <v>5.6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22.3</v>
      </c>
      <c r="CG26" s="228">
        <v>35.6</v>
      </c>
      <c r="CH26" s="228">
        <v>28.2</v>
      </c>
      <c r="CI26" s="228">
        <v>44.9</v>
      </c>
      <c r="CJ26" s="228"/>
    </row>
    <row r="27" spans="2:88" ht="15.6">
      <c r="B27" s="32" t="s">
        <v>223</v>
      </c>
      <c r="C27" s="196" t="s">
        <v>224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</row>
    <row r="28" spans="2:88" ht="15.6">
      <c r="B28" s="32" t="s">
        <v>225</v>
      </c>
      <c r="C28" s="196" t="s">
        <v>226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</row>
    <row r="29" spans="2:88" ht="15.6">
      <c r="B29" s="33" t="s">
        <v>227</v>
      </c>
      <c r="C29" s="197" t="s">
        <v>228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</row>
    <row r="30" spans="2:88">
      <c r="B30" s="207" t="s">
        <v>229</v>
      </c>
      <c r="C30" s="208" t="s">
        <v>230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48.1</v>
      </c>
      <c r="BZ30" s="230">
        <v>116.3</v>
      </c>
      <c r="CA30" s="230">
        <v>113.5</v>
      </c>
      <c r="CB30" s="230">
        <v>147.5</v>
      </c>
      <c r="CC30" s="230">
        <v>222.9</v>
      </c>
      <c r="CD30" s="230">
        <v>139.69999999999999</v>
      </c>
      <c r="CE30" s="230">
        <v>163.4</v>
      </c>
      <c r="CF30" s="230">
        <v>140.19999999999999</v>
      </c>
      <c r="CG30" s="230">
        <v>160.4</v>
      </c>
      <c r="CH30" s="230">
        <v>164</v>
      </c>
      <c r="CI30" s="230">
        <v>178.5</v>
      </c>
      <c r="CJ30" s="230"/>
    </row>
    <row r="31" spans="2:88">
      <c r="B31" s="207" t="s">
        <v>231</v>
      </c>
      <c r="C31" s="208" t="s">
        <v>232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23.1</v>
      </c>
      <c r="BZ31" s="230">
        <v>146.19999999999999</v>
      </c>
      <c r="CA31" s="230">
        <v>73.2</v>
      </c>
      <c r="CB31" s="230">
        <v>30.6</v>
      </c>
      <c r="CC31" s="230">
        <v>62.3</v>
      </c>
      <c r="CD31" s="230">
        <v>21.2</v>
      </c>
      <c r="CE31" s="230">
        <v>27.4</v>
      </c>
      <c r="CF31" s="230">
        <v>28.9</v>
      </c>
      <c r="CG31" s="230">
        <v>49.4</v>
      </c>
      <c r="CH31" s="230">
        <v>67.7</v>
      </c>
      <c r="CI31" s="230">
        <v>-0.5</v>
      </c>
      <c r="CJ31" s="230"/>
    </row>
    <row r="32" spans="2:88" ht="99.95">
      <c r="B32" s="210" t="s">
        <v>154</v>
      </c>
      <c r="C32" s="211" t="s">
        <v>233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</row>
    <row r="33" spans="2:88">
      <c r="B33" s="30" t="s">
        <v>234</v>
      </c>
      <c r="C33" s="194" t="s">
        <v>235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-69.900000000000006</v>
      </c>
      <c r="BZ33" s="228">
        <v>-47.4</v>
      </c>
      <c r="CA33" s="228">
        <v>-18.600000000000001</v>
      </c>
      <c r="CB33" s="228">
        <v>-4.5</v>
      </c>
      <c r="CC33" s="228">
        <v>-40.6</v>
      </c>
      <c r="CD33" s="228">
        <v>15.8</v>
      </c>
      <c r="CE33" s="228">
        <v>-25.2</v>
      </c>
      <c r="CF33" s="228">
        <v>33.200000000000003</v>
      </c>
      <c r="CG33" s="228">
        <v>85.1</v>
      </c>
      <c r="CH33" s="228">
        <v>1.8</v>
      </c>
      <c r="CI33" s="228">
        <v>-5.2</v>
      </c>
      <c r="CJ33" s="228"/>
    </row>
    <row r="34" spans="2:88" ht="15.6">
      <c r="B34" s="32" t="s">
        <v>236</v>
      </c>
      <c r="C34" s="196" t="s">
        <v>167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-69.900000000000006</v>
      </c>
      <c r="BZ34" s="228">
        <v>-47.4</v>
      </c>
      <c r="CA34" s="228">
        <v>-18.600000000000001</v>
      </c>
      <c r="CB34" s="228">
        <v>-4.5</v>
      </c>
      <c r="CC34" s="228">
        <v>-40.6</v>
      </c>
      <c r="CD34" s="228">
        <v>15.8</v>
      </c>
      <c r="CE34" s="228">
        <v>-25.2</v>
      </c>
      <c r="CF34" s="228">
        <v>33.200000000000003</v>
      </c>
      <c r="CG34" s="228">
        <v>85.1</v>
      </c>
      <c r="CH34" s="228">
        <v>1.8</v>
      </c>
      <c r="CI34" s="228">
        <v>-5.2</v>
      </c>
      <c r="CJ34" s="228"/>
    </row>
    <row r="35" spans="2:88" ht="15.6">
      <c r="B35" s="32" t="s">
        <v>237</v>
      </c>
      <c r="C35" s="196" t="s">
        <v>168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</row>
    <row r="36" spans="2:88">
      <c r="B36" s="30" t="s">
        <v>238</v>
      </c>
      <c r="C36" s="201" t="s">
        <v>239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-95.9</v>
      </c>
      <c r="BZ36" s="229">
        <v>-69</v>
      </c>
      <c r="CA36" s="229">
        <v>-50.5</v>
      </c>
      <c r="CB36" s="229">
        <v>-76.599999999999994</v>
      </c>
      <c r="CC36" s="229">
        <v>-46</v>
      </c>
      <c r="CD36" s="229">
        <v>-31.1</v>
      </c>
      <c r="CE36" s="229">
        <v>-33.700000000000003</v>
      </c>
      <c r="CF36" s="229">
        <v>86.5</v>
      </c>
      <c r="CG36" s="229">
        <v>-31</v>
      </c>
      <c r="CH36" s="229">
        <v>-14.8</v>
      </c>
      <c r="CI36" s="229">
        <v>-10.1</v>
      </c>
      <c r="CJ36" s="229"/>
    </row>
    <row r="37" spans="2:88" ht="15.6">
      <c r="B37" s="32" t="s">
        <v>240</v>
      </c>
      <c r="C37" s="196" t="s">
        <v>171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-95.9</v>
      </c>
      <c r="BZ37" s="228">
        <v>-66.900000000000006</v>
      </c>
      <c r="CA37" s="228">
        <v>-50.5</v>
      </c>
      <c r="CB37" s="228">
        <v>-76.599999999999994</v>
      </c>
      <c r="CC37" s="228">
        <v>-46</v>
      </c>
      <c r="CD37" s="228">
        <v>-31.1</v>
      </c>
      <c r="CE37" s="228">
        <v>-33.700000000000003</v>
      </c>
      <c r="CF37" s="228">
        <v>-11.3</v>
      </c>
      <c r="CG37" s="228">
        <v>-31</v>
      </c>
      <c r="CH37" s="228">
        <v>-14.8</v>
      </c>
      <c r="CI37" s="228">
        <v>-10.1</v>
      </c>
      <c r="CJ37" s="228"/>
    </row>
    <row r="38" spans="2:88" ht="15.6">
      <c r="B38" s="33" t="s">
        <v>241</v>
      </c>
      <c r="C38" s="197" t="s">
        <v>242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-2.1</v>
      </c>
      <c r="CA38" s="229"/>
      <c r="CB38" s="229"/>
      <c r="CC38" s="229"/>
      <c r="CD38" s="229"/>
      <c r="CE38" s="229"/>
      <c r="CF38" s="229">
        <v>97.8</v>
      </c>
      <c r="CG38" s="229"/>
      <c r="CH38" s="229"/>
      <c r="CI38" s="229"/>
      <c r="CJ38" s="229"/>
    </row>
    <row r="39" spans="2:88">
      <c r="B39" s="207" t="s">
        <v>243</v>
      </c>
      <c r="C39" s="208" t="s">
        <v>244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</v>
      </c>
      <c r="BZ39" s="231">
        <v>-21.6</v>
      </c>
      <c r="CA39" s="231">
        <v>-31.9</v>
      </c>
      <c r="CB39" s="231">
        <v>-72.099999999999994</v>
      </c>
      <c r="CC39" s="231">
        <v>-5.4</v>
      </c>
      <c r="CD39" s="231">
        <v>-46.9</v>
      </c>
      <c r="CE39" s="231">
        <v>-8.5</v>
      </c>
      <c r="CF39" s="231">
        <v>53.3</v>
      </c>
      <c r="CG39" s="231">
        <v>-116.1</v>
      </c>
      <c r="CH39" s="231">
        <v>-16.600000000000001</v>
      </c>
      <c r="CI39" s="231">
        <v>-4.9000000000000004</v>
      </c>
      <c r="CJ39" s="231"/>
    </row>
    <row r="40" spans="2:88">
      <c r="B40" s="207" t="s">
        <v>179</v>
      </c>
      <c r="C40" s="208" t="s">
        <v>245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-2.9</v>
      </c>
      <c r="BZ40" s="231">
        <v>124.6</v>
      </c>
      <c r="CA40" s="231">
        <v>41.3</v>
      </c>
      <c r="CB40" s="231">
        <v>-41.5</v>
      </c>
      <c r="CC40" s="231">
        <v>56.9</v>
      </c>
      <c r="CD40" s="231">
        <v>-25.7</v>
      </c>
      <c r="CE40" s="231">
        <v>18.899999999999999</v>
      </c>
      <c r="CF40" s="231">
        <v>82.2</v>
      </c>
      <c r="CG40" s="231">
        <v>-66.7</v>
      </c>
      <c r="CH40" s="231">
        <v>51.1</v>
      </c>
      <c r="CI40" s="231">
        <v>-5.4</v>
      </c>
      <c r="CJ40" s="231"/>
    </row>
    <row r="41" spans="2:88" ht="15.6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</row>
    <row r="42" spans="2:88" ht="15.6">
      <c r="B42" s="64" t="s">
        <v>154</v>
      </c>
      <c r="C42" s="215" t="s">
        <v>174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</row>
    <row r="43" spans="2:88">
      <c r="B43" s="32" t="s">
        <v>246</v>
      </c>
      <c r="C43" s="196" t="s">
        <v>247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25.2</v>
      </c>
      <c r="BZ43" s="229">
        <v>149.80000000000001</v>
      </c>
      <c r="CA43" s="229">
        <v>75.2</v>
      </c>
      <c r="CB43" s="229">
        <v>33</v>
      </c>
      <c r="CC43" s="229">
        <v>64.599999999999994</v>
      </c>
      <c r="CD43" s="229">
        <v>23.4</v>
      </c>
      <c r="CE43" s="229">
        <v>29.3</v>
      </c>
      <c r="CF43" s="229">
        <v>33</v>
      </c>
      <c r="CG43" s="229">
        <v>52.1</v>
      </c>
      <c r="CH43" s="229">
        <v>70.400000000000006</v>
      </c>
      <c r="CI43" s="229">
        <v>2.2000000000000002</v>
      </c>
      <c r="CJ43" s="229"/>
    </row>
    <row r="44" spans="2:88" ht="15.6">
      <c r="B44" s="17" t="s">
        <v>183</v>
      </c>
      <c r="C44" s="202" t="s">
        <v>184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</row>
    <row r="45" spans="2:88" ht="15.6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88" ht="15.6">
      <c r="B46" s="212" t="s">
        <v>248</v>
      </c>
      <c r="C46" s="213" t="s">
        <v>249</v>
      </c>
      <c r="D46" s="214" t="s">
        <v>124</v>
      </c>
      <c r="E46" s="232">
        <v>0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2">
        <v>0</v>
      </c>
      <c r="M46" s="232">
        <v>0</v>
      </c>
      <c r="N46" s="232">
        <v>0</v>
      </c>
      <c r="O46" s="232">
        <v>0</v>
      </c>
      <c r="P46" s="232">
        <v>0</v>
      </c>
      <c r="Q46" s="232">
        <v>0</v>
      </c>
      <c r="R46" s="232">
        <v>0</v>
      </c>
      <c r="S46" s="232">
        <v>0</v>
      </c>
      <c r="T46" s="232">
        <v>0</v>
      </c>
      <c r="U46" s="232">
        <v>0</v>
      </c>
      <c r="V46" s="232">
        <v>0</v>
      </c>
      <c r="W46" s="232">
        <v>0</v>
      </c>
      <c r="X46" s="232">
        <v>0</v>
      </c>
      <c r="Y46" s="232">
        <v>0</v>
      </c>
      <c r="Z46" s="232">
        <v>0</v>
      </c>
      <c r="AA46" s="232">
        <v>0</v>
      </c>
      <c r="AB46" s="232">
        <v>0</v>
      </c>
      <c r="AC46" s="232">
        <v>0</v>
      </c>
      <c r="AD46" s="232">
        <v>0</v>
      </c>
      <c r="AE46" s="232">
        <v>0</v>
      </c>
      <c r="AF46" s="232">
        <v>0</v>
      </c>
      <c r="AG46" s="232">
        <v>0</v>
      </c>
      <c r="AH46" s="232">
        <v>0</v>
      </c>
      <c r="AI46" s="232">
        <v>0</v>
      </c>
      <c r="AJ46" s="232">
        <v>0</v>
      </c>
      <c r="AK46" s="232">
        <v>0</v>
      </c>
      <c r="AL46" s="232">
        <v>0</v>
      </c>
      <c r="AM46" s="232">
        <v>0</v>
      </c>
      <c r="AN46" s="232">
        <v>0</v>
      </c>
      <c r="AO46" s="220">
        <v>0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0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220">
        <v>0</v>
      </c>
      <c r="BK46" s="220">
        <v>0</v>
      </c>
      <c r="BL46" s="220">
        <v>0.1</v>
      </c>
      <c r="BM46" s="220">
        <v>0</v>
      </c>
      <c r="BN46" s="220">
        <v>0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0</v>
      </c>
      <c r="BV46" s="220">
        <v>0</v>
      </c>
      <c r="BW46" s="220">
        <v>0</v>
      </c>
      <c r="BX46" s="220">
        <v>0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>
        <v>0</v>
      </c>
      <c r="CI46" s="220">
        <v>0</v>
      </c>
      <c r="CJ46" s="220"/>
    </row>
  </sheetData>
  <mergeCells count="11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4.4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71" t="str">
        <f>+Indice!H25</f>
        <v>Gobierno Central Extrapresupuestario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</row>
    <row r="3" spans="1:146" ht="15.75" customHeight="1">
      <c r="A3" s="37" t="s">
        <v>250</v>
      </c>
      <c r="B3" s="40"/>
      <c r="C3" s="16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</row>
    <row r="4" spans="1:146" ht="15" customHeight="1">
      <c r="A4" s="13"/>
      <c r="B4" s="14"/>
      <c r="C4" s="15"/>
      <c r="D4" s="273" t="s">
        <v>251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</row>
    <row r="5" spans="1:146" ht="15" customHeight="1">
      <c r="A5" s="267" t="s">
        <v>252</v>
      </c>
      <c r="B5" s="268"/>
      <c r="C5" s="16"/>
      <c r="D5" s="273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</row>
    <row r="6" spans="1:146">
      <c r="A6" s="267"/>
      <c r="B6" s="268"/>
      <c r="C6" s="16"/>
      <c r="D6" s="39" t="s">
        <v>253</v>
      </c>
      <c r="E6" s="272">
        <v>2014</v>
      </c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39" t="s">
        <v>253</v>
      </c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2">
        <v>2016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253</v>
      </c>
      <c r="AR6" s="263">
        <v>2017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253</v>
      </c>
      <c r="BE6" s="272">
        <v>2018</v>
      </c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39" t="s">
        <v>253</v>
      </c>
      <c r="BR6" s="272">
        <v>2019</v>
      </c>
      <c r="BS6" s="272"/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4.4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1" t="str">
        <f>+Indice!H25</f>
        <v>Gobierno Central Extrapresupuestario</v>
      </c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3" t="s">
        <v>251</v>
      </c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6132" ht="15" customHeight="1">
      <c r="A5" s="267" t="s">
        <v>310</v>
      </c>
      <c r="B5" s="26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3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</row>
    <row r="6" spans="1:16132">
      <c r="A6" s="267"/>
      <c r="B6" s="268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2">
        <v>2014</v>
      </c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39" t="s">
        <v>253</v>
      </c>
      <c r="AR6" s="263">
        <v>2015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253</v>
      </c>
      <c r="BE6" s="272">
        <v>2016</v>
      </c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39" t="s">
        <v>253</v>
      </c>
      <c r="BR6" s="263">
        <v>2017</v>
      </c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  <c r="CD6" s="39" t="s">
        <v>253</v>
      </c>
      <c r="CE6" s="272">
        <v>2018</v>
      </c>
      <c r="CF6" s="272"/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39" t="s">
        <v>253</v>
      </c>
      <c r="CR6" s="272">
        <v>2019</v>
      </c>
      <c r="CS6" s="272"/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J89"/>
  <sheetViews>
    <sheetView showGridLines="0" zoomScale="85" zoomScaleNormal="85" workbookViewId="0">
      <pane xSplit="4" ySplit="1" topLeftCell="CG93" activePane="bottomRight" state="frozen"/>
      <selection pane="bottomRight" activeCell="E8" sqref="E8:CJ89"/>
      <selection pane="bottomLeft" activeCell="E10" sqref="E10:BZ73"/>
      <selection pane="topRight" activeCell="E10" sqref="E10:BZ73"/>
    </sheetView>
  </sheetViews>
  <sheetFormatPr defaultColWidth="11.42578125" defaultRowHeight="14.45"/>
  <cols>
    <col min="5" max="27" width="11.42578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6">
      <c r="B2" s="37" t="s">
        <v>119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6">
      <c r="B3" s="37" t="s">
        <v>339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6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6">
      <c r="B5" s="274" t="s">
        <v>340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76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76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76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>
      <c r="B8" s="41" t="s">
        <v>313</v>
      </c>
      <c r="C8" s="42" t="s">
        <v>341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287.5</v>
      </c>
      <c r="BZ8" s="236">
        <v>264.5</v>
      </c>
      <c r="CA8" s="236">
        <v>187.1</v>
      </c>
      <c r="CB8" s="236">
        <v>147.6</v>
      </c>
      <c r="CC8" s="236">
        <v>399</v>
      </c>
      <c r="CD8" s="236">
        <v>142.19999999999999</v>
      </c>
      <c r="CE8" s="236">
        <v>189.6</v>
      </c>
      <c r="CF8" s="236">
        <v>137.5</v>
      </c>
      <c r="CG8" s="236">
        <v>211.5</v>
      </c>
      <c r="CH8" s="236">
        <v>218.7</v>
      </c>
      <c r="CI8" s="236">
        <v>195.9</v>
      </c>
      <c r="CJ8" s="236">
        <v>0</v>
      </c>
    </row>
    <row r="9" spans="2:88">
      <c r="B9" s="30" t="s">
        <v>125</v>
      </c>
      <c r="C9" s="20" t="s">
        <v>342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</row>
    <row r="10" spans="2:88">
      <c r="B10" s="30" t="s">
        <v>343</v>
      </c>
      <c r="C10" s="44" t="s">
        <v>344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</row>
    <row r="11" spans="2:88">
      <c r="B11" s="32" t="s">
        <v>345</v>
      </c>
      <c r="C11" s="45" t="s">
        <v>346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</row>
    <row r="12" spans="2:88">
      <c r="B12" s="32" t="s">
        <v>347</v>
      </c>
      <c r="C12" s="45" t="s">
        <v>348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</row>
    <row r="13" spans="2:88">
      <c r="B13" s="32" t="s">
        <v>349</v>
      </c>
      <c r="C13" s="45" t="s">
        <v>350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</row>
    <row r="14" spans="2:88">
      <c r="B14" s="30" t="s">
        <v>351</v>
      </c>
      <c r="C14" s="44" t="s">
        <v>352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</row>
    <row r="15" spans="2:88">
      <c r="B15" s="30" t="s">
        <v>353</v>
      </c>
      <c r="C15" s="44" t="s">
        <v>354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</row>
    <row r="16" spans="2:88">
      <c r="B16" s="32" t="s">
        <v>355</v>
      </c>
      <c r="C16" s="45" t="s">
        <v>356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</row>
    <row r="17" spans="2:88">
      <c r="B17" s="32" t="s">
        <v>357</v>
      </c>
      <c r="C17" s="45" t="s">
        <v>358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</row>
    <row r="18" spans="2:88">
      <c r="B18" s="32" t="s">
        <v>359</v>
      </c>
      <c r="C18" s="45" t="s">
        <v>360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</row>
    <row r="19" spans="2:88">
      <c r="B19" s="32" t="s">
        <v>361</v>
      </c>
      <c r="C19" s="45" t="s">
        <v>362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</row>
    <row r="20" spans="2:88">
      <c r="B20" s="32" t="s">
        <v>363</v>
      </c>
      <c r="C20" s="45" t="s">
        <v>364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</row>
    <row r="21" spans="2:88">
      <c r="B21" s="30" t="s">
        <v>365</v>
      </c>
      <c r="C21" s="44" t="s">
        <v>366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</row>
    <row r="22" spans="2:88">
      <c r="B22" s="32" t="s">
        <v>367</v>
      </c>
      <c r="C22" s="45" t="s">
        <v>368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</row>
    <row r="23" spans="2:88">
      <c r="B23" s="32" t="s">
        <v>369</v>
      </c>
      <c r="C23" s="46" t="s">
        <v>370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</row>
    <row r="24" spans="2:88">
      <c r="B24" s="32" t="s">
        <v>371</v>
      </c>
      <c r="C24" s="46" t="s">
        <v>372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</row>
    <row r="25" spans="2:88">
      <c r="B25" s="32" t="s">
        <v>373</v>
      </c>
      <c r="C25" s="46" t="s">
        <v>374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</row>
    <row r="26" spans="2:88">
      <c r="B26" s="32" t="s">
        <v>375</v>
      </c>
      <c r="C26" s="46" t="s">
        <v>376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</row>
    <row r="27" spans="2:88">
      <c r="B27" s="32" t="s">
        <v>377</v>
      </c>
      <c r="C27" s="45" t="s">
        <v>378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</row>
    <row r="28" spans="2:88">
      <c r="B28" s="32" t="s">
        <v>379</v>
      </c>
      <c r="C28" s="45" t="s">
        <v>380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</row>
    <row r="29" spans="2:88">
      <c r="B29" s="32" t="s">
        <v>381</v>
      </c>
      <c r="C29" s="45" t="s">
        <v>382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</row>
    <row r="30" spans="2:88">
      <c r="B30" s="32" t="s">
        <v>383</v>
      </c>
      <c r="C30" s="45" t="s">
        <v>384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</row>
    <row r="31" spans="2:88">
      <c r="B31" s="32" t="s">
        <v>385</v>
      </c>
      <c r="C31" s="46" t="s">
        <v>386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</row>
    <row r="32" spans="2:88">
      <c r="B32" s="32" t="s">
        <v>387</v>
      </c>
      <c r="C32" s="46" t="s">
        <v>388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</row>
    <row r="33" spans="2:88">
      <c r="B33" s="32" t="s">
        <v>389</v>
      </c>
      <c r="C33" s="45" t="s">
        <v>390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</row>
    <row r="34" spans="2:88">
      <c r="B34" s="30" t="s">
        <v>391</v>
      </c>
      <c r="C34" s="44" t="s">
        <v>392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</row>
    <row r="35" spans="2:88">
      <c r="B35" s="32" t="s">
        <v>393</v>
      </c>
      <c r="C35" s="45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</row>
    <row r="36" spans="2:88">
      <c r="B36" s="32" t="s">
        <v>395</v>
      </c>
      <c r="C36" s="45" t="s">
        <v>396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</row>
    <row r="37" spans="2:88">
      <c r="B37" s="32" t="s">
        <v>397</v>
      </c>
      <c r="C37" s="45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</row>
    <row r="38" spans="2:88">
      <c r="B38" s="32" t="s">
        <v>399</v>
      </c>
      <c r="C38" s="45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</row>
    <row r="39" spans="2:88">
      <c r="B39" s="32" t="s">
        <v>401</v>
      </c>
      <c r="C39" s="45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</row>
    <row r="40" spans="2:88">
      <c r="B40" s="32" t="s">
        <v>403</v>
      </c>
      <c r="C40" s="45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</row>
    <row r="41" spans="2:88">
      <c r="B41" s="47" t="s">
        <v>405</v>
      </c>
      <c r="C41" s="234" t="s">
        <v>406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</row>
    <row r="42" spans="2:88">
      <c r="B42" s="30" t="s">
        <v>127</v>
      </c>
      <c r="C42" s="20" t="s">
        <v>407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8.4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</row>
    <row r="43" spans="2:88">
      <c r="B43" s="30" t="s">
        <v>408</v>
      </c>
      <c r="C43" s="44" t="s">
        <v>409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</row>
    <row r="44" spans="2:88">
      <c r="B44" s="32" t="s">
        <v>410</v>
      </c>
      <c r="C44" s="45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</row>
    <row r="45" spans="2:88">
      <c r="B45" s="32" t="s">
        <v>412</v>
      </c>
      <c r="C45" s="45" t="s">
        <v>413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</row>
    <row r="46" spans="2:88">
      <c r="B46" s="32" t="s">
        <v>414</v>
      </c>
      <c r="C46" s="45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</row>
    <row r="47" spans="2:88">
      <c r="B47" s="32" t="s">
        <v>416</v>
      </c>
      <c r="C47" s="45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</row>
    <row r="48" spans="2:88">
      <c r="B48" s="30" t="s">
        <v>418</v>
      </c>
      <c r="C48" s="44" t="s">
        <v>419</v>
      </c>
      <c r="D48" s="44" t="s">
        <v>124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</row>
    <row r="49" spans="2:88">
      <c r="B49" s="32" t="s">
        <v>420</v>
      </c>
      <c r="C49" s="45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</row>
    <row r="50" spans="2:88">
      <c r="B50" s="32" t="s">
        <v>421</v>
      </c>
      <c r="C50" s="45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</row>
    <row r="51" spans="2:88">
      <c r="B51" s="33" t="s">
        <v>422</v>
      </c>
      <c r="C51" s="48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</row>
    <row r="52" spans="2:88">
      <c r="B52" s="30" t="s">
        <v>129</v>
      </c>
      <c r="C52" s="20" t="s">
        <v>424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266.2</v>
      </c>
      <c r="BZ52" s="237">
        <v>132.6</v>
      </c>
      <c r="CA52" s="237">
        <v>118.2</v>
      </c>
      <c r="CB52" s="237">
        <v>125</v>
      </c>
      <c r="CC52" s="237">
        <v>335.5</v>
      </c>
      <c r="CD52" s="237">
        <v>126.8</v>
      </c>
      <c r="CE52" s="237">
        <v>147.9</v>
      </c>
      <c r="CF52" s="237">
        <v>119.6</v>
      </c>
      <c r="CG52" s="237">
        <v>152.6</v>
      </c>
      <c r="CH52" s="237">
        <v>151.19999999999999</v>
      </c>
      <c r="CI52" s="237">
        <v>179.3</v>
      </c>
      <c r="CJ52" s="237">
        <v>0</v>
      </c>
    </row>
    <row r="53" spans="2:88">
      <c r="B53" s="30" t="s">
        <v>425</v>
      </c>
      <c r="C53" s="44" t="s">
        <v>426</v>
      </c>
      <c r="D53" s="44" t="s">
        <v>124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</row>
    <row r="54" spans="2:88">
      <c r="B54" s="32" t="s">
        <v>427</v>
      </c>
      <c r="C54" s="45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</row>
    <row r="55" spans="2:88">
      <c r="B55" s="32" t="s">
        <v>429</v>
      </c>
      <c r="C55" s="45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</row>
    <row r="56" spans="2:88">
      <c r="B56" s="30" t="s">
        <v>431</v>
      </c>
      <c r="C56" s="44" t="s">
        <v>432</v>
      </c>
      <c r="D56" s="44" t="s">
        <v>124</v>
      </c>
      <c r="E56" s="62">
        <v>0.3</v>
      </c>
      <c r="F56" s="62">
        <v>0.5</v>
      </c>
      <c r="G56" s="62">
        <v>0.3</v>
      </c>
      <c r="H56" s="62">
        <v>0</v>
      </c>
      <c r="I56" s="62">
        <v>0.3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1.5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</row>
    <row r="57" spans="2:88">
      <c r="B57" s="32" t="s">
        <v>433</v>
      </c>
      <c r="C57" s="45" t="s">
        <v>434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0.3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</row>
    <row r="58" spans="2:88">
      <c r="B58" s="32" t="s">
        <v>435</v>
      </c>
      <c r="C58" s="45" t="s">
        <v>436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</row>
    <row r="59" spans="2:88">
      <c r="B59" s="30" t="s">
        <v>437</v>
      </c>
      <c r="C59" s="44" t="s">
        <v>438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266.10000000000002</v>
      </c>
      <c r="BZ59" s="237">
        <v>131.1</v>
      </c>
      <c r="CA59" s="237">
        <v>118.2</v>
      </c>
      <c r="CB59" s="237">
        <v>124.4</v>
      </c>
      <c r="CC59" s="237">
        <v>335.5</v>
      </c>
      <c r="CD59" s="237">
        <v>126.8</v>
      </c>
      <c r="CE59" s="237">
        <v>147.5</v>
      </c>
      <c r="CF59" s="237">
        <v>119.5</v>
      </c>
      <c r="CG59" s="237">
        <v>151.5</v>
      </c>
      <c r="CH59" s="237">
        <v>151.19999999999999</v>
      </c>
      <c r="CI59" s="237">
        <v>179.3</v>
      </c>
      <c r="CJ59" s="237">
        <v>0</v>
      </c>
    </row>
    <row r="60" spans="2:88">
      <c r="B60" s="32" t="s">
        <v>439</v>
      </c>
      <c r="C60" s="45" t="s">
        <v>434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102.5</v>
      </c>
      <c r="BZ60" s="227">
        <v>111.3</v>
      </c>
      <c r="CA60" s="227">
        <v>98.1</v>
      </c>
      <c r="CB60" s="227">
        <v>102.5</v>
      </c>
      <c r="CC60" s="227">
        <v>182.9</v>
      </c>
      <c r="CD60" s="227">
        <v>102.9</v>
      </c>
      <c r="CE60" s="227">
        <v>117.2</v>
      </c>
      <c r="CF60" s="227">
        <v>102.2</v>
      </c>
      <c r="CG60" s="227">
        <v>113.9</v>
      </c>
      <c r="CH60" s="227">
        <v>118.9</v>
      </c>
      <c r="CI60" s="227">
        <v>156.6</v>
      </c>
      <c r="CJ60" s="227"/>
    </row>
    <row r="61" spans="2:88">
      <c r="B61" s="33" t="s">
        <v>440</v>
      </c>
      <c r="C61" s="48" t="s">
        <v>441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163.6</v>
      </c>
      <c r="BZ61" s="227">
        <v>19.8</v>
      </c>
      <c r="CA61" s="227">
        <v>20.100000000000001</v>
      </c>
      <c r="CB61" s="227">
        <v>21.9</v>
      </c>
      <c r="CC61" s="227">
        <v>152.6</v>
      </c>
      <c r="CD61" s="227">
        <v>23.9</v>
      </c>
      <c r="CE61" s="227">
        <v>30.3</v>
      </c>
      <c r="CF61" s="227">
        <v>17.3</v>
      </c>
      <c r="CG61" s="227">
        <v>37.6</v>
      </c>
      <c r="CH61" s="227">
        <v>32.299999999999997</v>
      </c>
      <c r="CI61" s="227">
        <v>22.7</v>
      </c>
      <c r="CJ61" s="227"/>
    </row>
    <row r="62" spans="2:88">
      <c r="B62" s="30" t="s">
        <v>131</v>
      </c>
      <c r="C62" s="20" t="s">
        <v>442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21.3</v>
      </c>
      <c r="BZ62" s="237">
        <v>131.9</v>
      </c>
      <c r="CA62" s="237">
        <v>68.900000000000006</v>
      </c>
      <c r="CB62" s="237">
        <v>22.6</v>
      </c>
      <c r="CC62" s="237">
        <v>63.5</v>
      </c>
      <c r="CD62" s="237">
        <v>15.4</v>
      </c>
      <c r="CE62" s="237">
        <v>41.7</v>
      </c>
      <c r="CF62" s="237">
        <v>17.899999999999999</v>
      </c>
      <c r="CG62" s="237">
        <v>58.9</v>
      </c>
      <c r="CH62" s="237">
        <v>67.5</v>
      </c>
      <c r="CI62" s="237">
        <v>16.600000000000001</v>
      </c>
      <c r="CJ62" s="237">
        <v>0</v>
      </c>
    </row>
    <row r="63" spans="2:88">
      <c r="B63" s="30" t="s">
        <v>443</v>
      </c>
      <c r="C63" s="44" t="s">
        <v>444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1.6</v>
      </c>
      <c r="BZ63" s="237">
        <v>2.4</v>
      </c>
      <c r="CA63" s="237">
        <v>3.5</v>
      </c>
      <c r="CB63" s="237">
        <v>6.5</v>
      </c>
      <c r="CC63" s="237">
        <v>8.1</v>
      </c>
      <c r="CD63" s="237">
        <v>4.5</v>
      </c>
      <c r="CE63" s="237">
        <v>5.5</v>
      </c>
      <c r="CF63" s="237">
        <v>5.5</v>
      </c>
      <c r="CG63" s="237">
        <v>5.2</v>
      </c>
      <c r="CH63" s="237">
        <v>8.3000000000000007</v>
      </c>
      <c r="CI63" s="237">
        <v>5</v>
      </c>
      <c r="CJ63" s="237">
        <v>0</v>
      </c>
    </row>
    <row r="64" spans="2:88">
      <c r="B64" s="32" t="s">
        <v>445</v>
      </c>
      <c r="C64" s="45" t="s">
        <v>446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3.5</v>
      </c>
      <c r="CB64" s="227">
        <v>6.5</v>
      </c>
      <c r="CC64" s="227">
        <v>7.7</v>
      </c>
      <c r="CD64" s="227">
        <v>4.5</v>
      </c>
      <c r="CE64" s="227">
        <v>5.5</v>
      </c>
      <c r="CF64" s="227">
        <v>5.5</v>
      </c>
      <c r="CG64" s="227">
        <v>5.2</v>
      </c>
      <c r="CH64" s="227">
        <v>8.3000000000000007</v>
      </c>
      <c r="CI64" s="227">
        <v>5</v>
      </c>
      <c r="CJ64" s="227"/>
    </row>
    <row r="65" spans="2:88">
      <c r="B65" s="32" t="s">
        <v>447</v>
      </c>
      <c r="C65" s="46" t="s">
        <v>448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</row>
    <row r="66" spans="2:88">
      <c r="B66" s="32" t="s">
        <v>449</v>
      </c>
      <c r="C66" s="46" t="s">
        <v>450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1.6</v>
      </c>
      <c r="BZ66" s="227">
        <v>2.4</v>
      </c>
      <c r="CA66" s="227">
        <v>3.5</v>
      </c>
      <c r="CB66" s="227">
        <v>6.5</v>
      </c>
      <c r="CC66" s="227">
        <v>7.7</v>
      </c>
      <c r="CD66" s="227">
        <v>4.5</v>
      </c>
      <c r="CE66" s="227">
        <v>5.5</v>
      </c>
      <c r="CF66" s="227">
        <v>5.5</v>
      </c>
      <c r="CG66" s="227">
        <v>5.2</v>
      </c>
      <c r="CH66" s="227">
        <v>8.3000000000000007</v>
      </c>
      <c r="CI66" s="227">
        <v>5</v>
      </c>
      <c r="CJ66" s="227"/>
    </row>
    <row r="67" spans="2:88">
      <c r="B67" s="32" t="s">
        <v>451</v>
      </c>
      <c r="C67" s="46" t="s">
        <v>438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</row>
    <row r="68" spans="2:88">
      <c r="B68" s="32" t="s">
        <v>452</v>
      </c>
      <c r="C68" s="45" t="s">
        <v>453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</row>
    <row r="69" spans="2:88">
      <c r="B69" s="32" t="s">
        <v>454</v>
      </c>
      <c r="C69" s="45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</row>
    <row r="70" spans="2:88">
      <c r="B70" s="32" t="s">
        <v>456</v>
      </c>
      <c r="C70" s="45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</row>
    <row r="71" spans="2:88">
      <c r="B71" s="32" t="s">
        <v>458</v>
      </c>
      <c r="C71" s="45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</row>
    <row r="72" spans="2:88">
      <c r="B72" s="32" t="s">
        <v>460</v>
      </c>
      <c r="C72" s="45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</row>
    <row r="73" spans="2:88">
      <c r="B73" s="30" t="s">
        <v>462</v>
      </c>
      <c r="C73" s="44" t="s">
        <v>463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18.399999999999999</v>
      </c>
      <c r="BZ73" s="237">
        <v>19.899999999999999</v>
      </c>
      <c r="CA73" s="237">
        <v>10.8</v>
      </c>
      <c r="CB73" s="237">
        <v>15.1</v>
      </c>
      <c r="CC73" s="237">
        <v>14.4</v>
      </c>
      <c r="CD73" s="237">
        <v>10.6</v>
      </c>
      <c r="CE73" s="237">
        <v>18.100000000000001</v>
      </c>
      <c r="CF73" s="237">
        <v>12.1</v>
      </c>
      <c r="CG73" s="237">
        <v>12.5</v>
      </c>
      <c r="CH73" s="237">
        <v>16.3</v>
      </c>
      <c r="CI73" s="237">
        <v>11</v>
      </c>
      <c r="CJ73" s="237">
        <v>0</v>
      </c>
    </row>
    <row r="74" spans="2:88">
      <c r="B74" s="32" t="s">
        <v>464</v>
      </c>
      <c r="C74" s="45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</row>
    <row r="75" spans="2:88">
      <c r="B75" s="32" t="s">
        <v>466</v>
      </c>
      <c r="C75" s="45" t="s">
        <v>467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8.1999999999999993</v>
      </c>
      <c r="CB75" s="227">
        <v>11.9</v>
      </c>
      <c r="CC75" s="227">
        <v>9.5</v>
      </c>
      <c r="CD75" s="227">
        <v>8.1</v>
      </c>
      <c r="CE75" s="227">
        <v>14.5</v>
      </c>
      <c r="CF75" s="227">
        <v>10.5</v>
      </c>
      <c r="CG75" s="227">
        <v>8.8000000000000007</v>
      </c>
      <c r="CH75" s="227">
        <v>13.9</v>
      </c>
      <c r="CI75" s="227">
        <v>9.4</v>
      </c>
      <c r="CJ75" s="227"/>
    </row>
    <row r="76" spans="2:88">
      <c r="B76" s="32" t="s">
        <v>468</v>
      </c>
      <c r="C76" s="45" t="s">
        <v>469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3.5</v>
      </c>
      <c r="BZ76" s="227">
        <v>2.4</v>
      </c>
      <c r="CA76" s="227">
        <v>2.6</v>
      </c>
      <c r="CB76" s="227">
        <v>3.2</v>
      </c>
      <c r="CC76" s="227">
        <v>4.9000000000000004</v>
      </c>
      <c r="CD76" s="227">
        <v>2.5</v>
      </c>
      <c r="CE76" s="227">
        <v>3.6</v>
      </c>
      <c r="CF76" s="227">
        <v>1.6</v>
      </c>
      <c r="CG76" s="227">
        <v>3.7</v>
      </c>
      <c r="CH76" s="227">
        <v>2.4</v>
      </c>
      <c r="CI76" s="227">
        <v>1.6</v>
      </c>
      <c r="CJ76" s="227"/>
    </row>
    <row r="77" spans="2:88">
      <c r="B77" s="32" t="s">
        <v>470</v>
      </c>
      <c r="C77" s="45" t="s">
        <v>471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</row>
    <row r="78" spans="2:88">
      <c r="B78" s="30" t="s">
        <v>472</v>
      </c>
      <c r="C78" s="44" t="s">
        <v>473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/>
      <c r="BZ78" s="227">
        <v>0.3</v>
      </c>
      <c r="CA78" s="227"/>
      <c r="CB78" s="227">
        <v>0.1</v>
      </c>
      <c r="CC78" s="227">
        <v>0.1</v>
      </c>
      <c r="CD78" s="227">
        <v>0.1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/>
    </row>
    <row r="79" spans="2:88">
      <c r="B79" s="30" t="s">
        <v>474</v>
      </c>
      <c r="C79" s="44" t="s">
        <v>475</v>
      </c>
      <c r="D79" s="44" t="s">
        <v>124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1.3</v>
      </c>
      <c r="BZ79" s="237">
        <v>109.3</v>
      </c>
      <c r="CA79" s="237">
        <v>54.6</v>
      </c>
      <c r="CB79" s="237">
        <v>0.9</v>
      </c>
      <c r="CC79" s="237">
        <v>40.9</v>
      </c>
      <c r="CD79" s="237">
        <v>0.2</v>
      </c>
      <c r="CE79" s="237">
        <v>17.899999999999999</v>
      </c>
      <c r="CF79" s="237">
        <v>0.2</v>
      </c>
      <c r="CG79" s="237">
        <v>41.1</v>
      </c>
      <c r="CH79" s="237">
        <v>42.8</v>
      </c>
      <c r="CI79" s="237">
        <v>0.4</v>
      </c>
      <c r="CJ79" s="237">
        <v>0</v>
      </c>
    </row>
    <row r="80" spans="2:88">
      <c r="B80" s="32" t="s">
        <v>476</v>
      </c>
      <c r="C80" s="45" t="s">
        <v>434</v>
      </c>
      <c r="D80" s="45" t="s">
        <v>124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1.1000000000000001</v>
      </c>
      <c r="BZ80" s="227">
        <v>109.1</v>
      </c>
      <c r="CA80" s="227">
        <v>54.6</v>
      </c>
      <c r="CB80" s="227">
        <v>0.8</v>
      </c>
      <c r="CC80" s="227">
        <v>40.9</v>
      </c>
      <c r="CD80" s="227">
        <v>0.2</v>
      </c>
      <c r="CE80" s="227">
        <v>17.899999999999999</v>
      </c>
      <c r="CF80" s="227">
        <v>0.2</v>
      </c>
      <c r="CG80" s="227">
        <v>41.1</v>
      </c>
      <c r="CH80" s="227">
        <v>42.8</v>
      </c>
      <c r="CI80" s="227">
        <v>0.4</v>
      </c>
      <c r="CJ80" s="227">
        <v>0</v>
      </c>
    </row>
    <row r="81" spans="2:88">
      <c r="B81" s="32" t="s">
        <v>477</v>
      </c>
      <c r="C81" s="46" t="s">
        <v>478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</row>
    <row r="82" spans="2:88">
      <c r="B82" s="32" t="s">
        <v>479</v>
      </c>
      <c r="C82" s="46" t="s">
        <v>480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1.1000000000000001</v>
      </c>
      <c r="BZ82" s="227">
        <v>109.1</v>
      </c>
      <c r="CA82" s="227">
        <v>54.6</v>
      </c>
      <c r="CB82" s="227">
        <v>0.8</v>
      </c>
      <c r="CC82" s="227">
        <v>40.9</v>
      </c>
      <c r="CD82" s="227">
        <v>0.2</v>
      </c>
      <c r="CE82" s="227">
        <v>17.899999999999999</v>
      </c>
      <c r="CF82" s="227">
        <v>0.2</v>
      </c>
      <c r="CG82" s="227">
        <v>41.1</v>
      </c>
      <c r="CH82" s="227">
        <v>42.8</v>
      </c>
      <c r="CI82" s="227">
        <v>0.4</v>
      </c>
      <c r="CJ82" s="227"/>
    </row>
    <row r="83" spans="2:88">
      <c r="B83" s="32" t="s">
        <v>481</v>
      </c>
      <c r="C83" s="45" t="s">
        <v>482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/>
      <c r="CI83" s="227"/>
      <c r="CJ83" s="227"/>
    </row>
    <row r="84" spans="2:88" ht="131.1">
      <c r="B84" s="30" t="s">
        <v>483</v>
      </c>
      <c r="C84" s="235" t="s">
        <v>484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</row>
    <row r="85" spans="2:88">
      <c r="B85" s="32" t="s">
        <v>485</v>
      </c>
      <c r="C85" s="45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</row>
    <row r="86" spans="2:88">
      <c r="B86" s="32" t="s">
        <v>487</v>
      </c>
      <c r="C86" s="46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</row>
    <row r="87" spans="2:88">
      <c r="B87" s="32" t="s">
        <v>489</v>
      </c>
      <c r="C87" s="46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</row>
    <row r="88" spans="2:88">
      <c r="B88" s="32" t="s">
        <v>491</v>
      </c>
      <c r="C88" s="46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</row>
    <row r="89" spans="2:88">
      <c r="B89" s="17" t="s">
        <v>493</v>
      </c>
      <c r="C89" s="49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</row>
  </sheetData>
  <mergeCells count="11"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J53"/>
  <sheetViews>
    <sheetView showGridLines="0" zoomScale="85" zoomScaleNormal="85" workbookViewId="0">
      <pane xSplit="4" ySplit="1" topLeftCell="CH48" activePane="bottomRight" state="frozen"/>
      <selection pane="bottomRight" activeCell="E8" sqref="E8:CJ53"/>
      <selection pane="bottomLeft" activeCell="AA8" sqref="AA8"/>
      <selection pane="topRight" activeCell="AA8" sqref="AA8"/>
    </sheetView>
  </sheetViews>
  <sheetFormatPr defaultColWidth="11.42578125" defaultRowHeight="14.45"/>
  <cols>
    <col min="5" max="27" width="11.42578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6">
      <c r="B2" s="37" t="s">
        <v>119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6">
      <c r="B3" s="37" t="s">
        <v>495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6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6">
      <c r="B5" s="274" t="s">
        <v>496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9"/>
      <c r="CJ7" s="249"/>
    </row>
    <row r="8" spans="2:88" ht="15">
      <c r="B8" s="41" t="s">
        <v>133</v>
      </c>
      <c r="C8" s="42" t="s">
        <v>497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140.5</v>
      </c>
      <c r="BZ8" s="248">
        <v>136.30000000000001</v>
      </c>
      <c r="CA8" s="248">
        <v>121.3</v>
      </c>
      <c r="CB8" s="248">
        <v>181.4</v>
      </c>
      <c r="CC8" s="248">
        <v>233.8</v>
      </c>
      <c r="CD8" s="248">
        <v>177.6</v>
      </c>
      <c r="CE8" s="248">
        <v>152.19999999999999</v>
      </c>
      <c r="CF8" s="248">
        <v>161</v>
      </c>
      <c r="CG8" s="248">
        <v>138.1</v>
      </c>
      <c r="CH8" s="248">
        <v>152</v>
      </c>
      <c r="CI8" s="248">
        <v>173.2</v>
      </c>
      <c r="CJ8" s="248">
        <v>0</v>
      </c>
    </row>
    <row r="9" spans="2:88" ht="15">
      <c r="B9" s="30" t="s">
        <v>135</v>
      </c>
      <c r="C9" s="20" t="s">
        <v>498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61.9</v>
      </c>
      <c r="BZ9" s="245">
        <v>61.3</v>
      </c>
      <c r="CA9" s="245">
        <v>58.7</v>
      </c>
      <c r="CB9" s="245">
        <v>53.2</v>
      </c>
      <c r="CC9" s="245">
        <v>52.2</v>
      </c>
      <c r="CD9" s="245">
        <v>57.8</v>
      </c>
      <c r="CE9" s="245">
        <v>61.4</v>
      </c>
      <c r="CF9" s="245">
        <v>52.1</v>
      </c>
      <c r="CG9" s="245">
        <v>55</v>
      </c>
      <c r="CH9" s="245">
        <v>59.9</v>
      </c>
      <c r="CI9" s="245">
        <v>70.2</v>
      </c>
      <c r="CJ9" s="245">
        <v>0</v>
      </c>
    </row>
    <row r="10" spans="2:88" ht="15">
      <c r="B10" s="32" t="s">
        <v>499</v>
      </c>
      <c r="C10" s="21" t="s">
        <v>500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56.1</v>
      </c>
      <c r="BZ10" s="246">
        <v>55</v>
      </c>
      <c r="CA10" s="246">
        <v>52.6</v>
      </c>
      <c r="CB10" s="246">
        <v>46.9</v>
      </c>
      <c r="CC10" s="246">
        <v>46.1</v>
      </c>
      <c r="CD10" s="246">
        <v>51.6</v>
      </c>
      <c r="CE10" s="246">
        <v>54.4</v>
      </c>
      <c r="CF10" s="246">
        <v>46</v>
      </c>
      <c r="CG10" s="246">
        <v>48.7</v>
      </c>
      <c r="CH10" s="246">
        <v>52.9</v>
      </c>
      <c r="CI10" s="246">
        <v>63.5</v>
      </c>
      <c r="CJ10" s="246"/>
    </row>
    <row r="11" spans="2:88" ht="15">
      <c r="B11" s="32" t="s">
        <v>501</v>
      </c>
      <c r="C11" s="21" t="s">
        <v>502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5.8</v>
      </c>
      <c r="BZ11" s="246">
        <v>6.3</v>
      </c>
      <c r="CA11" s="246">
        <v>6.1</v>
      </c>
      <c r="CB11" s="246">
        <v>6.3</v>
      </c>
      <c r="CC11" s="246">
        <v>6.1</v>
      </c>
      <c r="CD11" s="246">
        <v>6.2</v>
      </c>
      <c r="CE11" s="246">
        <v>7</v>
      </c>
      <c r="CF11" s="246">
        <v>6.1</v>
      </c>
      <c r="CG11" s="246">
        <v>6.3</v>
      </c>
      <c r="CH11" s="246">
        <v>7</v>
      </c>
      <c r="CI11" s="246">
        <v>6.7</v>
      </c>
      <c r="CJ11" s="246">
        <v>0</v>
      </c>
    </row>
    <row r="12" spans="2:88" ht="15">
      <c r="B12" s="32" t="s">
        <v>503</v>
      </c>
      <c r="C12" s="45" t="s">
        <v>504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5.8</v>
      </c>
      <c r="BZ12" s="246">
        <v>6.3</v>
      </c>
      <c r="CA12" s="246">
        <v>6.1</v>
      </c>
      <c r="CB12" s="246">
        <v>6.3</v>
      </c>
      <c r="CC12" s="246">
        <v>6.1</v>
      </c>
      <c r="CD12" s="246">
        <v>6.2</v>
      </c>
      <c r="CE12" s="246">
        <v>7</v>
      </c>
      <c r="CF12" s="246">
        <v>6.1</v>
      </c>
      <c r="CG12" s="246">
        <v>6.3</v>
      </c>
      <c r="CH12" s="246">
        <v>7</v>
      </c>
      <c r="CI12" s="246">
        <v>6.7</v>
      </c>
      <c r="CJ12" s="246"/>
    </row>
    <row r="13" spans="2:88" ht="15">
      <c r="B13" s="33" t="s">
        <v>505</v>
      </c>
      <c r="C13" s="48" t="s">
        <v>506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</row>
    <row r="14" spans="2:88" ht="15">
      <c r="B14" s="240" t="s">
        <v>137</v>
      </c>
      <c r="C14" s="241" t="s">
        <v>507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22.8</v>
      </c>
      <c r="BZ14" s="245">
        <v>25.6</v>
      </c>
      <c r="CA14" s="245">
        <v>29.2</v>
      </c>
      <c r="CB14" s="245">
        <v>30.2</v>
      </c>
      <c r="CC14" s="245">
        <v>73.2</v>
      </c>
      <c r="CD14" s="245">
        <v>32.1</v>
      </c>
      <c r="CE14" s="245">
        <v>45.6</v>
      </c>
      <c r="CF14" s="245">
        <v>32</v>
      </c>
      <c r="CG14" s="245">
        <v>35.299999999999997</v>
      </c>
      <c r="CH14" s="245">
        <v>39.9</v>
      </c>
      <c r="CI14" s="245">
        <v>52.6</v>
      </c>
      <c r="CJ14" s="245"/>
    </row>
    <row r="15" spans="2:88" ht="15">
      <c r="B15" s="240" t="s">
        <v>139</v>
      </c>
      <c r="C15" s="241" t="s">
        <v>508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0.6</v>
      </c>
      <c r="CA15" s="245">
        <v>0.6</v>
      </c>
      <c r="CB15" s="245">
        <v>0.6</v>
      </c>
      <c r="CC15" s="245">
        <v>0.5</v>
      </c>
      <c r="CD15" s="245">
        <v>0.7</v>
      </c>
      <c r="CE15" s="245">
        <v>0.7</v>
      </c>
      <c r="CF15" s="245">
        <v>1.4</v>
      </c>
      <c r="CG15" s="245">
        <v>0.6</v>
      </c>
      <c r="CH15" s="245">
        <v>0.6</v>
      </c>
      <c r="CI15" s="245">
        <v>0.9</v>
      </c>
      <c r="CJ15" s="245"/>
    </row>
    <row r="16" spans="2:88" ht="15">
      <c r="B16" s="30" t="s">
        <v>141</v>
      </c>
      <c r="C16" s="20" t="s">
        <v>509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2.4</v>
      </c>
      <c r="CC16" s="245">
        <v>2.2000000000000002</v>
      </c>
      <c r="CD16" s="245">
        <v>2.2000000000000002</v>
      </c>
      <c r="CE16" s="245">
        <v>1.9</v>
      </c>
      <c r="CF16" s="245">
        <v>4.0999999999999996</v>
      </c>
      <c r="CG16" s="245">
        <v>2.7</v>
      </c>
      <c r="CH16" s="245">
        <v>2.7</v>
      </c>
      <c r="CI16" s="245">
        <v>2.7</v>
      </c>
      <c r="CJ16" s="245">
        <v>0</v>
      </c>
    </row>
    <row r="17" spans="2:88" ht="15">
      <c r="B17" s="32" t="s">
        <v>510</v>
      </c>
      <c r="C17" s="21" t="s">
        <v>511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0.9</v>
      </c>
      <c r="CC17" s="246">
        <v>0.7</v>
      </c>
      <c r="CD17" s="246">
        <v>0.8</v>
      </c>
      <c r="CE17" s="246">
        <v>0.8</v>
      </c>
      <c r="CF17" s="246">
        <v>2.4</v>
      </c>
      <c r="CG17" s="246">
        <v>2.2999999999999998</v>
      </c>
      <c r="CH17" s="246">
        <v>1.4</v>
      </c>
      <c r="CI17" s="246">
        <v>1.9</v>
      </c>
      <c r="CJ17" s="246"/>
    </row>
    <row r="18" spans="2:88" ht="15">
      <c r="B18" s="32" t="s">
        <v>512</v>
      </c>
      <c r="C18" s="21" t="s">
        <v>513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0.4</v>
      </c>
      <c r="CH18" s="246">
        <v>1.3</v>
      </c>
      <c r="CI18" s="246">
        <v>0.8</v>
      </c>
      <c r="CJ18" s="246"/>
    </row>
    <row r="19" spans="2:88" ht="15">
      <c r="B19" s="33" t="s">
        <v>514</v>
      </c>
      <c r="C19" s="22" t="s">
        <v>515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</row>
    <row r="20" spans="2:88" ht="15">
      <c r="B20" s="30" t="s">
        <v>143</v>
      </c>
      <c r="C20" s="20" t="s">
        <v>516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</row>
    <row r="21" spans="2:88" ht="15">
      <c r="B21" s="32" t="s">
        <v>517</v>
      </c>
      <c r="C21" s="21" t="s">
        <v>518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</row>
    <row r="22" spans="2:88" ht="15">
      <c r="B22" s="32" t="s">
        <v>519</v>
      </c>
      <c r="C22" s="21" t="s">
        <v>520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</row>
    <row r="23" spans="2:88" ht="15">
      <c r="B23" s="33" t="s">
        <v>521</v>
      </c>
      <c r="C23" s="22" t="s">
        <v>522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</row>
    <row r="24" spans="2:88" ht="15">
      <c r="B24" s="30" t="s">
        <v>145</v>
      </c>
      <c r="C24" s="20" t="s">
        <v>523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3</v>
      </c>
      <c r="BZ24" s="245">
        <v>14.6</v>
      </c>
      <c r="CA24" s="245">
        <v>9.8000000000000007</v>
      </c>
      <c r="CB24" s="245">
        <v>12.9</v>
      </c>
      <c r="CC24" s="245">
        <v>83.2</v>
      </c>
      <c r="CD24" s="245">
        <v>16.100000000000001</v>
      </c>
      <c r="CE24" s="245">
        <v>17.600000000000001</v>
      </c>
      <c r="CF24" s="245">
        <v>14.4</v>
      </c>
      <c r="CG24" s="245">
        <v>14.7</v>
      </c>
      <c r="CH24" s="245">
        <v>20.6</v>
      </c>
      <c r="CI24" s="245">
        <v>21.1</v>
      </c>
      <c r="CJ24" s="245">
        <v>0</v>
      </c>
    </row>
    <row r="25" spans="2:88" ht="15">
      <c r="B25" s="32" t="s">
        <v>524</v>
      </c>
      <c r="C25" s="21" t="s">
        <v>525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</row>
    <row r="26" spans="2:88" ht="15">
      <c r="B26" s="32" t="s">
        <v>526</v>
      </c>
      <c r="C26" s="45" t="s">
        <v>527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</row>
    <row r="27" spans="2:88" ht="15">
      <c r="B27" s="32" t="s">
        <v>528</v>
      </c>
      <c r="C27" s="45" t="s">
        <v>529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</row>
    <row r="28" spans="2:88" ht="15">
      <c r="B28" s="32" t="s">
        <v>530</v>
      </c>
      <c r="C28" s="21" t="s">
        <v>531</v>
      </c>
      <c r="D28" s="16" t="s">
        <v>124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0.1</v>
      </c>
      <c r="BZ28" s="245">
        <v>0.3</v>
      </c>
      <c r="CA28" s="245">
        <v>0.1</v>
      </c>
      <c r="CB28" s="245">
        <v>0.1</v>
      </c>
      <c r="CC28" s="245">
        <v>1</v>
      </c>
      <c r="CD28" s="245">
        <v>0.3</v>
      </c>
      <c r="CE28" s="245">
        <v>0.1</v>
      </c>
      <c r="CF28" s="245">
        <v>0.2</v>
      </c>
      <c r="CG28" s="245">
        <v>0.2</v>
      </c>
      <c r="CH28" s="245">
        <v>0.2</v>
      </c>
      <c r="CI28" s="245">
        <v>0.1</v>
      </c>
      <c r="CJ28" s="245">
        <v>0</v>
      </c>
    </row>
    <row r="29" spans="2:88" ht="15">
      <c r="B29" s="32" t="s">
        <v>532</v>
      </c>
      <c r="C29" s="45" t="s">
        <v>527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>
        <v>0.1</v>
      </c>
      <c r="BZ29" s="246">
        <v>0.3</v>
      </c>
      <c r="CA29" s="246">
        <v>0.1</v>
      </c>
      <c r="CB29" s="246">
        <v>0.1</v>
      </c>
      <c r="CC29" s="246">
        <v>1</v>
      </c>
      <c r="CD29" s="246">
        <v>0.3</v>
      </c>
      <c r="CE29" s="246">
        <v>0.1</v>
      </c>
      <c r="CF29" s="246">
        <v>0.2</v>
      </c>
      <c r="CG29" s="246">
        <v>0.2</v>
      </c>
      <c r="CH29" s="246">
        <v>0.2</v>
      </c>
      <c r="CI29" s="246">
        <v>0.1</v>
      </c>
      <c r="CJ29" s="246"/>
    </row>
    <row r="30" spans="2:88" ht="15">
      <c r="B30" s="32" t="s">
        <v>533</v>
      </c>
      <c r="C30" s="45" t="s">
        <v>529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</row>
    <row r="31" spans="2:88" ht="15">
      <c r="B31" s="32" t="s">
        <v>534</v>
      </c>
      <c r="C31" s="21" t="s">
        <v>535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2.9</v>
      </c>
      <c r="BZ31" s="245">
        <v>14.3</v>
      </c>
      <c r="CA31" s="245">
        <v>9.6999999999999993</v>
      </c>
      <c r="CB31" s="245">
        <v>12.8</v>
      </c>
      <c r="CC31" s="245">
        <v>82.2</v>
      </c>
      <c r="CD31" s="245">
        <v>15.8</v>
      </c>
      <c r="CE31" s="245">
        <v>17.5</v>
      </c>
      <c r="CF31" s="245">
        <v>14.2</v>
      </c>
      <c r="CG31" s="245">
        <v>14.5</v>
      </c>
      <c r="CH31" s="245">
        <v>20.399999999999999</v>
      </c>
      <c r="CI31" s="245">
        <v>21</v>
      </c>
      <c r="CJ31" s="245">
        <v>0</v>
      </c>
    </row>
    <row r="32" spans="2:88" ht="15">
      <c r="B32" s="32" t="s">
        <v>536</v>
      </c>
      <c r="C32" s="45" t="s">
        <v>527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2.9</v>
      </c>
      <c r="BZ32" s="247">
        <v>14.3</v>
      </c>
      <c r="CA32" s="247">
        <v>9.6999999999999993</v>
      </c>
      <c r="CB32" s="247">
        <v>12.8</v>
      </c>
      <c r="CC32" s="247">
        <v>82.2</v>
      </c>
      <c r="CD32" s="247">
        <v>15.8</v>
      </c>
      <c r="CE32" s="247">
        <v>17.5</v>
      </c>
      <c r="CF32" s="247">
        <v>14.2</v>
      </c>
      <c r="CG32" s="247">
        <v>14.5</v>
      </c>
      <c r="CH32" s="247">
        <v>20.399999999999999</v>
      </c>
      <c r="CI32" s="247">
        <v>21</v>
      </c>
      <c r="CJ32" s="247"/>
    </row>
    <row r="33" spans="2:88" ht="15">
      <c r="B33" s="33" t="s">
        <v>537</v>
      </c>
      <c r="C33" s="48" t="s">
        <v>529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</row>
    <row r="34" spans="2:88" ht="15">
      <c r="B34" s="30" t="s">
        <v>146</v>
      </c>
      <c r="C34" s="20" t="s">
        <v>538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</row>
    <row r="35" spans="2:88" ht="15">
      <c r="B35" s="32" t="s">
        <v>539</v>
      </c>
      <c r="C35" s="21" t="s">
        <v>540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</row>
    <row r="36" spans="2:88" ht="15">
      <c r="B36" s="32" t="s">
        <v>541</v>
      </c>
      <c r="C36" s="21" t="s">
        <v>542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</row>
    <row r="37" spans="2:88" ht="15">
      <c r="B37" s="33" t="s">
        <v>543</v>
      </c>
      <c r="C37" s="22" t="s">
        <v>544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</row>
    <row r="38" spans="2:88" ht="15">
      <c r="B38" s="30" t="s">
        <v>148</v>
      </c>
      <c r="C38" s="20" t="s">
        <v>545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49.3</v>
      </c>
      <c r="BZ38" s="245">
        <v>30.6</v>
      </c>
      <c r="CA38" s="245">
        <v>21.1</v>
      </c>
      <c r="CB38" s="245">
        <v>82.1</v>
      </c>
      <c r="CC38" s="245">
        <v>22.5</v>
      </c>
      <c r="CD38" s="245">
        <v>68.7</v>
      </c>
      <c r="CE38" s="245">
        <v>25</v>
      </c>
      <c r="CF38" s="245">
        <v>57</v>
      </c>
      <c r="CG38" s="245">
        <v>29.8</v>
      </c>
      <c r="CH38" s="245">
        <v>28.3</v>
      </c>
      <c r="CI38" s="245">
        <v>25.7</v>
      </c>
      <c r="CJ38" s="245">
        <v>0</v>
      </c>
    </row>
    <row r="39" spans="2:88" ht="15">
      <c r="B39" s="32" t="s">
        <v>546</v>
      </c>
      <c r="C39" s="21" t="s">
        <v>547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</row>
    <row r="40" spans="2:88" ht="15">
      <c r="B40" s="32" t="s">
        <v>548</v>
      </c>
      <c r="C40" s="45" t="s">
        <v>549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</row>
    <row r="41" spans="2:88" ht="15">
      <c r="B41" s="32" t="s">
        <v>550</v>
      </c>
      <c r="C41" s="45" t="s">
        <v>551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</row>
    <row r="42" spans="2:88" ht="15">
      <c r="B42" s="32" t="s">
        <v>552</v>
      </c>
      <c r="C42" s="45" t="s">
        <v>553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</row>
    <row r="43" spans="2:88" ht="15">
      <c r="B43" s="32" t="s">
        <v>554</v>
      </c>
      <c r="C43" s="45" t="s">
        <v>555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</row>
    <row r="44" spans="2:88" ht="15">
      <c r="B44" s="32" t="s">
        <v>556</v>
      </c>
      <c r="C44" s="45" t="s">
        <v>557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</row>
    <row r="45" spans="2:88" ht="15">
      <c r="B45" s="32" t="s">
        <v>558</v>
      </c>
      <c r="C45" s="21" t="s">
        <v>559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49.2</v>
      </c>
      <c r="BZ45" s="245">
        <v>29.9</v>
      </c>
      <c r="CA45" s="245">
        <v>20.399999999999999</v>
      </c>
      <c r="CB45" s="245">
        <v>81.2</v>
      </c>
      <c r="CC45" s="245">
        <v>21.9</v>
      </c>
      <c r="CD45" s="245">
        <v>68.099999999999994</v>
      </c>
      <c r="CE45" s="245">
        <v>24.4</v>
      </c>
      <c r="CF45" s="245">
        <v>56.8</v>
      </c>
      <c r="CG45" s="245">
        <v>29.3</v>
      </c>
      <c r="CH45" s="245">
        <v>27.7</v>
      </c>
      <c r="CI45" s="245">
        <v>24.2</v>
      </c>
      <c r="CJ45" s="245">
        <v>0</v>
      </c>
    </row>
    <row r="46" spans="2:88" ht="15">
      <c r="B46" s="32" t="s">
        <v>560</v>
      </c>
      <c r="C46" s="45" t="s">
        <v>428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48.9</v>
      </c>
      <c r="BZ46" s="246">
        <v>20.399999999999999</v>
      </c>
      <c r="CA46" s="246">
        <v>20.100000000000001</v>
      </c>
      <c r="CB46" s="246">
        <v>80.2</v>
      </c>
      <c r="CC46" s="246">
        <v>21.4</v>
      </c>
      <c r="CD46" s="246">
        <v>68</v>
      </c>
      <c r="CE46" s="246">
        <v>24.2</v>
      </c>
      <c r="CF46" s="246">
        <v>56.3</v>
      </c>
      <c r="CG46" s="246">
        <v>28.3</v>
      </c>
      <c r="CH46" s="246">
        <v>27.4</v>
      </c>
      <c r="CI46" s="246">
        <v>23.6</v>
      </c>
      <c r="CJ46" s="246"/>
    </row>
    <row r="47" spans="2:88" ht="15">
      <c r="B47" s="32" t="s">
        <v>561</v>
      </c>
      <c r="C47" s="45" t="s">
        <v>430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0.3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0.3</v>
      </c>
      <c r="CI47" s="246">
        <v>0.6</v>
      </c>
      <c r="CJ47" s="246"/>
    </row>
    <row r="48" spans="2:88" ht="111">
      <c r="B48" s="32" t="s">
        <v>562</v>
      </c>
      <c r="C48" s="242" t="s">
        <v>563</v>
      </c>
      <c r="D48" s="54" t="s">
        <v>124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0.9</v>
      </c>
      <c r="CC48" s="245">
        <v>0.6</v>
      </c>
      <c r="CD48" s="245">
        <v>0.6</v>
      </c>
      <c r="CE48" s="245">
        <v>0.6</v>
      </c>
      <c r="CF48" s="245">
        <v>0.2</v>
      </c>
      <c r="CG48" s="245">
        <v>0.5</v>
      </c>
      <c r="CH48" s="245">
        <v>0.6</v>
      </c>
      <c r="CI48" s="245">
        <v>1.5</v>
      </c>
      <c r="CJ48" s="245">
        <v>0</v>
      </c>
    </row>
    <row r="49" spans="2:88" ht="15">
      <c r="B49" s="32" t="s">
        <v>564</v>
      </c>
      <c r="C49" s="45" t="s">
        <v>565</v>
      </c>
      <c r="D49" s="54" t="s">
        <v>124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0.9</v>
      </c>
      <c r="CC49" s="246">
        <v>0.6</v>
      </c>
      <c r="CD49" s="246">
        <v>0.6</v>
      </c>
      <c r="CE49" s="246">
        <v>0.6</v>
      </c>
      <c r="CF49" s="246">
        <v>0.2</v>
      </c>
      <c r="CG49" s="246">
        <v>0.5</v>
      </c>
      <c r="CH49" s="246">
        <v>0.6</v>
      </c>
      <c r="CI49" s="246">
        <v>1.5</v>
      </c>
      <c r="CJ49" s="246">
        <v>0</v>
      </c>
    </row>
    <row r="50" spans="2:88" ht="15">
      <c r="B50" s="32" t="s">
        <v>566</v>
      </c>
      <c r="C50" s="46" t="s">
        <v>567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0.9</v>
      </c>
      <c r="CC50" s="246">
        <v>0.6</v>
      </c>
      <c r="CD50" s="246">
        <v>0.6</v>
      </c>
      <c r="CE50" s="246">
        <v>0.6</v>
      </c>
      <c r="CF50" s="246">
        <v>0.2</v>
      </c>
      <c r="CG50" s="246">
        <v>0.5</v>
      </c>
      <c r="CH50" s="246">
        <v>0.6</v>
      </c>
      <c r="CI50" s="246">
        <v>1.5</v>
      </c>
      <c r="CJ50" s="246"/>
    </row>
    <row r="51" spans="2:88" ht="15">
      <c r="B51" s="32" t="s">
        <v>568</v>
      </c>
      <c r="C51" s="46" t="s">
        <v>490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</row>
    <row r="52" spans="2:88" ht="15">
      <c r="B52" s="32" t="s">
        <v>569</v>
      </c>
      <c r="C52" s="46" t="s">
        <v>492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</row>
    <row r="53" spans="2:88" ht="15">
      <c r="B53" s="17" t="s">
        <v>570</v>
      </c>
      <c r="C53" s="49" t="s">
        <v>494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</row>
  </sheetData>
  <mergeCells count="11">
    <mergeCell ref="E2:BX2"/>
    <mergeCell ref="E3:BX3"/>
    <mergeCell ref="E4:BX5"/>
    <mergeCell ref="BY6:CJ6"/>
    <mergeCell ref="B5:C6"/>
    <mergeCell ref="AC6:AN6"/>
    <mergeCell ref="AO6:AZ6"/>
    <mergeCell ref="E6:P6"/>
    <mergeCell ref="Q6:AB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276"/>
  <sheetViews>
    <sheetView showGridLines="0" tabSelected="1" zoomScale="96" zoomScaleNormal="96" workbookViewId="0">
      <selection activeCell="E8" sqref="E8"/>
    </sheetView>
  </sheetViews>
  <sheetFormatPr defaultColWidth="11.42578125" defaultRowHeight="14.45"/>
  <sheetData>
    <row r="1" spans="2:88">
      <c r="B1" s="12" t="s">
        <v>118</v>
      </c>
    </row>
    <row r="2" spans="2:88" ht="15.6">
      <c r="B2" s="37" t="s">
        <v>119</v>
      </c>
      <c r="C2" s="38"/>
      <c r="D2" s="20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6">
      <c r="B3" s="37" t="s">
        <v>571</v>
      </c>
      <c r="C3" s="40"/>
      <c r="D3" s="16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6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6">
      <c r="B5" s="274" t="s">
        <v>572</v>
      </c>
      <c r="C5" s="275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4"/>
      <c r="C6" s="275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.6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1">
        <v>44197</v>
      </c>
      <c r="AP7" s="251">
        <v>44228</v>
      </c>
      <c r="AQ7" s="251">
        <v>44256</v>
      </c>
      <c r="AR7" s="251">
        <v>44287</v>
      </c>
      <c r="AS7" s="251">
        <v>44317</v>
      </c>
      <c r="AT7" s="251">
        <v>44348</v>
      </c>
      <c r="AU7" s="251">
        <v>44378</v>
      </c>
      <c r="AV7" s="251">
        <v>44409</v>
      </c>
      <c r="AW7" s="251">
        <v>44440</v>
      </c>
      <c r="AX7" s="251">
        <v>44470</v>
      </c>
      <c r="AY7" s="251">
        <v>44501</v>
      </c>
      <c r="AZ7" s="251">
        <v>44531</v>
      </c>
      <c r="BA7" s="251">
        <v>44562</v>
      </c>
      <c r="BB7" s="251">
        <v>44593</v>
      </c>
      <c r="BC7" s="251">
        <v>44621</v>
      </c>
      <c r="BD7" s="251">
        <v>44652</v>
      </c>
      <c r="BE7" s="251">
        <v>44682</v>
      </c>
      <c r="BF7" s="251">
        <v>44713</v>
      </c>
      <c r="BG7" s="251">
        <v>44743</v>
      </c>
      <c r="BH7" s="251">
        <v>44774</v>
      </c>
      <c r="BI7" s="251">
        <v>44805</v>
      </c>
      <c r="BJ7" s="251">
        <v>44835</v>
      </c>
      <c r="BK7" s="251">
        <v>44866</v>
      </c>
      <c r="BL7" s="251">
        <v>44896</v>
      </c>
      <c r="BM7" s="251">
        <v>44927</v>
      </c>
      <c r="BN7" s="251">
        <v>44958</v>
      </c>
      <c r="BO7" s="251">
        <v>44986</v>
      </c>
      <c r="BP7" s="251">
        <v>45017</v>
      </c>
      <c r="BQ7" s="251">
        <v>45047</v>
      </c>
      <c r="BR7" s="251">
        <v>45078</v>
      </c>
      <c r="BS7" s="251">
        <v>45108</v>
      </c>
      <c r="BT7" s="251">
        <v>45139</v>
      </c>
      <c r="BU7" s="251">
        <v>45170</v>
      </c>
      <c r="BV7" s="251">
        <v>45200</v>
      </c>
      <c r="BW7" s="251">
        <v>45231</v>
      </c>
      <c r="BX7" s="251">
        <v>45261</v>
      </c>
      <c r="BY7" s="251">
        <v>45292</v>
      </c>
      <c r="BZ7" s="251">
        <v>45323</v>
      </c>
      <c r="CA7" s="251">
        <v>45352</v>
      </c>
      <c r="CB7" s="251">
        <v>45383</v>
      </c>
      <c r="CC7" s="251">
        <v>45413</v>
      </c>
      <c r="CD7" s="251">
        <v>45444</v>
      </c>
      <c r="CE7" s="251">
        <v>45474</v>
      </c>
      <c r="CF7" s="251">
        <v>45505</v>
      </c>
      <c r="CG7" s="251">
        <v>45536</v>
      </c>
      <c r="CH7" s="251">
        <v>45566</v>
      </c>
      <c r="CI7" s="251">
        <v>45597</v>
      </c>
      <c r="CJ7" s="251">
        <v>45627</v>
      </c>
    </row>
    <row r="8" spans="2:88">
      <c r="B8" s="41" t="s">
        <v>29</v>
      </c>
      <c r="C8" s="42" t="s">
        <v>30</v>
      </c>
      <c r="D8" s="52" t="s">
        <v>124</v>
      </c>
      <c r="E8" s="257">
        <v>-44.5</v>
      </c>
      <c r="F8" s="257">
        <v>-16.5</v>
      </c>
      <c r="G8" s="257">
        <v>-8.8000000000000007</v>
      </c>
      <c r="H8" s="257">
        <v>-22.3</v>
      </c>
      <c r="I8" s="257">
        <v>-26.5</v>
      </c>
      <c r="J8" s="257">
        <v>-22.5</v>
      </c>
      <c r="K8" s="257">
        <v>3.6</v>
      </c>
      <c r="L8" s="257">
        <v>-15.2</v>
      </c>
      <c r="M8" s="257">
        <v>-3.6</v>
      </c>
      <c r="N8" s="257">
        <v>-1.6</v>
      </c>
      <c r="O8" s="257">
        <v>21.7</v>
      </c>
      <c r="P8" s="257">
        <v>69.5</v>
      </c>
      <c r="Q8" s="257">
        <v>12.8</v>
      </c>
      <c r="R8" s="257">
        <v>27.8</v>
      </c>
      <c r="S8" s="257">
        <v>15.7</v>
      </c>
      <c r="T8" s="257">
        <v>12.2</v>
      </c>
      <c r="U8" s="257">
        <v>16.5</v>
      </c>
      <c r="V8" s="257">
        <v>6.7</v>
      </c>
      <c r="W8" s="257">
        <v>11.5</v>
      </c>
      <c r="X8" s="257">
        <v>25.4</v>
      </c>
      <c r="Y8" s="257">
        <v>23.4</v>
      </c>
      <c r="Z8" s="257">
        <v>17.2</v>
      </c>
      <c r="AA8" s="257">
        <v>22.7</v>
      </c>
      <c r="AB8" s="257">
        <v>-25.6</v>
      </c>
      <c r="AC8" s="257">
        <v>20.3</v>
      </c>
      <c r="AD8" s="257">
        <v>21.4</v>
      </c>
      <c r="AE8" s="257">
        <v>10.3</v>
      </c>
      <c r="AF8" s="257">
        <v>34.5</v>
      </c>
      <c r="AG8" s="257">
        <v>14.5</v>
      </c>
      <c r="AH8" s="257">
        <v>-0.7</v>
      </c>
      <c r="AI8" s="257">
        <v>14.3</v>
      </c>
      <c r="AJ8" s="257">
        <v>33.799999999999997</v>
      </c>
      <c r="AK8" s="257">
        <v>26.6</v>
      </c>
      <c r="AL8" s="257">
        <v>37.6</v>
      </c>
      <c r="AM8" s="257">
        <v>36</v>
      </c>
      <c r="AN8" s="257">
        <v>-28.9</v>
      </c>
      <c r="AO8" s="257">
        <v>29.3</v>
      </c>
      <c r="AP8" s="257">
        <v>32.1</v>
      </c>
      <c r="AQ8" s="257">
        <v>13.4</v>
      </c>
      <c r="AR8" s="257">
        <v>24.1</v>
      </c>
      <c r="AS8" s="257">
        <v>25.1</v>
      </c>
      <c r="AT8" s="257">
        <v>35.1</v>
      </c>
      <c r="AU8" s="257">
        <v>22.8</v>
      </c>
      <c r="AV8" s="257">
        <v>23.1</v>
      </c>
      <c r="AW8" s="257">
        <v>23.4</v>
      </c>
      <c r="AX8" s="257">
        <v>70</v>
      </c>
      <c r="AY8" s="257">
        <v>25.5</v>
      </c>
      <c r="AZ8" s="257">
        <v>-17.899999999999999</v>
      </c>
      <c r="BA8" s="257">
        <v>4.5</v>
      </c>
      <c r="BB8" s="257">
        <v>26.1</v>
      </c>
      <c r="BC8" s="257">
        <v>9.5</v>
      </c>
      <c r="BD8" s="257">
        <v>42.2</v>
      </c>
      <c r="BE8" s="257">
        <v>24.4</v>
      </c>
      <c r="BF8" s="257">
        <v>31.8</v>
      </c>
      <c r="BG8" s="257">
        <v>40.299999999999997</v>
      </c>
      <c r="BH8" s="257">
        <v>18.100000000000001</v>
      </c>
      <c r="BI8" s="257">
        <v>29.5</v>
      </c>
      <c r="BJ8" s="257">
        <v>10.199999999999999</v>
      </c>
      <c r="BK8" s="257">
        <v>16.600000000000001</v>
      </c>
      <c r="BL8" s="257">
        <v>157</v>
      </c>
      <c r="BM8" s="257">
        <v>59.5</v>
      </c>
      <c r="BN8" s="257">
        <v>31</v>
      </c>
      <c r="BO8" s="257">
        <v>40.200000000000003</v>
      </c>
      <c r="BP8" s="257">
        <v>124.2</v>
      </c>
      <c r="BQ8" s="257">
        <v>28.4</v>
      </c>
      <c r="BR8" s="257">
        <v>12</v>
      </c>
      <c r="BS8" s="257">
        <v>28.5</v>
      </c>
      <c r="BT8" s="257">
        <v>18.100000000000001</v>
      </c>
      <c r="BU8" s="257">
        <v>3.1</v>
      </c>
      <c r="BV8" s="257">
        <v>150.5</v>
      </c>
      <c r="BW8" s="257">
        <v>5.8</v>
      </c>
      <c r="BX8" s="257">
        <v>45</v>
      </c>
      <c r="BY8" s="257">
        <v>147</v>
      </c>
      <c r="BZ8" s="257">
        <v>128.19999999999999</v>
      </c>
      <c r="CA8" s="257">
        <v>65.8</v>
      </c>
      <c r="CB8" s="257">
        <v>-33.799999999999997</v>
      </c>
      <c r="CC8" s="257">
        <v>165.2</v>
      </c>
      <c r="CD8" s="257">
        <v>-35.4</v>
      </c>
      <c r="CE8" s="257"/>
      <c r="CF8" s="257"/>
      <c r="CG8" s="257"/>
      <c r="CH8" s="257"/>
      <c r="CI8" s="257"/>
      <c r="CJ8" s="257"/>
    </row>
    <row r="9" spans="2:88" ht="15.6">
      <c r="B9" s="47" t="s">
        <v>31</v>
      </c>
      <c r="C9" s="112" t="s">
        <v>32</v>
      </c>
      <c r="D9" s="23" t="s">
        <v>124</v>
      </c>
      <c r="E9" s="254">
        <v>3.1</v>
      </c>
      <c r="F9" s="254">
        <v>-1.8</v>
      </c>
      <c r="G9" s="254">
        <v>6.6</v>
      </c>
      <c r="H9" s="254">
        <v>6.9</v>
      </c>
      <c r="I9" s="254">
        <v>9.8000000000000007</v>
      </c>
      <c r="J9" s="254">
        <v>5.5</v>
      </c>
      <c r="K9" s="254">
        <v>14.2</v>
      </c>
      <c r="L9" s="254">
        <v>7.4</v>
      </c>
      <c r="M9" s="254">
        <v>-1.7</v>
      </c>
      <c r="N9" s="254">
        <v>6.1</v>
      </c>
      <c r="O9" s="254">
        <v>7.4</v>
      </c>
      <c r="P9" s="254">
        <v>6.8</v>
      </c>
      <c r="Q9" s="252">
        <v>-0.5</v>
      </c>
      <c r="R9" s="252">
        <v>2.8</v>
      </c>
      <c r="S9" s="252">
        <v>5.8</v>
      </c>
      <c r="T9" s="252">
        <v>5.7</v>
      </c>
      <c r="U9" s="252">
        <v>3.7</v>
      </c>
      <c r="V9" s="252">
        <v>7.7</v>
      </c>
      <c r="W9" s="252">
        <v>11</v>
      </c>
      <c r="X9" s="252">
        <v>12.2</v>
      </c>
      <c r="Y9" s="252">
        <v>13.5</v>
      </c>
      <c r="Z9" s="252">
        <v>7.8</v>
      </c>
      <c r="AA9" s="252">
        <v>9.1999999999999993</v>
      </c>
      <c r="AB9" s="252">
        <v>14.4</v>
      </c>
      <c r="AC9" s="252">
        <v>0.1</v>
      </c>
      <c r="AD9" s="252">
        <v>0.5</v>
      </c>
      <c r="AE9" s="252">
        <v>1.2</v>
      </c>
      <c r="AF9" s="252">
        <v>7.3</v>
      </c>
      <c r="AG9" s="252">
        <v>8.6</v>
      </c>
      <c r="AH9" s="252">
        <v>11.6</v>
      </c>
      <c r="AI9" s="252">
        <v>15.4</v>
      </c>
      <c r="AJ9" s="252">
        <v>14</v>
      </c>
      <c r="AK9" s="252">
        <v>14.4</v>
      </c>
      <c r="AL9" s="252">
        <v>21.6</v>
      </c>
      <c r="AM9" s="252">
        <v>22.1</v>
      </c>
      <c r="AN9" s="252">
        <v>48.2</v>
      </c>
      <c r="AO9" s="252">
        <v>-6</v>
      </c>
      <c r="AP9" s="252">
        <v>2.1</v>
      </c>
      <c r="AQ9" s="252">
        <v>0.7</v>
      </c>
      <c r="AR9" s="252">
        <v>2.5</v>
      </c>
      <c r="AS9" s="252">
        <v>9.1</v>
      </c>
      <c r="AT9" s="252">
        <v>12.9</v>
      </c>
      <c r="AU9" s="252">
        <v>14.9</v>
      </c>
      <c r="AV9" s="252">
        <v>16.5</v>
      </c>
      <c r="AW9" s="252">
        <v>11.2</v>
      </c>
      <c r="AX9" s="252">
        <v>17.899999999999999</v>
      </c>
      <c r="AY9" s="252">
        <v>20.399999999999999</v>
      </c>
      <c r="AZ9" s="252">
        <v>188.3</v>
      </c>
      <c r="BA9" s="252">
        <v>-42.3</v>
      </c>
      <c r="BB9" s="252">
        <v>-11.8</v>
      </c>
      <c r="BC9" s="252">
        <v>-5</v>
      </c>
      <c r="BD9" s="252">
        <v>-5.6</v>
      </c>
      <c r="BE9" s="252">
        <v>-1.4</v>
      </c>
      <c r="BF9" s="252">
        <v>-10.4</v>
      </c>
      <c r="BG9" s="252">
        <v>8.6999999999999993</v>
      </c>
      <c r="BH9" s="252">
        <v>11.8</v>
      </c>
      <c r="BI9" s="252">
        <v>16.3</v>
      </c>
      <c r="BJ9" s="252">
        <v>19.899999999999999</v>
      </c>
      <c r="BK9" s="252">
        <v>36.700000000000003</v>
      </c>
      <c r="BL9" s="252">
        <v>576.20000000000005</v>
      </c>
      <c r="BM9" s="252">
        <v>-8.1999999999999993</v>
      </c>
      <c r="BN9" s="252">
        <v>0.2</v>
      </c>
      <c r="BO9" s="252">
        <v>3.2</v>
      </c>
      <c r="BP9" s="252">
        <v>-3.2</v>
      </c>
      <c r="BQ9" s="252">
        <v>6.2</v>
      </c>
      <c r="BR9" s="252">
        <v>12.2</v>
      </c>
      <c r="BS9" s="252">
        <v>32.200000000000003</v>
      </c>
      <c r="BT9" s="252">
        <v>26.2</v>
      </c>
      <c r="BU9" s="252">
        <v>7.7</v>
      </c>
      <c r="BV9" s="252">
        <v>37.4</v>
      </c>
      <c r="BW9" s="252">
        <v>16.399999999999999</v>
      </c>
      <c r="BX9" s="252">
        <v>298.10000000000002</v>
      </c>
      <c r="BY9" s="252">
        <v>-14.8</v>
      </c>
      <c r="BZ9" s="252">
        <v>9.6</v>
      </c>
      <c r="CA9" s="252">
        <v>1.5</v>
      </c>
      <c r="CB9" s="252">
        <v>12</v>
      </c>
      <c r="CC9" s="252">
        <v>-5.5</v>
      </c>
      <c r="CD9" s="252">
        <v>18.100000000000001</v>
      </c>
      <c r="CE9" s="252">
        <v>20</v>
      </c>
      <c r="CF9" s="252">
        <v>21.3</v>
      </c>
      <c r="CG9" s="252">
        <v>40.4</v>
      </c>
      <c r="CH9" s="252">
        <v>51.3</v>
      </c>
      <c r="CI9" s="252">
        <v>52.3</v>
      </c>
      <c r="CJ9" s="252">
        <v>0</v>
      </c>
    </row>
    <row r="10" spans="2:88" ht="15.6">
      <c r="B10" s="30" t="s">
        <v>33</v>
      </c>
      <c r="C10" s="44" t="s">
        <v>34</v>
      </c>
      <c r="D10" s="16" t="s">
        <v>124</v>
      </c>
      <c r="E10" s="255">
        <v>7.8</v>
      </c>
      <c r="F10" s="255">
        <v>5</v>
      </c>
      <c r="G10" s="255">
        <v>10.5</v>
      </c>
      <c r="H10" s="255">
        <v>11.3</v>
      </c>
      <c r="I10" s="255">
        <v>15.4</v>
      </c>
      <c r="J10" s="255">
        <v>10.9</v>
      </c>
      <c r="K10" s="255">
        <v>17.600000000000001</v>
      </c>
      <c r="L10" s="255">
        <v>11.4</v>
      </c>
      <c r="M10" s="255">
        <v>9.9</v>
      </c>
      <c r="N10" s="255">
        <v>9.5</v>
      </c>
      <c r="O10" s="255">
        <v>14.4</v>
      </c>
      <c r="P10" s="255">
        <v>8.1999999999999993</v>
      </c>
      <c r="Q10" s="252">
        <v>3.3</v>
      </c>
      <c r="R10" s="252">
        <v>0.9</v>
      </c>
      <c r="S10" s="252">
        <v>8.1999999999999993</v>
      </c>
      <c r="T10" s="252">
        <v>8.5</v>
      </c>
      <c r="U10" s="252">
        <v>4.4000000000000004</v>
      </c>
      <c r="V10" s="252">
        <v>5.6</v>
      </c>
      <c r="W10" s="252">
        <v>7.9</v>
      </c>
      <c r="X10" s="252">
        <v>8.9</v>
      </c>
      <c r="Y10" s="252">
        <v>10</v>
      </c>
      <c r="Z10" s="252">
        <v>8.4</v>
      </c>
      <c r="AA10" s="252">
        <v>10.6</v>
      </c>
      <c r="AB10" s="252">
        <v>10.199999999999999</v>
      </c>
      <c r="AC10" s="252">
        <v>3.6</v>
      </c>
      <c r="AD10" s="252">
        <v>5.6</v>
      </c>
      <c r="AE10" s="252">
        <v>7.3</v>
      </c>
      <c r="AF10" s="252">
        <v>6.3</v>
      </c>
      <c r="AG10" s="252">
        <v>3.1</v>
      </c>
      <c r="AH10" s="252">
        <v>3</v>
      </c>
      <c r="AI10" s="252">
        <v>8.4</v>
      </c>
      <c r="AJ10" s="252">
        <v>11.2</v>
      </c>
      <c r="AK10" s="252">
        <v>11.9</v>
      </c>
      <c r="AL10" s="252">
        <v>13.3</v>
      </c>
      <c r="AM10" s="252">
        <v>13.4</v>
      </c>
      <c r="AN10" s="252">
        <v>34.299999999999997</v>
      </c>
      <c r="AO10" s="252">
        <v>-0.3</v>
      </c>
      <c r="AP10" s="252">
        <v>1.7</v>
      </c>
      <c r="AQ10" s="252">
        <v>4.5</v>
      </c>
      <c r="AR10" s="252">
        <v>6.4</v>
      </c>
      <c r="AS10" s="252">
        <v>6.4</v>
      </c>
      <c r="AT10" s="252">
        <v>10.3</v>
      </c>
      <c r="AU10" s="252">
        <v>11.4</v>
      </c>
      <c r="AV10" s="252">
        <v>11.5</v>
      </c>
      <c r="AW10" s="252">
        <v>10.199999999999999</v>
      </c>
      <c r="AX10" s="252">
        <v>12.6</v>
      </c>
      <c r="AY10" s="252">
        <v>13.5</v>
      </c>
      <c r="AZ10" s="252">
        <v>176.1</v>
      </c>
      <c r="BA10" s="252">
        <v>-0.2</v>
      </c>
      <c r="BB10" s="252">
        <v>1.5</v>
      </c>
      <c r="BC10" s="252">
        <v>5.0999999999999996</v>
      </c>
      <c r="BD10" s="252">
        <v>4.3</v>
      </c>
      <c r="BE10" s="252">
        <v>11.7</v>
      </c>
      <c r="BF10" s="252">
        <v>17.399999999999999</v>
      </c>
      <c r="BG10" s="252">
        <v>19.600000000000001</v>
      </c>
      <c r="BH10" s="252">
        <v>19.7</v>
      </c>
      <c r="BI10" s="252">
        <v>26</v>
      </c>
      <c r="BJ10" s="252">
        <v>34.9</v>
      </c>
      <c r="BK10" s="252">
        <v>48.2</v>
      </c>
      <c r="BL10" s="252">
        <v>586.1</v>
      </c>
      <c r="BM10" s="252">
        <v>0.8</v>
      </c>
      <c r="BN10" s="252">
        <v>12.5</v>
      </c>
      <c r="BO10" s="252">
        <v>9.4</v>
      </c>
      <c r="BP10" s="252">
        <v>9.1</v>
      </c>
      <c r="BQ10" s="252">
        <v>17.100000000000001</v>
      </c>
      <c r="BR10" s="252">
        <v>22.8</v>
      </c>
      <c r="BS10" s="252">
        <v>27.5</v>
      </c>
      <c r="BT10" s="252">
        <v>20.8</v>
      </c>
      <c r="BU10" s="252">
        <v>25.9</v>
      </c>
      <c r="BV10" s="252">
        <v>45.9</v>
      </c>
      <c r="BW10" s="252">
        <v>34</v>
      </c>
      <c r="BX10" s="252">
        <v>203.6</v>
      </c>
      <c r="BY10" s="252">
        <v>1.6</v>
      </c>
      <c r="BZ10" s="252">
        <v>21.6</v>
      </c>
      <c r="CA10" s="252">
        <v>16</v>
      </c>
      <c r="CB10" s="252">
        <v>21.8</v>
      </c>
      <c r="CC10" s="252">
        <v>37.5</v>
      </c>
      <c r="CD10" s="252">
        <v>30.1</v>
      </c>
      <c r="CE10" s="252">
        <v>40.9</v>
      </c>
      <c r="CF10" s="252">
        <v>31.6</v>
      </c>
      <c r="CG10" s="252">
        <v>50.7</v>
      </c>
      <c r="CH10" s="252">
        <v>60.3</v>
      </c>
      <c r="CI10" s="252">
        <v>60.9</v>
      </c>
      <c r="CJ10" s="252">
        <v>0</v>
      </c>
    </row>
    <row r="11" spans="2:88" ht="15.6">
      <c r="B11" s="32" t="s">
        <v>35</v>
      </c>
      <c r="C11" s="45" t="s">
        <v>36</v>
      </c>
      <c r="D11" s="16" t="s">
        <v>124</v>
      </c>
      <c r="E11" s="255">
        <v>8.1</v>
      </c>
      <c r="F11" s="255">
        <v>5.3</v>
      </c>
      <c r="G11" s="255">
        <v>10.6</v>
      </c>
      <c r="H11" s="255">
        <v>11.3</v>
      </c>
      <c r="I11" s="255">
        <v>15.5</v>
      </c>
      <c r="J11" s="255">
        <v>10.8</v>
      </c>
      <c r="K11" s="255">
        <v>18.5</v>
      </c>
      <c r="L11" s="255">
        <v>11.4</v>
      </c>
      <c r="M11" s="255">
        <v>9.3000000000000007</v>
      </c>
      <c r="N11" s="255">
        <v>9.5</v>
      </c>
      <c r="O11" s="255">
        <v>12.7</v>
      </c>
      <c r="P11" s="255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38.4</v>
      </c>
      <c r="CF11" s="223">
        <v>30.6</v>
      </c>
      <c r="CG11" s="223">
        <v>49.5</v>
      </c>
      <c r="CH11" s="223">
        <v>59.1</v>
      </c>
      <c r="CI11" s="223">
        <v>55.3</v>
      </c>
      <c r="CJ11" s="223"/>
    </row>
    <row r="12" spans="2:88" ht="15.6">
      <c r="B12" s="32" t="s">
        <v>37</v>
      </c>
      <c r="C12" s="45" t="s">
        <v>38</v>
      </c>
      <c r="D12" s="16" t="s">
        <v>124</v>
      </c>
      <c r="E12" s="255">
        <v>-0.3</v>
      </c>
      <c r="F12" s="255">
        <v>-0.3</v>
      </c>
      <c r="G12" s="255">
        <v>-0.1</v>
      </c>
      <c r="H12" s="255"/>
      <c r="I12" s="255">
        <v>-0.1</v>
      </c>
      <c r="J12" s="255">
        <v>0.1</v>
      </c>
      <c r="K12" s="255">
        <v>-0.9</v>
      </c>
      <c r="L12" s="255"/>
      <c r="M12" s="255">
        <v>0.6</v>
      </c>
      <c r="N12" s="255"/>
      <c r="O12" s="255">
        <v>1.7</v>
      </c>
      <c r="P12" s="255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0.1</v>
      </c>
      <c r="CA12" s="223">
        <v>1</v>
      </c>
      <c r="CB12" s="223">
        <v>0.6</v>
      </c>
      <c r="CC12" s="223">
        <v>3</v>
      </c>
      <c r="CD12" s="223">
        <v>-0.1</v>
      </c>
      <c r="CE12" s="223">
        <v>2.5</v>
      </c>
      <c r="CF12" s="223">
        <v>1</v>
      </c>
      <c r="CG12" s="223">
        <v>1.2</v>
      </c>
      <c r="CH12" s="223">
        <v>1.2</v>
      </c>
      <c r="CI12" s="223">
        <v>5.6</v>
      </c>
      <c r="CJ12" s="223"/>
    </row>
    <row r="13" spans="2:88" ht="15.6">
      <c r="B13" s="32" t="s">
        <v>39</v>
      </c>
      <c r="C13" s="45" t="s">
        <v>40</v>
      </c>
      <c r="D13" s="16" t="s">
        <v>124</v>
      </c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</row>
    <row r="14" spans="2:88" ht="15.6">
      <c r="B14" s="32" t="s">
        <v>41</v>
      </c>
      <c r="C14" s="45" t="s">
        <v>42</v>
      </c>
      <c r="D14" s="16" t="s">
        <v>124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</row>
    <row r="15" spans="2:88" ht="15.6">
      <c r="B15" s="30" t="s">
        <v>43</v>
      </c>
      <c r="C15" s="44" t="s">
        <v>44</v>
      </c>
      <c r="D15" s="16" t="s">
        <v>124</v>
      </c>
      <c r="E15" s="255">
        <v>-4.7</v>
      </c>
      <c r="F15" s="255">
        <v>-6.8</v>
      </c>
      <c r="G15" s="255">
        <v>-4</v>
      </c>
      <c r="H15" s="255">
        <v>-4.4000000000000004</v>
      </c>
      <c r="I15" s="255">
        <v>-5.6</v>
      </c>
      <c r="J15" s="255">
        <v>-5.4</v>
      </c>
      <c r="K15" s="255">
        <v>-3.4</v>
      </c>
      <c r="L15" s="255">
        <v>-4</v>
      </c>
      <c r="M15" s="255">
        <v>-11.6</v>
      </c>
      <c r="N15" s="255">
        <v>-3.4</v>
      </c>
      <c r="O15" s="255">
        <v>-7</v>
      </c>
      <c r="P15" s="255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2">
        <v>2.8</v>
      </c>
      <c r="AK15" s="252">
        <v>2.5</v>
      </c>
      <c r="AL15" s="252">
        <v>8.3000000000000007</v>
      </c>
      <c r="AM15" s="252">
        <v>8.6999999999999993</v>
      </c>
      <c r="AN15" s="252">
        <v>13.9</v>
      </c>
      <c r="AO15" s="252">
        <v>-5.7</v>
      </c>
      <c r="AP15" s="252">
        <v>0.4</v>
      </c>
      <c r="AQ15" s="252">
        <v>-3.8</v>
      </c>
      <c r="AR15" s="252">
        <v>-3.9</v>
      </c>
      <c r="AS15" s="252">
        <v>2.7</v>
      </c>
      <c r="AT15" s="252">
        <v>2.6</v>
      </c>
      <c r="AU15" s="252">
        <v>3.5</v>
      </c>
      <c r="AV15" s="252">
        <v>5</v>
      </c>
      <c r="AW15" s="252">
        <v>1</v>
      </c>
      <c r="AX15" s="252">
        <v>5.3</v>
      </c>
      <c r="AY15" s="252">
        <v>6.9</v>
      </c>
      <c r="AZ15" s="252">
        <v>11.4</v>
      </c>
      <c r="BA15" s="252">
        <v>-42.1</v>
      </c>
      <c r="BB15" s="252">
        <v>-13.3</v>
      </c>
      <c r="BC15" s="252">
        <v>-10.1</v>
      </c>
      <c r="BD15" s="252">
        <v>-9.9</v>
      </c>
      <c r="BE15" s="252">
        <v>-13.1</v>
      </c>
      <c r="BF15" s="252">
        <v>-27.8</v>
      </c>
      <c r="BG15" s="252">
        <v>-10.9</v>
      </c>
      <c r="BH15" s="252">
        <v>-7.9</v>
      </c>
      <c r="BI15" s="252">
        <v>-10.1</v>
      </c>
      <c r="BJ15" s="252">
        <v>-15</v>
      </c>
      <c r="BK15" s="252">
        <v>-11.5</v>
      </c>
      <c r="BL15" s="252">
        <v>-9.9</v>
      </c>
      <c r="BM15" s="252">
        <v>-9</v>
      </c>
      <c r="BN15" s="252">
        <v>-12.3</v>
      </c>
      <c r="BO15" s="252">
        <v>-6.6</v>
      </c>
      <c r="BP15" s="252">
        <v>-12.3</v>
      </c>
      <c r="BQ15" s="252">
        <v>-10.9</v>
      </c>
      <c r="BR15" s="252">
        <v>-10.6</v>
      </c>
      <c r="BS15" s="252">
        <v>4.7</v>
      </c>
      <c r="BT15" s="252">
        <v>5.2</v>
      </c>
      <c r="BU15" s="252">
        <v>-18.2</v>
      </c>
      <c r="BV15" s="252">
        <v>-8.5</v>
      </c>
      <c r="BW15" s="252">
        <v>-17.600000000000001</v>
      </c>
      <c r="BX15" s="252">
        <v>94.5</v>
      </c>
      <c r="BY15" s="252">
        <v>-16.399999999999999</v>
      </c>
      <c r="BZ15" s="252">
        <v>-12</v>
      </c>
      <c r="CA15" s="252">
        <v>-14.5</v>
      </c>
      <c r="CB15" s="252">
        <v>-9.8000000000000007</v>
      </c>
      <c r="CC15" s="252">
        <v>-43</v>
      </c>
      <c r="CD15" s="252">
        <v>-12</v>
      </c>
      <c r="CE15" s="252">
        <v>-20.9</v>
      </c>
      <c r="CF15" s="252">
        <v>-10.3</v>
      </c>
      <c r="CG15" s="252">
        <v>-10.3</v>
      </c>
      <c r="CH15" s="252">
        <v>-9</v>
      </c>
      <c r="CI15" s="252">
        <v>-8.6</v>
      </c>
      <c r="CJ15" s="252"/>
    </row>
    <row r="16" spans="2:88" ht="15.6">
      <c r="B16" s="30" t="s">
        <v>45</v>
      </c>
      <c r="C16" s="44" t="s">
        <v>46</v>
      </c>
      <c r="D16" s="16" t="s">
        <v>124</v>
      </c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6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>
        <v>0</v>
      </c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</row>
    <row r="17" spans="2:88" ht="15.6">
      <c r="B17" s="30" t="s">
        <v>47</v>
      </c>
      <c r="C17" s="44" t="s">
        <v>48</v>
      </c>
      <c r="D17" s="16" t="s">
        <v>124</v>
      </c>
      <c r="E17" s="255">
        <v>0</v>
      </c>
      <c r="F17" s="255">
        <v>0</v>
      </c>
      <c r="G17" s="255">
        <v>0.1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5">
        <v>0</v>
      </c>
      <c r="Q17" s="252">
        <v>0</v>
      </c>
      <c r="R17" s="252">
        <v>0</v>
      </c>
      <c r="S17" s="252">
        <v>0</v>
      </c>
      <c r="T17" s="252">
        <v>0</v>
      </c>
      <c r="U17" s="252">
        <v>0</v>
      </c>
      <c r="V17" s="252">
        <v>0</v>
      </c>
      <c r="W17" s="252">
        <v>0</v>
      </c>
      <c r="X17" s="252">
        <v>0</v>
      </c>
      <c r="Y17" s="252">
        <v>0</v>
      </c>
      <c r="Z17" s="252">
        <v>0</v>
      </c>
      <c r="AA17" s="252">
        <v>0</v>
      </c>
      <c r="AB17" s="252">
        <v>0</v>
      </c>
      <c r="AC17" s="252">
        <v>0</v>
      </c>
      <c r="AD17" s="252">
        <v>0</v>
      </c>
      <c r="AE17" s="252">
        <v>0</v>
      </c>
      <c r="AF17" s="252">
        <v>0</v>
      </c>
      <c r="AG17" s="252">
        <v>0</v>
      </c>
      <c r="AH17" s="252">
        <v>0</v>
      </c>
      <c r="AI17" s="252">
        <v>0</v>
      </c>
      <c r="AJ17" s="252">
        <v>0</v>
      </c>
      <c r="AK17" s="252">
        <v>0</v>
      </c>
      <c r="AL17" s="252">
        <v>0</v>
      </c>
      <c r="AM17" s="252">
        <v>0</v>
      </c>
      <c r="AN17" s="252">
        <v>0</v>
      </c>
      <c r="AO17" s="252">
        <v>0</v>
      </c>
      <c r="AP17" s="252">
        <v>0</v>
      </c>
      <c r="AQ17" s="252">
        <v>0</v>
      </c>
      <c r="AR17" s="252">
        <v>0</v>
      </c>
      <c r="AS17" s="252">
        <v>0</v>
      </c>
      <c r="AT17" s="252">
        <v>0</v>
      </c>
      <c r="AU17" s="252">
        <v>0</v>
      </c>
      <c r="AV17" s="252">
        <v>0</v>
      </c>
      <c r="AW17" s="252">
        <v>0</v>
      </c>
      <c r="AX17" s="252">
        <v>0</v>
      </c>
      <c r="AY17" s="252">
        <v>0</v>
      </c>
      <c r="AZ17" s="252">
        <v>0.8</v>
      </c>
      <c r="BA17" s="252">
        <v>0</v>
      </c>
      <c r="BB17" s="252">
        <v>0</v>
      </c>
      <c r="BC17" s="252">
        <v>0</v>
      </c>
      <c r="BD17" s="252">
        <v>0</v>
      </c>
      <c r="BE17" s="252">
        <v>0</v>
      </c>
      <c r="BF17" s="252">
        <v>0</v>
      </c>
      <c r="BG17" s="252">
        <v>0</v>
      </c>
      <c r="BH17" s="252">
        <v>0</v>
      </c>
      <c r="BI17" s="252">
        <v>0.4</v>
      </c>
      <c r="BJ17" s="252">
        <v>0</v>
      </c>
      <c r="BK17" s="252">
        <v>0</v>
      </c>
      <c r="BL17" s="252">
        <v>0</v>
      </c>
      <c r="BM17" s="252">
        <v>0</v>
      </c>
      <c r="BN17" s="252">
        <v>0</v>
      </c>
      <c r="BO17" s="252">
        <v>0.4</v>
      </c>
      <c r="BP17" s="252">
        <v>0</v>
      </c>
      <c r="BQ17" s="252">
        <v>0</v>
      </c>
      <c r="BR17" s="252">
        <v>0</v>
      </c>
      <c r="BS17" s="252">
        <v>0</v>
      </c>
      <c r="BT17" s="252">
        <v>0.2</v>
      </c>
      <c r="BU17" s="252">
        <v>0</v>
      </c>
      <c r="BV17" s="252">
        <v>0</v>
      </c>
      <c r="BW17" s="252">
        <v>0</v>
      </c>
      <c r="BX17" s="252"/>
      <c r="BY17" s="252">
        <v>0</v>
      </c>
      <c r="BZ17" s="252">
        <v>0</v>
      </c>
      <c r="CA17" s="252">
        <v>0</v>
      </c>
      <c r="CB17" s="252">
        <v>0</v>
      </c>
      <c r="CC17" s="252">
        <v>0</v>
      </c>
      <c r="CD17" s="252">
        <v>0</v>
      </c>
      <c r="CE17" s="252">
        <v>0</v>
      </c>
      <c r="CF17" s="252">
        <v>0</v>
      </c>
      <c r="CG17" s="252">
        <v>0</v>
      </c>
      <c r="CH17" s="252">
        <v>0</v>
      </c>
      <c r="CI17" s="252">
        <v>0</v>
      </c>
      <c r="CJ17" s="252">
        <v>0</v>
      </c>
    </row>
    <row r="18" spans="2:88" ht="15.6">
      <c r="B18" s="32" t="s">
        <v>49</v>
      </c>
      <c r="C18" s="45" t="s">
        <v>50</v>
      </c>
      <c r="D18" s="16" t="s">
        <v>124</v>
      </c>
      <c r="E18" s="255"/>
      <c r="F18" s="255"/>
      <c r="G18" s="255">
        <v>0.1</v>
      </c>
      <c r="H18" s="255"/>
      <c r="I18" s="255"/>
      <c r="J18" s="255"/>
      <c r="K18" s="255"/>
      <c r="L18" s="255"/>
      <c r="M18" s="255"/>
      <c r="N18" s="255"/>
      <c r="O18" s="255"/>
      <c r="P18" s="255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</row>
    <row r="19" spans="2:88" ht="15.6">
      <c r="B19" s="32" t="s">
        <v>51</v>
      </c>
      <c r="C19" s="45" t="s">
        <v>52</v>
      </c>
      <c r="D19" s="16" t="s">
        <v>124</v>
      </c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</row>
    <row r="20" spans="2:88" ht="15.6">
      <c r="B20" s="32" t="s">
        <v>53</v>
      </c>
      <c r="C20" s="45" t="s">
        <v>54</v>
      </c>
      <c r="D20" s="16" t="s">
        <v>124</v>
      </c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</row>
    <row r="21" spans="2:88" ht="15.6">
      <c r="B21" s="32" t="s">
        <v>55</v>
      </c>
      <c r="C21" s="45" t="s">
        <v>56</v>
      </c>
      <c r="D21" s="16" t="s">
        <v>124</v>
      </c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</row>
    <row r="22" spans="2:88" ht="15.6">
      <c r="B22" s="110" t="s">
        <v>57</v>
      </c>
      <c r="C22" s="111" t="s">
        <v>58</v>
      </c>
      <c r="D22" s="70" t="s">
        <v>124</v>
      </c>
      <c r="E22" s="254">
        <v>-18.399999999999999</v>
      </c>
      <c r="F22" s="254">
        <v>8.6</v>
      </c>
      <c r="G22" s="254">
        <v>-3.7</v>
      </c>
      <c r="H22" s="254">
        <v>-16.100000000000001</v>
      </c>
      <c r="I22" s="254">
        <v>-19</v>
      </c>
      <c r="J22" s="254">
        <v>-14.3</v>
      </c>
      <c r="K22" s="254">
        <v>-5.7</v>
      </c>
      <c r="L22" s="254">
        <v>-12.2</v>
      </c>
      <c r="M22" s="254">
        <v>-0.3</v>
      </c>
      <c r="N22" s="254">
        <v>1.8</v>
      </c>
      <c r="O22" s="254">
        <v>12.1</v>
      </c>
      <c r="P22" s="254">
        <v>-2</v>
      </c>
      <c r="Q22" s="254">
        <v>-1.1000000000000001</v>
      </c>
      <c r="R22" s="254">
        <v>-0.5</v>
      </c>
      <c r="S22" s="254">
        <v>1.7</v>
      </c>
      <c r="T22" s="254">
        <v>-3.8</v>
      </c>
      <c r="U22" s="254">
        <v>-22.9</v>
      </c>
      <c r="V22" s="254">
        <v>3.5</v>
      </c>
      <c r="W22" s="254">
        <v>-3.5</v>
      </c>
      <c r="X22" s="254">
        <v>-4.4000000000000004</v>
      </c>
      <c r="Y22" s="254">
        <v>-1.6</v>
      </c>
      <c r="Z22" s="254">
        <v>5</v>
      </c>
      <c r="AA22" s="254">
        <v>45.3</v>
      </c>
      <c r="AB22" s="254">
        <v>13.6</v>
      </c>
      <c r="AC22" s="254">
        <v>-295.10000000000002</v>
      </c>
      <c r="AD22" s="254">
        <v>45.3</v>
      </c>
      <c r="AE22" s="254">
        <v>-70.400000000000006</v>
      </c>
      <c r="AF22" s="254">
        <v>10.8</v>
      </c>
      <c r="AG22" s="254">
        <v>-12.3</v>
      </c>
      <c r="AH22" s="254">
        <v>-0.2</v>
      </c>
      <c r="AI22" s="254">
        <v>25.5</v>
      </c>
      <c r="AJ22" s="254">
        <v>46.2</v>
      </c>
      <c r="AK22" s="254">
        <v>17.8</v>
      </c>
      <c r="AL22" s="254">
        <v>36</v>
      </c>
      <c r="AM22" s="254">
        <v>65.2</v>
      </c>
      <c r="AN22" s="254">
        <v>42.1</v>
      </c>
      <c r="AO22" s="254">
        <v>55</v>
      </c>
      <c r="AP22" s="254">
        <v>26.1</v>
      </c>
      <c r="AQ22" s="254">
        <v>33.4</v>
      </c>
      <c r="AR22" s="254">
        <v>55.1</v>
      </c>
      <c r="AS22" s="254">
        <v>18.100000000000001</v>
      </c>
      <c r="AT22" s="254">
        <v>-26.7</v>
      </c>
      <c r="AU22" s="254">
        <v>41.4</v>
      </c>
      <c r="AV22" s="254">
        <v>41.3</v>
      </c>
      <c r="AW22" s="254">
        <v>44</v>
      </c>
      <c r="AX22" s="254">
        <v>64.3</v>
      </c>
      <c r="AY22" s="254">
        <v>8.5</v>
      </c>
      <c r="AZ22" s="252">
        <v>-279.8</v>
      </c>
      <c r="BA22" s="252">
        <v>30.2</v>
      </c>
      <c r="BB22" s="252">
        <v>20.399999999999999</v>
      </c>
      <c r="BC22" s="252">
        <v>-13.7</v>
      </c>
      <c r="BD22" s="252">
        <v>39.700000000000003</v>
      </c>
      <c r="BE22" s="252">
        <v>1.1000000000000001</v>
      </c>
      <c r="BF22" s="252">
        <v>-16.899999999999999</v>
      </c>
      <c r="BG22" s="252">
        <v>15.9</v>
      </c>
      <c r="BH22" s="252">
        <v>24</v>
      </c>
      <c r="BI22" s="252">
        <v>8.6999999999999993</v>
      </c>
      <c r="BJ22" s="252">
        <v>-24.6</v>
      </c>
      <c r="BK22" s="252">
        <v>17</v>
      </c>
      <c r="BL22" s="252">
        <v>160.6</v>
      </c>
      <c r="BM22" s="252">
        <v>158.9</v>
      </c>
      <c r="BN22" s="252">
        <v>-25.7</v>
      </c>
      <c r="BO22" s="252">
        <v>15.8</v>
      </c>
      <c r="BP22" s="252">
        <v>91.2</v>
      </c>
      <c r="BQ22" s="252">
        <v>-34.4</v>
      </c>
      <c r="BR22" s="252">
        <v>-50.8</v>
      </c>
      <c r="BS22" s="252">
        <v>-25.4</v>
      </c>
      <c r="BT22" s="252">
        <v>-19.899999999999999</v>
      </c>
      <c r="BU22" s="252">
        <v>-37.4</v>
      </c>
      <c r="BV22" s="252">
        <v>108.3</v>
      </c>
      <c r="BW22" s="252">
        <v>-36.6</v>
      </c>
      <c r="BX22" s="252">
        <v>203.5</v>
      </c>
      <c r="BY22" s="252">
        <v>127.9</v>
      </c>
      <c r="BZ22" s="252">
        <v>80.7</v>
      </c>
      <c r="CA22" s="252">
        <v>16.8</v>
      </c>
      <c r="CB22" s="252">
        <v>-132.9</v>
      </c>
      <c r="CC22" s="252">
        <v>130.80000000000001</v>
      </c>
      <c r="CD22" s="252">
        <v>-62.1</v>
      </c>
      <c r="CE22" s="252">
        <v>-6.8</v>
      </c>
      <c r="CF22" s="252">
        <v>50.1</v>
      </c>
      <c r="CG22" s="252">
        <v>19.7</v>
      </c>
      <c r="CH22" s="252">
        <v>39.4</v>
      </c>
      <c r="CI22" s="252">
        <v>6.9</v>
      </c>
      <c r="CJ22" s="252">
        <v>0</v>
      </c>
    </row>
    <row r="23" spans="2:88" ht="15.6">
      <c r="B23" s="32" t="s">
        <v>59</v>
      </c>
      <c r="C23" s="21" t="s">
        <v>60</v>
      </c>
      <c r="D23" s="16" t="s">
        <v>124</v>
      </c>
      <c r="E23" s="255" t="s">
        <v>573</v>
      </c>
      <c r="F23" s="255" t="s">
        <v>573</v>
      </c>
      <c r="G23" s="255" t="s">
        <v>573</v>
      </c>
      <c r="H23" s="255" t="s">
        <v>573</v>
      </c>
      <c r="I23" s="255" t="s">
        <v>573</v>
      </c>
      <c r="J23" s="255" t="s">
        <v>573</v>
      </c>
      <c r="K23" s="255" t="s">
        <v>573</v>
      </c>
      <c r="L23" s="255" t="s">
        <v>573</v>
      </c>
      <c r="M23" s="255" t="s">
        <v>573</v>
      </c>
      <c r="N23" s="255" t="s">
        <v>573</v>
      </c>
      <c r="O23" s="255" t="s">
        <v>573</v>
      </c>
      <c r="P23" s="255" t="s">
        <v>573</v>
      </c>
      <c r="Q23" s="255" t="s">
        <v>573</v>
      </c>
      <c r="R23" s="255" t="s">
        <v>573</v>
      </c>
      <c r="S23" s="255" t="s">
        <v>573</v>
      </c>
      <c r="T23" s="255" t="s">
        <v>573</v>
      </c>
      <c r="U23" s="255" t="s">
        <v>573</v>
      </c>
      <c r="V23" s="255" t="s">
        <v>573</v>
      </c>
      <c r="W23" s="255" t="s">
        <v>573</v>
      </c>
      <c r="X23" s="255" t="s">
        <v>573</v>
      </c>
      <c r="Y23" s="255" t="s">
        <v>573</v>
      </c>
      <c r="Z23" s="255" t="s">
        <v>573</v>
      </c>
      <c r="AA23" s="255" t="s">
        <v>573</v>
      </c>
      <c r="AB23" s="255" t="s">
        <v>573</v>
      </c>
      <c r="AC23" s="255" t="s">
        <v>573</v>
      </c>
      <c r="AD23" s="255" t="s">
        <v>573</v>
      </c>
      <c r="AE23" s="255" t="s">
        <v>573</v>
      </c>
      <c r="AF23" s="255" t="s">
        <v>573</v>
      </c>
      <c r="AG23" s="255" t="s">
        <v>573</v>
      </c>
      <c r="AH23" s="255" t="s">
        <v>573</v>
      </c>
      <c r="AI23" s="255" t="s">
        <v>573</v>
      </c>
      <c r="AJ23" s="255" t="s">
        <v>573</v>
      </c>
      <c r="AK23" s="255" t="s">
        <v>573</v>
      </c>
      <c r="AL23" s="255" t="s">
        <v>573</v>
      </c>
      <c r="AM23" s="255" t="s">
        <v>573</v>
      </c>
      <c r="AN23" s="255" t="s">
        <v>573</v>
      </c>
      <c r="AO23" s="255" t="s">
        <v>573</v>
      </c>
      <c r="AP23" s="255" t="s">
        <v>573</v>
      </c>
      <c r="AQ23" s="255" t="s">
        <v>573</v>
      </c>
      <c r="AR23" s="255" t="s">
        <v>573</v>
      </c>
      <c r="AS23" s="255" t="s">
        <v>573</v>
      </c>
      <c r="AT23" s="255" t="s">
        <v>573</v>
      </c>
      <c r="AU23" s="255" t="s">
        <v>573</v>
      </c>
      <c r="AV23" s="255" t="s">
        <v>573</v>
      </c>
      <c r="AW23" s="255" t="s">
        <v>573</v>
      </c>
      <c r="AX23" s="255" t="s">
        <v>573</v>
      </c>
      <c r="AY23" s="255" t="s">
        <v>573</v>
      </c>
      <c r="AZ23" s="255" t="s">
        <v>573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</row>
    <row r="24" spans="2:88" ht="15.6">
      <c r="B24" s="32" t="s">
        <v>61</v>
      </c>
      <c r="C24" s="21" t="s">
        <v>62</v>
      </c>
      <c r="D24" s="16" t="s">
        <v>124</v>
      </c>
      <c r="E24" s="255">
        <v>21</v>
      </c>
      <c r="F24" s="255">
        <v>-2.9</v>
      </c>
      <c r="G24" s="255">
        <v>2.4</v>
      </c>
      <c r="H24" s="255">
        <v>0.7</v>
      </c>
      <c r="I24" s="255">
        <v>16</v>
      </c>
      <c r="J24" s="255">
        <v>-12.2</v>
      </c>
      <c r="K24" s="255">
        <v>1.2</v>
      </c>
      <c r="L24" s="255">
        <v>-6.6</v>
      </c>
      <c r="M24" s="255">
        <v>-1.3</v>
      </c>
      <c r="N24" s="255">
        <v>7.3</v>
      </c>
      <c r="O24" s="255">
        <v>-8.9</v>
      </c>
      <c r="P24" s="255">
        <v>-17</v>
      </c>
      <c r="Q24" s="255">
        <v>-3.3</v>
      </c>
      <c r="R24" s="255">
        <v>6.5</v>
      </c>
      <c r="S24" s="255">
        <v>-4.0999999999999996</v>
      </c>
      <c r="T24" s="255">
        <v>15.1</v>
      </c>
      <c r="U24" s="255">
        <v>18.5</v>
      </c>
      <c r="V24" s="255">
        <v>10.4</v>
      </c>
      <c r="W24" s="255">
        <v>5.3</v>
      </c>
      <c r="X24" s="255">
        <v>2.2999999999999998</v>
      </c>
      <c r="Y24" s="255">
        <v>-2.6</v>
      </c>
      <c r="Z24" s="255">
        <v>7.6</v>
      </c>
      <c r="AA24" s="255">
        <v>34.9</v>
      </c>
      <c r="AB24" s="255">
        <v>-16.7</v>
      </c>
      <c r="AC24" s="255">
        <v>4.4000000000000004</v>
      </c>
      <c r="AD24" s="255">
        <v>43.7</v>
      </c>
      <c r="AE24" s="255">
        <v>-77.5</v>
      </c>
      <c r="AF24" s="255">
        <v>37.6</v>
      </c>
      <c r="AG24" s="255">
        <v>-20.3</v>
      </c>
      <c r="AH24" s="255">
        <v>-12.3</v>
      </c>
      <c r="AI24" s="255">
        <v>-10.7</v>
      </c>
      <c r="AJ24" s="255">
        <v>15.1</v>
      </c>
      <c r="AK24" s="255">
        <v>3.7</v>
      </c>
      <c r="AL24" s="255">
        <v>10.5</v>
      </c>
      <c r="AM24" s="255">
        <v>4.3</v>
      </c>
      <c r="AN24" s="255">
        <v>-20</v>
      </c>
      <c r="AO24" s="255">
        <v>7</v>
      </c>
      <c r="AP24" s="255">
        <v>-16</v>
      </c>
      <c r="AQ24" s="255">
        <v>-1</v>
      </c>
      <c r="AR24" s="255">
        <v>17</v>
      </c>
      <c r="AS24" s="255">
        <v>7.5</v>
      </c>
      <c r="AT24" s="255">
        <v>9.3000000000000007</v>
      </c>
      <c r="AU24" s="255">
        <v>1.7</v>
      </c>
      <c r="AV24" s="255">
        <v>-7.3</v>
      </c>
      <c r="AW24" s="255">
        <v>-17.3</v>
      </c>
      <c r="AX24" s="255">
        <v>25.7</v>
      </c>
      <c r="AY24" s="255">
        <v>16.899999999999999</v>
      </c>
      <c r="AZ24" s="255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-2.9</v>
      </c>
      <c r="BZ24" s="223">
        <v>124.6</v>
      </c>
      <c r="CA24" s="223">
        <v>41.3</v>
      </c>
      <c r="CB24" s="223">
        <v>-41.5</v>
      </c>
      <c r="CC24" s="223">
        <v>56.9</v>
      </c>
      <c r="CD24" s="223">
        <v>-25.7</v>
      </c>
      <c r="CE24" s="223">
        <v>18.899999999999999</v>
      </c>
      <c r="CF24" s="223">
        <v>82.2</v>
      </c>
      <c r="CG24" s="223">
        <v>-66.7</v>
      </c>
      <c r="CH24" s="223">
        <v>51.1</v>
      </c>
      <c r="CI24" s="223">
        <v>-5.4</v>
      </c>
      <c r="CJ24" s="223">
        <v>0</v>
      </c>
    </row>
    <row r="25" spans="2:88" ht="15.6">
      <c r="B25" s="32" t="s">
        <v>63</v>
      </c>
      <c r="C25" s="21" t="s">
        <v>64</v>
      </c>
      <c r="D25" s="16" t="s">
        <v>124</v>
      </c>
      <c r="E25" s="255">
        <v>-16.2</v>
      </c>
      <c r="F25" s="255">
        <v>23.8</v>
      </c>
      <c r="G25" s="255">
        <v>2.4</v>
      </c>
      <c r="H25" s="255">
        <v>-0.1</v>
      </c>
      <c r="I25" s="255">
        <v>-0.2</v>
      </c>
      <c r="J25" s="255">
        <v>2.1</v>
      </c>
      <c r="K25" s="255">
        <v>-6.7</v>
      </c>
      <c r="L25" s="255">
        <v>-0.1</v>
      </c>
      <c r="M25" s="255">
        <v>3.7</v>
      </c>
      <c r="N25" s="255">
        <v>2.2999999999999998</v>
      </c>
      <c r="O25" s="255">
        <v>9.1</v>
      </c>
      <c r="P25" s="255">
        <v>-0.2</v>
      </c>
      <c r="Q25" s="255">
        <v>11.5</v>
      </c>
      <c r="R25" s="255">
        <v>3.8</v>
      </c>
      <c r="S25" s="255">
        <v>2.7</v>
      </c>
      <c r="T25" s="255">
        <v>0.5</v>
      </c>
      <c r="U25" s="255">
        <v>-0.5</v>
      </c>
      <c r="V25" s="255">
        <v>-14.6</v>
      </c>
      <c r="W25" s="255">
        <v>2.4</v>
      </c>
      <c r="X25" s="255">
        <v>3.4</v>
      </c>
      <c r="Y25" s="255">
        <v>0.5</v>
      </c>
      <c r="Z25" s="255">
        <v>3.9</v>
      </c>
      <c r="AA25" s="255">
        <v>0.6</v>
      </c>
      <c r="AB25" s="255">
        <v>-1.1000000000000001</v>
      </c>
      <c r="AC25" s="255">
        <v>9.1</v>
      </c>
      <c r="AD25" s="255">
        <v>-0.9</v>
      </c>
      <c r="AE25" s="255">
        <v>32.299999999999997</v>
      </c>
      <c r="AF25" s="255">
        <v>-12.6</v>
      </c>
      <c r="AG25" s="255">
        <v>18.8</v>
      </c>
      <c r="AH25" s="255">
        <v>0.1</v>
      </c>
      <c r="AI25" s="255">
        <v>-1.1000000000000001</v>
      </c>
      <c r="AJ25" s="255">
        <v>2.7</v>
      </c>
      <c r="AK25" s="255">
        <v>2.6</v>
      </c>
      <c r="AL25" s="255">
        <v>-0.2</v>
      </c>
      <c r="AM25" s="255">
        <v>7.2</v>
      </c>
      <c r="AN25" s="255">
        <v>-0.4</v>
      </c>
      <c r="AO25" s="255">
        <v>-3.7</v>
      </c>
      <c r="AP25" s="255">
        <v>0.1</v>
      </c>
      <c r="AQ25" s="255">
        <v>0</v>
      </c>
      <c r="AR25" s="255">
        <v>1.1000000000000001</v>
      </c>
      <c r="AS25" s="255">
        <v>7.1</v>
      </c>
      <c r="AT25" s="255">
        <v>5.5</v>
      </c>
      <c r="AU25" s="255">
        <v>-0.2</v>
      </c>
      <c r="AV25" s="255">
        <v>-1.8</v>
      </c>
      <c r="AW25" s="255">
        <v>5.7</v>
      </c>
      <c r="AX25" s="255">
        <v>-3.7</v>
      </c>
      <c r="AY25" s="255">
        <v>0.9</v>
      </c>
      <c r="AZ25" s="255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-0.4</v>
      </c>
      <c r="CG25" s="223">
        <v>0</v>
      </c>
      <c r="CH25" s="223">
        <v>1.5</v>
      </c>
      <c r="CI25" s="223">
        <v>-1.1000000000000001</v>
      </c>
      <c r="CJ25" s="223">
        <v>0</v>
      </c>
    </row>
    <row r="26" spans="2:88" ht="15.6">
      <c r="B26" s="32" t="s">
        <v>65</v>
      </c>
      <c r="C26" s="21" t="s">
        <v>66</v>
      </c>
      <c r="D26" s="16" t="s">
        <v>124</v>
      </c>
      <c r="E26" s="255">
        <v>-4.5999999999999996</v>
      </c>
      <c r="F26" s="255">
        <v>0.6</v>
      </c>
      <c r="G26" s="255">
        <v>1.1000000000000001</v>
      </c>
      <c r="H26" s="255">
        <v>0.5</v>
      </c>
      <c r="I26" s="255">
        <v>0.1</v>
      </c>
      <c r="J26" s="255">
        <v>0.9</v>
      </c>
      <c r="K26" s="255">
        <v>0.5</v>
      </c>
      <c r="L26" s="255">
        <v>0</v>
      </c>
      <c r="M26" s="255">
        <v>0.1</v>
      </c>
      <c r="N26" s="255">
        <v>-0.2</v>
      </c>
      <c r="O26" s="255">
        <v>0.4</v>
      </c>
      <c r="P26" s="255">
        <v>0.5</v>
      </c>
      <c r="Q26" s="255">
        <v>-5.5</v>
      </c>
      <c r="R26" s="255">
        <v>0.2</v>
      </c>
      <c r="S26" s="255">
        <v>0.4</v>
      </c>
      <c r="T26" s="255">
        <v>0.3</v>
      </c>
      <c r="U26" s="255">
        <v>0.3</v>
      </c>
      <c r="V26" s="255">
        <v>-0.1</v>
      </c>
      <c r="W26" s="255">
        <v>0.5</v>
      </c>
      <c r="X26" s="255">
        <v>0</v>
      </c>
      <c r="Y26" s="255">
        <v>0.1</v>
      </c>
      <c r="Z26" s="255">
        <v>-0.5</v>
      </c>
      <c r="AA26" s="255">
        <v>1.3</v>
      </c>
      <c r="AB26" s="255">
        <v>1.6</v>
      </c>
      <c r="AC26" s="255">
        <v>-4.8</v>
      </c>
      <c r="AD26" s="255">
        <v>0.4</v>
      </c>
      <c r="AE26" s="255">
        <v>2</v>
      </c>
      <c r="AF26" s="255">
        <v>0.5</v>
      </c>
      <c r="AG26" s="255">
        <v>1.1000000000000001</v>
      </c>
      <c r="AH26" s="255">
        <v>-0.8</v>
      </c>
      <c r="AI26" s="255">
        <v>-0.4</v>
      </c>
      <c r="AJ26" s="255">
        <v>-1</v>
      </c>
      <c r="AK26" s="255">
        <v>1.6</v>
      </c>
      <c r="AL26" s="255">
        <v>0.1</v>
      </c>
      <c r="AM26" s="255">
        <v>3</v>
      </c>
      <c r="AN26" s="255">
        <v>3.9</v>
      </c>
      <c r="AO26" s="255">
        <v>-5</v>
      </c>
      <c r="AP26" s="255">
        <v>0.3</v>
      </c>
      <c r="AQ26" s="255">
        <v>0.7</v>
      </c>
      <c r="AR26" s="255">
        <v>2.7</v>
      </c>
      <c r="AS26" s="255">
        <v>0.1</v>
      </c>
      <c r="AT26" s="255">
        <v>0.3</v>
      </c>
      <c r="AU26" s="255">
        <v>0.4</v>
      </c>
      <c r="AV26" s="255">
        <v>1.8</v>
      </c>
      <c r="AW26" s="255">
        <v>0.9</v>
      </c>
      <c r="AX26" s="255">
        <v>3</v>
      </c>
      <c r="AY26" s="255">
        <v>3</v>
      </c>
      <c r="AZ26" s="255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-0.6</v>
      </c>
      <c r="CA26" s="223">
        <v>1.3</v>
      </c>
      <c r="CB26" s="223">
        <v>4.3</v>
      </c>
      <c r="CC26" s="223">
        <v>0.5</v>
      </c>
      <c r="CD26" s="223">
        <v>0.4</v>
      </c>
      <c r="CE26" s="223">
        <v>-0.1</v>
      </c>
      <c r="CF26" s="223">
        <v>-0.4</v>
      </c>
      <c r="CG26" s="223">
        <v>0.8</v>
      </c>
      <c r="CH26" s="223">
        <v>0.4</v>
      </c>
      <c r="CI26" s="223">
        <v>1.9</v>
      </c>
      <c r="CJ26" s="223">
        <v>0</v>
      </c>
    </row>
    <row r="27" spans="2:88" ht="15.6">
      <c r="B27" s="32" t="s">
        <v>67</v>
      </c>
      <c r="C27" s="21" t="s">
        <v>68</v>
      </c>
      <c r="D27" s="16" t="s">
        <v>124</v>
      </c>
      <c r="E27" s="255">
        <v>0</v>
      </c>
      <c r="F27" s="255">
        <v>0</v>
      </c>
      <c r="G27" s="255">
        <v>0</v>
      </c>
      <c r="H27" s="255">
        <v>0</v>
      </c>
      <c r="I27" s="255">
        <v>1.5</v>
      </c>
      <c r="J27" s="255">
        <v>0</v>
      </c>
      <c r="K27" s="255">
        <v>0</v>
      </c>
      <c r="L27" s="255">
        <v>0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0</v>
      </c>
      <c r="AC27" s="255">
        <v>1.5</v>
      </c>
      <c r="AD27" s="255">
        <v>0</v>
      </c>
      <c r="AE27" s="255">
        <v>0</v>
      </c>
      <c r="AF27" s="255">
        <v>0</v>
      </c>
      <c r="AG27" s="255">
        <v>0</v>
      </c>
      <c r="AH27" s="255">
        <v>0</v>
      </c>
      <c r="AI27" s="255">
        <v>0</v>
      </c>
      <c r="AJ27" s="255">
        <v>0</v>
      </c>
      <c r="AK27" s="255">
        <v>0</v>
      </c>
      <c r="AL27" s="255">
        <v>0</v>
      </c>
      <c r="AM27" s="255">
        <v>0</v>
      </c>
      <c r="AN27" s="255">
        <v>0</v>
      </c>
      <c r="AO27" s="255">
        <v>0</v>
      </c>
      <c r="AP27" s="255">
        <v>0</v>
      </c>
      <c r="AQ27" s="255">
        <v>0</v>
      </c>
      <c r="AR27" s="255">
        <v>0</v>
      </c>
      <c r="AS27" s="255">
        <v>0</v>
      </c>
      <c r="AT27" s="255">
        <v>0</v>
      </c>
      <c r="AU27" s="255">
        <v>0</v>
      </c>
      <c r="AV27" s="255">
        <v>0</v>
      </c>
      <c r="AW27" s="255">
        <v>0</v>
      </c>
      <c r="AX27" s="255">
        <v>0</v>
      </c>
      <c r="AY27" s="255">
        <v>0</v>
      </c>
      <c r="AZ27" s="255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0</v>
      </c>
    </row>
    <row r="28" spans="2:88" ht="15.6">
      <c r="B28" s="32" t="s">
        <v>69</v>
      </c>
      <c r="C28" s="21" t="s">
        <v>70</v>
      </c>
      <c r="D28" s="16" t="s">
        <v>124</v>
      </c>
      <c r="E28" s="255" t="s">
        <v>573</v>
      </c>
      <c r="F28" s="255" t="s">
        <v>573</v>
      </c>
      <c r="G28" s="255" t="s">
        <v>573</v>
      </c>
      <c r="H28" s="255" t="s">
        <v>573</v>
      </c>
      <c r="I28" s="255" t="s">
        <v>573</v>
      </c>
      <c r="J28" s="255" t="s">
        <v>573</v>
      </c>
      <c r="K28" s="255" t="s">
        <v>573</v>
      </c>
      <c r="L28" s="255" t="s">
        <v>573</v>
      </c>
      <c r="M28" s="255" t="s">
        <v>573</v>
      </c>
      <c r="N28" s="255" t="s">
        <v>573</v>
      </c>
      <c r="O28" s="255" t="s">
        <v>573</v>
      </c>
      <c r="P28" s="255" t="s">
        <v>573</v>
      </c>
      <c r="Q28" s="255" t="s">
        <v>573</v>
      </c>
      <c r="R28" s="255" t="s">
        <v>573</v>
      </c>
      <c r="S28" s="255" t="s">
        <v>573</v>
      </c>
      <c r="T28" s="255" t="s">
        <v>573</v>
      </c>
      <c r="U28" s="255" t="s">
        <v>573</v>
      </c>
      <c r="V28" s="255" t="s">
        <v>573</v>
      </c>
      <c r="W28" s="255" t="s">
        <v>573</v>
      </c>
      <c r="X28" s="255" t="s">
        <v>573</v>
      </c>
      <c r="Y28" s="255" t="s">
        <v>573</v>
      </c>
      <c r="Z28" s="255" t="s">
        <v>573</v>
      </c>
      <c r="AA28" s="255" t="s">
        <v>573</v>
      </c>
      <c r="AB28" s="255" t="s">
        <v>573</v>
      </c>
      <c r="AC28" s="255" t="s">
        <v>573</v>
      </c>
      <c r="AD28" s="255" t="s">
        <v>573</v>
      </c>
      <c r="AE28" s="255" t="s">
        <v>573</v>
      </c>
      <c r="AF28" s="255" t="s">
        <v>573</v>
      </c>
      <c r="AG28" s="255" t="s">
        <v>573</v>
      </c>
      <c r="AH28" s="255" t="s">
        <v>573</v>
      </c>
      <c r="AI28" s="255" t="s">
        <v>573</v>
      </c>
      <c r="AJ28" s="255" t="s">
        <v>573</v>
      </c>
      <c r="AK28" s="255" t="s">
        <v>573</v>
      </c>
      <c r="AL28" s="255" t="s">
        <v>573</v>
      </c>
      <c r="AM28" s="255" t="s">
        <v>573</v>
      </c>
      <c r="AN28" s="255" t="s">
        <v>573</v>
      </c>
      <c r="AO28" s="255" t="s">
        <v>573</v>
      </c>
      <c r="AP28" s="255" t="s">
        <v>573</v>
      </c>
      <c r="AQ28" s="255" t="s">
        <v>573</v>
      </c>
      <c r="AR28" s="255" t="s">
        <v>573</v>
      </c>
      <c r="AS28" s="255" t="s">
        <v>573</v>
      </c>
      <c r="AT28" s="255" t="s">
        <v>573</v>
      </c>
      <c r="AU28" s="255" t="s">
        <v>573</v>
      </c>
      <c r="AV28" s="255" t="s">
        <v>573</v>
      </c>
      <c r="AW28" s="255" t="s">
        <v>573</v>
      </c>
      <c r="AX28" s="255" t="s">
        <v>573</v>
      </c>
      <c r="AY28" s="255" t="s">
        <v>573</v>
      </c>
      <c r="AZ28" s="255" t="s">
        <v>573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</row>
    <row r="29" spans="2:88" ht="15.6">
      <c r="B29" s="32" t="s">
        <v>71</v>
      </c>
      <c r="C29" s="21" t="s">
        <v>72</v>
      </c>
      <c r="D29" s="16" t="s">
        <v>124</v>
      </c>
      <c r="E29" s="255" t="s">
        <v>573</v>
      </c>
      <c r="F29" s="255" t="s">
        <v>573</v>
      </c>
      <c r="G29" s="255" t="s">
        <v>573</v>
      </c>
      <c r="H29" s="255" t="s">
        <v>573</v>
      </c>
      <c r="I29" s="255" t="s">
        <v>573</v>
      </c>
      <c r="J29" s="255" t="s">
        <v>573</v>
      </c>
      <c r="K29" s="255" t="s">
        <v>573</v>
      </c>
      <c r="L29" s="255" t="s">
        <v>573</v>
      </c>
      <c r="M29" s="255" t="s">
        <v>573</v>
      </c>
      <c r="N29" s="255" t="s">
        <v>573</v>
      </c>
      <c r="O29" s="255" t="s">
        <v>573</v>
      </c>
      <c r="P29" s="255" t="s">
        <v>573</v>
      </c>
      <c r="Q29" s="255" t="s">
        <v>573</v>
      </c>
      <c r="R29" s="255" t="s">
        <v>573</v>
      </c>
      <c r="S29" s="255" t="s">
        <v>573</v>
      </c>
      <c r="T29" s="255" t="s">
        <v>573</v>
      </c>
      <c r="U29" s="255" t="s">
        <v>573</v>
      </c>
      <c r="V29" s="255" t="s">
        <v>573</v>
      </c>
      <c r="W29" s="255" t="s">
        <v>573</v>
      </c>
      <c r="X29" s="255" t="s">
        <v>573</v>
      </c>
      <c r="Y29" s="255" t="s">
        <v>573</v>
      </c>
      <c r="Z29" s="255" t="s">
        <v>573</v>
      </c>
      <c r="AA29" s="255" t="s">
        <v>573</v>
      </c>
      <c r="AB29" s="255" t="s">
        <v>573</v>
      </c>
      <c r="AC29" s="255" t="s">
        <v>573</v>
      </c>
      <c r="AD29" s="255" t="s">
        <v>573</v>
      </c>
      <c r="AE29" s="255" t="s">
        <v>573</v>
      </c>
      <c r="AF29" s="255" t="s">
        <v>573</v>
      </c>
      <c r="AG29" s="255" t="s">
        <v>573</v>
      </c>
      <c r="AH29" s="255" t="s">
        <v>573</v>
      </c>
      <c r="AI29" s="255" t="s">
        <v>573</v>
      </c>
      <c r="AJ29" s="255" t="s">
        <v>573</v>
      </c>
      <c r="AK29" s="255" t="s">
        <v>573</v>
      </c>
      <c r="AL29" s="255" t="s">
        <v>573</v>
      </c>
      <c r="AM29" s="255" t="s">
        <v>573</v>
      </c>
      <c r="AN29" s="255" t="s">
        <v>573</v>
      </c>
      <c r="AO29" s="255" t="s">
        <v>573</v>
      </c>
      <c r="AP29" s="255" t="s">
        <v>573</v>
      </c>
      <c r="AQ29" s="255" t="s">
        <v>573</v>
      </c>
      <c r="AR29" s="255" t="s">
        <v>573</v>
      </c>
      <c r="AS29" s="255" t="s">
        <v>573</v>
      </c>
      <c r="AT29" s="255" t="s">
        <v>573</v>
      </c>
      <c r="AU29" s="255" t="s">
        <v>573</v>
      </c>
      <c r="AV29" s="255" t="s">
        <v>573</v>
      </c>
      <c r="AW29" s="255" t="s">
        <v>573</v>
      </c>
      <c r="AX29" s="255" t="s">
        <v>573</v>
      </c>
      <c r="AY29" s="255" t="s">
        <v>573</v>
      </c>
      <c r="AZ29" s="255" t="s">
        <v>573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</row>
    <row r="30" spans="2:88" ht="15.6">
      <c r="B30" s="32" t="s">
        <v>73</v>
      </c>
      <c r="C30" s="21" t="s">
        <v>74</v>
      </c>
      <c r="D30" s="16" t="s">
        <v>124</v>
      </c>
      <c r="E30" s="255">
        <v>-18.600000000000001</v>
      </c>
      <c r="F30" s="255">
        <v>-12.9</v>
      </c>
      <c r="G30" s="255">
        <v>-9.6</v>
      </c>
      <c r="H30" s="255">
        <v>-17.2</v>
      </c>
      <c r="I30" s="255">
        <v>-36.4</v>
      </c>
      <c r="J30" s="255">
        <v>-5.0999999999999996</v>
      </c>
      <c r="K30" s="255">
        <v>-0.7</v>
      </c>
      <c r="L30" s="255">
        <v>-5.5</v>
      </c>
      <c r="M30" s="255">
        <v>-2.8</v>
      </c>
      <c r="N30" s="255">
        <v>-7.6</v>
      </c>
      <c r="O30" s="255">
        <v>11.5</v>
      </c>
      <c r="P30" s="255">
        <v>14.7</v>
      </c>
      <c r="Q30" s="255">
        <v>-3.8</v>
      </c>
      <c r="R30" s="255">
        <v>-11</v>
      </c>
      <c r="S30" s="255">
        <v>2.7</v>
      </c>
      <c r="T30" s="255">
        <v>-19.7</v>
      </c>
      <c r="U30" s="255">
        <v>-41.2</v>
      </c>
      <c r="V30" s="255">
        <v>7.8</v>
      </c>
      <c r="W30" s="255">
        <v>-11.7</v>
      </c>
      <c r="X30" s="255">
        <v>-10.1</v>
      </c>
      <c r="Y30" s="255">
        <v>0.4</v>
      </c>
      <c r="Z30" s="255">
        <v>-6</v>
      </c>
      <c r="AA30" s="255">
        <v>8.5</v>
      </c>
      <c r="AB30" s="255">
        <v>29.8</v>
      </c>
      <c r="AC30" s="255">
        <v>-305.3</v>
      </c>
      <c r="AD30" s="255">
        <v>2.1</v>
      </c>
      <c r="AE30" s="255">
        <v>-27.2</v>
      </c>
      <c r="AF30" s="255">
        <v>-14.7</v>
      </c>
      <c r="AG30" s="255">
        <v>-11.9</v>
      </c>
      <c r="AH30" s="255">
        <v>12.8</v>
      </c>
      <c r="AI30" s="255">
        <v>37.700000000000003</v>
      </c>
      <c r="AJ30" s="255">
        <v>29.4</v>
      </c>
      <c r="AK30" s="255">
        <v>9.9</v>
      </c>
      <c r="AL30" s="255">
        <v>25.6</v>
      </c>
      <c r="AM30" s="255">
        <v>50.7</v>
      </c>
      <c r="AN30" s="255">
        <v>58.6</v>
      </c>
      <c r="AO30" s="255">
        <v>56.7</v>
      </c>
      <c r="AP30" s="255">
        <v>41.7</v>
      </c>
      <c r="AQ30" s="255">
        <v>33.700000000000003</v>
      </c>
      <c r="AR30" s="255">
        <v>34.299999999999997</v>
      </c>
      <c r="AS30" s="255">
        <v>3.4</v>
      </c>
      <c r="AT30" s="255">
        <v>-41.8</v>
      </c>
      <c r="AU30" s="255">
        <v>39.5</v>
      </c>
      <c r="AV30" s="255">
        <v>48.6</v>
      </c>
      <c r="AW30" s="255">
        <v>54.7</v>
      </c>
      <c r="AX30" s="255">
        <v>39.299999999999997</v>
      </c>
      <c r="AY30" s="255">
        <v>-12.3</v>
      </c>
      <c r="AZ30" s="255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137.69999999999999</v>
      </c>
      <c r="BZ30" s="223">
        <v>-54.6</v>
      </c>
      <c r="CA30" s="223">
        <v>-26.2</v>
      </c>
      <c r="CB30" s="223">
        <v>-94.3</v>
      </c>
      <c r="CC30" s="223">
        <v>73.2</v>
      </c>
      <c r="CD30" s="223">
        <v>-37.9</v>
      </c>
      <c r="CE30" s="223">
        <v>-25.6</v>
      </c>
      <c r="CF30" s="223">
        <v>-31.3</v>
      </c>
      <c r="CG30" s="223">
        <v>85.6</v>
      </c>
      <c r="CH30" s="223">
        <v>-13.6</v>
      </c>
      <c r="CI30" s="223">
        <v>11.5</v>
      </c>
      <c r="CJ30" s="223">
        <v>0</v>
      </c>
    </row>
    <row r="31" spans="2:88" ht="15.6">
      <c r="B31" s="30" t="s">
        <v>75</v>
      </c>
      <c r="C31" s="44" t="s">
        <v>76</v>
      </c>
      <c r="D31" s="16" t="s">
        <v>124</v>
      </c>
      <c r="E31" s="256">
        <v>-18.399999999999999</v>
      </c>
      <c r="F31" s="256">
        <v>8.6</v>
      </c>
      <c r="G31" s="256">
        <v>-3.7</v>
      </c>
      <c r="H31" s="256">
        <v>-16.100000000000001</v>
      </c>
      <c r="I31" s="256">
        <v>-19</v>
      </c>
      <c r="J31" s="256">
        <v>-14.3</v>
      </c>
      <c r="K31" s="256">
        <v>-5.7</v>
      </c>
      <c r="L31" s="256">
        <v>-12.2</v>
      </c>
      <c r="M31" s="256">
        <v>-0.3</v>
      </c>
      <c r="N31" s="256">
        <v>1.8</v>
      </c>
      <c r="O31" s="256">
        <v>12.1</v>
      </c>
      <c r="P31" s="256">
        <v>-2</v>
      </c>
      <c r="Q31" s="252">
        <v>-1.1000000000000001</v>
      </c>
      <c r="R31" s="252">
        <v>-0.5</v>
      </c>
      <c r="S31" s="252">
        <v>1.7</v>
      </c>
      <c r="T31" s="252">
        <v>-3.8</v>
      </c>
      <c r="U31" s="252">
        <v>-22.9</v>
      </c>
      <c r="V31" s="252">
        <v>3.5</v>
      </c>
      <c r="W31" s="252">
        <v>-3.5</v>
      </c>
      <c r="X31" s="252">
        <v>-4.4000000000000004</v>
      </c>
      <c r="Y31" s="252">
        <v>-1.6</v>
      </c>
      <c r="Z31" s="252">
        <v>5</v>
      </c>
      <c r="AA31" s="252">
        <v>45.3</v>
      </c>
      <c r="AB31" s="252">
        <v>13.6</v>
      </c>
      <c r="AC31" s="252">
        <v>-295.10000000000002</v>
      </c>
      <c r="AD31" s="252">
        <v>45.3</v>
      </c>
      <c r="AE31" s="252">
        <v>-70.400000000000006</v>
      </c>
      <c r="AF31" s="252">
        <v>10.8</v>
      </c>
      <c r="AG31" s="252">
        <v>-12.3</v>
      </c>
      <c r="AH31" s="252">
        <v>-0.2</v>
      </c>
      <c r="AI31" s="252">
        <v>25.5</v>
      </c>
      <c r="AJ31" s="252">
        <v>46.2</v>
      </c>
      <c r="AK31" s="252">
        <v>17.8</v>
      </c>
      <c r="AL31" s="252">
        <v>36</v>
      </c>
      <c r="AM31" s="252">
        <v>65.2</v>
      </c>
      <c r="AN31" s="252">
        <v>42.1</v>
      </c>
      <c r="AO31" s="252">
        <v>55</v>
      </c>
      <c r="AP31" s="252">
        <v>26.1</v>
      </c>
      <c r="AQ31" s="252">
        <v>33.4</v>
      </c>
      <c r="AR31" s="252">
        <v>55.1</v>
      </c>
      <c r="AS31" s="252">
        <v>18.100000000000001</v>
      </c>
      <c r="AT31" s="252">
        <v>-26.7</v>
      </c>
      <c r="AU31" s="252">
        <v>41.4</v>
      </c>
      <c r="AV31" s="252">
        <v>41.3</v>
      </c>
      <c r="AW31" s="252">
        <v>44</v>
      </c>
      <c r="AX31" s="252">
        <v>64.3</v>
      </c>
      <c r="AY31" s="252">
        <v>8.5</v>
      </c>
      <c r="AZ31" s="252">
        <v>-279.8</v>
      </c>
      <c r="BA31" s="252">
        <v>30.2</v>
      </c>
      <c r="BB31" s="252">
        <v>20.399999999999999</v>
      </c>
      <c r="BC31" s="252">
        <v>-13.7</v>
      </c>
      <c r="BD31" s="252">
        <v>39.700000000000003</v>
      </c>
      <c r="BE31" s="252">
        <v>1.1000000000000001</v>
      </c>
      <c r="BF31" s="252">
        <v>-16.899999999999999</v>
      </c>
      <c r="BG31" s="252">
        <v>15.9</v>
      </c>
      <c r="BH31" s="252">
        <v>24</v>
      </c>
      <c r="BI31" s="252">
        <v>8.6999999999999993</v>
      </c>
      <c r="BJ31" s="252">
        <v>-24.6</v>
      </c>
      <c r="BK31" s="252">
        <v>17</v>
      </c>
      <c r="BL31" s="252">
        <v>160.6</v>
      </c>
      <c r="BM31" s="252">
        <v>158.9</v>
      </c>
      <c r="BN31" s="252">
        <v>-25.7</v>
      </c>
      <c r="BO31" s="252">
        <v>15.8</v>
      </c>
      <c r="BP31" s="252">
        <v>91.2</v>
      </c>
      <c r="BQ31" s="252">
        <v>-34.4</v>
      </c>
      <c r="BR31" s="252">
        <v>-50.8</v>
      </c>
      <c r="BS31" s="252">
        <v>-25.4</v>
      </c>
      <c r="BT31" s="252">
        <v>-19.899999999999999</v>
      </c>
      <c r="BU31" s="252">
        <v>-37.4</v>
      </c>
      <c r="BV31" s="252">
        <v>108.3</v>
      </c>
      <c r="BW31" s="252">
        <v>-36.6</v>
      </c>
      <c r="BX31" s="252">
        <v>203.5</v>
      </c>
      <c r="BY31" s="252">
        <v>127.9</v>
      </c>
      <c r="BZ31" s="252">
        <v>80.7</v>
      </c>
      <c r="CA31" s="252">
        <v>16.8</v>
      </c>
      <c r="CB31" s="252">
        <v>-132.9</v>
      </c>
      <c r="CC31" s="252">
        <v>130.80000000000001</v>
      </c>
      <c r="CD31" s="252">
        <v>-62.1</v>
      </c>
      <c r="CE31" s="252">
        <v>-6.8</v>
      </c>
      <c r="CF31" s="252">
        <v>50.1</v>
      </c>
      <c r="CG31" s="252">
        <v>19.7</v>
      </c>
      <c r="CH31" s="252">
        <v>39.4</v>
      </c>
      <c r="CI31" s="252">
        <v>6.9</v>
      </c>
      <c r="CJ31" s="252">
        <v>0</v>
      </c>
    </row>
    <row r="32" spans="2:88" ht="15.6">
      <c r="B32" s="32" t="s">
        <v>77</v>
      </c>
      <c r="C32" s="45" t="s">
        <v>78</v>
      </c>
      <c r="D32" s="16" t="s">
        <v>124</v>
      </c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3"/>
      <c r="AP32" s="253"/>
      <c r="AQ32" s="253"/>
      <c r="AR32" s="25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</row>
    <row r="33" spans="2:88" ht="15.6">
      <c r="B33" s="32" t="s">
        <v>79</v>
      </c>
      <c r="C33" s="45" t="s">
        <v>80</v>
      </c>
      <c r="D33" s="16" t="s">
        <v>124</v>
      </c>
      <c r="E33" s="255">
        <v>21</v>
      </c>
      <c r="F33" s="254">
        <v>-2.9</v>
      </c>
      <c r="G33" s="254">
        <v>2.4</v>
      </c>
      <c r="H33" s="254">
        <v>0.7</v>
      </c>
      <c r="I33" s="254">
        <v>16</v>
      </c>
      <c r="J33" s="254">
        <v>-12.2</v>
      </c>
      <c r="K33" s="254">
        <v>1.2</v>
      </c>
      <c r="L33" s="254">
        <v>-6.6</v>
      </c>
      <c r="M33" s="254">
        <v>-1.3</v>
      </c>
      <c r="N33" s="254">
        <v>7.3</v>
      </c>
      <c r="O33" s="254">
        <v>-8.9</v>
      </c>
      <c r="P33" s="254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-2.9</v>
      </c>
      <c r="BZ33" s="223">
        <v>124.6</v>
      </c>
      <c r="CA33" s="223">
        <v>41.3</v>
      </c>
      <c r="CB33" s="223">
        <v>-41.5</v>
      </c>
      <c r="CC33" s="223">
        <v>56.9</v>
      </c>
      <c r="CD33" s="223">
        <v>-25.7</v>
      </c>
      <c r="CE33" s="223">
        <v>18.899999999999999</v>
      </c>
      <c r="CF33" s="223">
        <v>82.2</v>
      </c>
      <c r="CG33" s="223">
        <v>-66.7</v>
      </c>
      <c r="CH33" s="223">
        <v>51.1</v>
      </c>
      <c r="CI33" s="223">
        <v>-5.4</v>
      </c>
      <c r="CJ33" s="223"/>
    </row>
    <row r="34" spans="2:88" ht="15.6">
      <c r="B34" s="32" t="s">
        <v>81</v>
      </c>
      <c r="C34" s="45" t="s">
        <v>82</v>
      </c>
      <c r="D34" s="16" t="s">
        <v>124</v>
      </c>
      <c r="E34" s="255">
        <v>-16.2</v>
      </c>
      <c r="F34" s="254">
        <v>23.8</v>
      </c>
      <c r="G34" s="254">
        <v>2.4</v>
      </c>
      <c r="H34" s="254">
        <v>-0.1</v>
      </c>
      <c r="I34" s="254">
        <v>-0.2</v>
      </c>
      <c r="J34" s="254">
        <v>2.1</v>
      </c>
      <c r="K34" s="254">
        <v>-6.7</v>
      </c>
      <c r="L34" s="254">
        <v>-0.1</v>
      </c>
      <c r="M34" s="254">
        <v>3.7</v>
      </c>
      <c r="N34" s="254">
        <v>2.2999999999999998</v>
      </c>
      <c r="O34" s="254">
        <v>9.1</v>
      </c>
      <c r="P34" s="254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-0.4</v>
      </c>
      <c r="CG34" s="223"/>
      <c r="CH34" s="223">
        <v>1.5</v>
      </c>
      <c r="CI34" s="223">
        <v>-1.1000000000000001</v>
      </c>
      <c r="CJ34" s="223"/>
    </row>
    <row r="35" spans="2:88" ht="15.6">
      <c r="B35" s="32" t="s">
        <v>83</v>
      </c>
      <c r="C35" s="45" t="s">
        <v>84</v>
      </c>
      <c r="D35" s="16" t="s">
        <v>124</v>
      </c>
      <c r="E35" s="255">
        <v>-4.5999999999999996</v>
      </c>
      <c r="F35" s="255">
        <v>0.6</v>
      </c>
      <c r="G35" s="255">
        <v>1.1000000000000001</v>
      </c>
      <c r="H35" s="255">
        <v>0.5</v>
      </c>
      <c r="I35" s="255">
        <v>0.1</v>
      </c>
      <c r="J35" s="255">
        <v>0.9</v>
      </c>
      <c r="K35" s="255">
        <v>0.5</v>
      </c>
      <c r="L35" s="255"/>
      <c r="M35" s="255">
        <v>0.1</v>
      </c>
      <c r="N35" s="255">
        <v>-0.2</v>
      </c>
      <c r="O35" s="255">
        <v>0.4</v>
      </c>
      <c r="P35" s="255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-0.6</v>
      </c>
      <c r="CA35" s="223">
        <v>1.3</v>
      </c>
      <c r="CB35" s="223">
        <v>4.3</v>
      </c>
      <c r="CC35" s="223">
        <v>0.5</v>
      </c>
      <c r="CD35" s="223">
        <v>0.4</v>
      </c>
      <c r="CE35" s="223">
        <v>-0.1</v>
      </c>
      <c r="CF35" s="223">
        <v>-0.4</v>
      </c>
      <c r="CG35" s="223">
        <v>0.8</v>
      </c>
      <c r="CH35" s="223">
        <v>0.4</v>
      </c>
      <c r="CI35" s="223">
        <v>1.9</v>
      </c>
      <c r="CJ35" s="223"/>
    </row>
    <row r="36" spans="2:88" ht="15.6">
      <c r="B36" s="32" t="s">
        <v>85</v>
      </c>
      <c r="C36" s="45" t="s">
        <v>86</v>
      </c>
      <c r="D36" s="16" t="s">
        <v>124</v>
      </c>
      <c r="E36" s="255"/>
      <c r="F36" s="255"/>
      <c r="G36" s="255"/>
      <c r="H36" s="255"/>
      <c r="I36" s="255">
        <v>1.5</v>
      </c>
      <c r="J36" s="255"/>
      <c r="K36" s="255"/>
      <c r="L36" s="255"/>
      <c r="M36" s="255"/>
      <c r="N36" s="255"/>
      <c r="O36" s="255"/>
      <c r="P36" s="255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</row>
    <row r="37" spans="2:88" ht="15.6">
      <c r="B37" s="32" t="s">
        <v>87</v>
      </c>
      <c r="C37" s="45" t="s">
        <v>88</v>
      </c>
      <c r="D37" s="16" t="s">
        <v>124</v>
      </c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2"/>
      <c r="AP37" s="252"/>
      <c r="AQ37" s="252"/>
      <c r="AR37" s="252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</row>
    <row r="38" spans="2:88" ht="15.6">
      <c r="B38" s="32" t="s">
        <v>89</v>
      </c>
      <c r="C38" s="45" t="s">
        <v>90</v>
      </c>
      <c r="D38" s="16" t="s">
        <v>124</v>
      </c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</row>
    <row r="39" spans="2:88" ht="15.6">
      <c r="B39" s="32" t="s">
        <v>91</v>
      </c>
      <c r="C39" s="45" t="s">
        <v>92</v>
      </c>
      <c r="D39" s="16" t="s">
        <v>124</v>
      </c>
      <c r="E39" s="255">
        <v>-18.600000000000001</v>
      </c>
      <c r="F39" s="255">
        <v>-12.9</v>
      </c>
      <c r="G39" s="255">
        <v>-9.6</v>
      </c>
      <c r="H39" s="255">
        <v>-17.2</v>
      </c>
      <c r="I39" s="255">
        <v>-36.4</v>
      </c>
      <c r="J39" s="255">
        <v>-5.0999999999999996</v>
      </c>
      <c r="K39" s="255">
        <v>-0.7</v>
      </c>
      <c r="L39" s="255">
        <v>-5.5</v>
      </c>
      <c r="M39" s="255">
        <v>-2.8</v>
      </c>
      <c r="N39" s="255">
        <v>-7.6</v>
      </c>
      <c r="O39" s="255">
        <v>11.5</v>
      </c>
      <c r="P39" s="255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137.69999999999999</v>
      </c>
      <c r="BZ39" s="223">
        <v>-54.6</v>
      </c>
      <c r="CA39" s="223">
        <v>-26.2</v>
      </c>
      <c r="CB39" s="223">
        <v>-94.3</v>
      </c>
      <c r="CC39" s="223">
        <v>73.2</v>
      </c>
      <c r="CD39" s="223">
        <v>-37.9</v>
      </c>
      <c r="CE39" s="223">
        <v>-25.6</v>
      </c>
      <c r="CF39" s="223">
        <v>-31.3</v>
      </c>
      <c r="CG39" s="223">
        <v>85.6</v>
      </c>
      <c r="CH39" s="223">
        <v>-13.6</v>
      </c>
      <c r="CI39" s="223">
        <v>11.5</v>
      </c>
      <c r="CJ39" s="223"/>
    </row>
    <row r="40" spans="2:88" ht="15.6">
      <c r="B40" s="30" t="s">
        <v>93</v>
      </c>
      <c r="C40" s="44" t="s">
        <v>94</v>
      </c>
      <c r="D40" s="16" t="s">
        <v>124</v>
      </c>
      <c r="E40" s="255">
        <v>0</v>
      </c>
      <c r="F40" s="255">
        <v>0</v>
      </c>
      <c r="G40" s="255">
        <v>0</v>
      </c>
      <c r="H40" s="255">
        <v>0</v>
      </c>
      <c r="I40" s="255">
        <v>0</v>
      </c>
      <c r="J40" s="255">
        <v>0</v>
      </c>
      <c r="K40" s="255">
        <v>0</v>
      </c>
      <c r="L40" s="255">
        <v>0</v>
      </c>
      <c r="M40" s="255">
        <v>0</v>
      </c>
      <c r="N40" s="255">
        <v>0</v>
      </c>
      <c r="O40" s="255">
        <v>0</v>
      </c>
      <c r="P40" s="255">
        <v>0</v>
      </c>
      <c r="Q40" s="252">
        <v>0</v>
      </c>
      <c r="R40" s="252">
        <v>0</v>
      </c>
      <c r="S40" s="252">
        <v>0</v>
      </c>
      <c r="T40" s="252">
        <v>0</v>
      </c>
      <c r="U40" s="252">
        <v>0</v>
      </c>
      <c r="V40" s="252">
        <v>0</v>
      </c>
      <c r="W40" s="252">
        <v>0</v>
      </c>
      <c r="X40" s="252">
        <v>0</v>
      </c>
      <c r="Y40" s="252">
        <v>0</v>
      </c>
      <c r="Z40" s="252">
        <v>0</v>
      </c>
      <c r="AA40" s="252">
        <v>0</v>
      </c>
      <c r="AB40" s="252">
        <v>0</v>
      </c>
      <c r="AC40" s="252">
        <v>0</v>
      </c>
      <c r="AD40" s="252">
        <v>0</v>
      </c>
      <c r="AE40" s="252">
        <v>0</v>
      </c>
      <c r="AF40" s="252">
        <v>0</v>
      </c>
      <c r="AG40" s="252">
        <v>0</v>
      </c>
      <c r="AH40" s="252">
        <v>0</v>
      </c>
      <c r="AI40" s="252">
        <v>0</v>
      </c>
      <c r="AJ40" s="252">
        <v>0</v>
      </c>
      <c r="AK40" s="252">
        <v>0</v>
      </c>
      <c r="AL40" s="252">
        <v>0</v>
      </c>
      <c r="AM40" s="252">
        <v>0</v>
      </c>
      <c r="AN40" s="252">
        <v>0</v>
      </c>
      <c r="AO40" s="252">
        <v>0</v>
      </c>
      <c r="AP40" s="252">
        <v>0</v>
      </c>
      <c r="AQ40" s="252">
        <v>0</v>
      </c>
      <c r="AR40" s="252">
        <v>0</v>
      </c>
      <c r="AS40" s="252">
        <v>0</v>
      </c>
      <c r="AT40" s="252">
        <v>0</v>
      </c>
      <c r="AU40" s="252">
        <v>0</v>
      </c>
      <c r="AV40" s="252">
        <v>0</v>
      </c>
      <c r="AW40" s="252">
        <v>0</v>
      </c>
      <c r="AX40" s="252">
        <v>0</v>
      </c>
      <c r="AY40" s="252">
        <v>0</v>
      </c>
      <c r="AZ40" s="252">
        <v>0</v>
      </c>
      <c r="BA40" s="252">
        <v>0</v>
      </c>
      <c r="BB40" s="252">
        <v>0</v>
      </c>
      <c r="BC40" s="252">
        <v>0</v>
      </c>
      <c r="BD40" s="252">
        <v>0</v>
      </c>
      <c r="BE40" s="252">
        <v>0</v>
      </c>
      <c r="BF40" s="252">
        <v>0</v>
      </c>
      <c r="BG40" s="252">
        <v>0</v>
      </c>
      <c r="BH40" s="252">
        <v>0</v>
      </c>
      <c r="BI40" s="252">
        <v>0</v>
      </c>
      <c r="BJ40" s="252">
        <v>0</v>
      </c>
      <c r="BK40" s="252">
        <v>0</v>
      </c>
      <c r="BL40" s="252">
        <v>0</v>
      </c>
      <c r="BM40" s="252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</row>
    <row r="41" spans="2:88" ht="15.6">
      <c r="B41" s="32" t="s">
        <v>95</v>
      </c>
      <c r="C41" s="45" t="s">
        <v>78</v>
      </c>
      <c r="D41" s="16" t="s">
        <v>124</v>
      </c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</row>
    <row r="42" spans="2:88" ht="15.6">
      <c r="B42" s="32" t="s">
        <v>96</v>
      </c>
      <c r="C42" s="45" t="s">
        <v>80</v>
      </c>
      <c r="D42" s="16" t="s">
        <v>124</v>
      </c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</row>
    <row r="43" spans="2:88" ht="15.6">
      <c r="B43" s="32" t="s">
        <v>97</v>
      </c>
      <c r="C43" s="45" t="s">
        <v>98</v>
      </c>
      <c r="D43" s="16" t="s">
        <v>124</v>
      </c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</row>
    <row r="44" spans="2:88" ht="15.6">
      <c r="B44" s="32" t="s">
        <v>99</v>
      </c>
      <c r="C44" s="45" t="s">
        <v>100</v>
      </c>
      <c r="D44" s="16" t="s">
        <v>124</v>
      </c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</row>
    <row r="45" spans="2:88" ht="15.6">
      <c r="B45" s="32" t="s">
        <v>101</v>
      </c>
      <c r="C45" s="45" t="s">
        <v>86</v>
      </c>
      <c r="D45" s="16" t="s">
        <v>124</v>
      </c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</row>
    <row r="46" spans="2:88" ht="15.6">
      <c r="B46" s="32" t="s">
        <v>102</v>
      </c>
      <c r="C46" s="45" t="s">
        <v>103</v>
      </c>
      <c r="D46" s="16" t="s">
        <v>124</v>
      </c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</row>
    <row r="47" spans="2:88" ht="15.6">
      <c r="B47" s="32" t="s">
        <v>104</v>
      </c>
      <c r="C47" s="45" t="s">
        <v>105</v>
      </c>
      <c r="D47" s="16" t="s">
        <v>124</v>
      </c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</row>
    <row r="48" spans="2:88" ht="15.6">
      <c r="B48" s="32" t="s">
        <v>106</v>
      </c>
      <c r="C48" s="45" t="s">
        <v>107</v>
      </c>
      <c r="D48" s="16" t="s">
        <v>124</v>
      </c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</row>
    <row r="49" spans="2:88" ht="15.6">
      <c r="B49" s="110" t="s">
        <v>108</v>
      </c>
      <c r="C49" s="111" t="s">
        <v>109</v>
      </c>
      <c r="D49" s="70" t="s">
        <v>124</v>
      </c>
      <c r="E49" s="254">
        <v>-29.2</v>
      </c>
      <c r="F49" s="254">
        <v>-23.3</v>
      </c>
      <c r="G49" s="254">
        <v>-11.7</v>
      </c>
      <c r="H49" s="254">
        <v>-13.1</v>
      </c>
      <c r="I49" s="254">
        <v>-17.3</v>
      </c>
      <c r="J49" s="254">
        <v>-13.7</v>
      </c>
      <c r="K49" s="254">
        <v>-4.9000000000000004</v>
      </c>
      <c r="L49" s="254">
        <v>-10.4</v>
      </c>
      <c r="M49" s="254">
        <v>-1.6</v>
      </c>
      <c r="N49" s="254">
        <v>-9.5</v>
      </c>
      <c r="O49" s="254">
        <v>2.2000000000000002</v>
      </c>
      <c r="P49" s="254">
        <v>64.7</v>
      </c>
      <c r="Q49" s="252">
        <v>-14.4</v>
      </c>
      <c r="R49" s="252">
        <v>-25.5</v>
      </c>
      <c r="S49" s="252">
        <v>-8.1999999999999993</v>
      </c>
      <c r="T49" s="252">
        <v>-10.3</v>
      </c>
      <c r="U49" s="252">
        <v>-35.700000000000003</v>
      </c>
      <c r="V49" s="252">
        <v>4.5</v>
      </c>
      <c r="W49" s="252">
        <v>-4</v>
      </c>
      <c r="X49" s="252">
        <v>-17.600000000000001</v>
      </c>
      <c r="Y49" s="252">
        <v>-11.5</v>
      </c>
      <c r="Z49" s="252">
        <v>-4.4000000000000004</v>
      </c>
      <c r="AA49" s="252">
        <v>31.8</v>
      </c>
      <c r="AB49" s="252">
        <v>53.6</v>
      </c>
      <c r="AC49" s="252">
        <v>-315.3</v>
      </c>
      <c r="AD49" s="252">
        <v>24.4</v>
      </c>
      <c r="AE49" s="252">
        <v>-79.5</v>
      </c>
      <c r="AF49" s="252">
        <v>-16.399999999999999</v>
      </c>
      <c r="AG49" s="252">
        <v>-18.2</v>
      </c>
      <c r="AH49" s="252">
        <v>12.1</v>
      </c>
      <c r="AI49" s="252">
        <v>26.6</v>
      </c>
      <c r="AJ49" s="252">
        <v>26.4</v>
      </c>
      <c r="AK49" s="252">
        <v>5.6</v>
      </c>
      <c r="AL49" s="252">
        <v>20</v>
      </c>
      <c r="AM49" s="252">
        <v>51.3</v>
      </c>
      <c r="AN49" s="252">
        <v>119.2</v>
      </c>
      <c r="AO49" s="252">
        <v>19.7</v>
      </c>
      <c r="AP49" s="252">
        <v>-3.9</v>
      </c>
      <c r="AQ49" s="252">
        <v>20.7</v>
      </c>
      <c r="AR49" s="252">
        <v>33.5</v>
      </c>
      <c r="AS49" s="252">
        <v>2.1</v>
      </c>
      <c r="AT49" s="252">
        <v>-48.9</v>
      </c>
      <c r="AU49" s="252">
        <v>33.5</v>
      </c>
      <c r="AV49" s="252">
        <v>34.700000000000003</v>
      </c>
      <c r="AW49" s="252">
        <v>31.8</v>
      </c>
      <c r="AX49" s="252">
        <v>12.2</v>
      </c>
      <c r="AY49" s="252">
        <v>3.4</v>
      </c>
      <c r="AZ49" s="252">
        <v>-73.599999999999994</v>
      </c>
      <c r="BA49" s="252">
        <v>-16.600000000000001</v>
      </c>
      <c r="BB49" s="252">
        <v>-17.5</v>
      </c>
      <c r="BC49" s="252">
        <v>-28.2</v>
      </c>
      <c r="BD49" s="252">
        <v>-8.1</v>
      </c>
      <c r="BE49" s="252">
        <v>-24.7</v>
      </c>
      <c r="BF49" s="252">
        <v>-59.1</v>
      </c>
      <c r="BG49" s="252">
        <v>-15.7</v>
      </c>
      <c r="BH49" s="252">
        <v>17.7</v>
      </c>
      <c r="BI49" s="252">
        <v>-4.5</v>
      </c>
      <c r="BJ49" s="252">
        <v>-14.9</v>
      </c>
      <c r="BK49" s="252">
        <v>37.1</v>
      </c>
      <c r="BL49" s="252">
        <v>579.79999999999995</v>
      </c>
      <c r="BM49" s="252">
        <v>91.2</v>
      </c>
      <c r="BN49" s="252">
        <v>-56.5</v>
      </c>
      <c r="BO49" s="252">
        <v>-21.2</v>
      </c>
      <c r="BP49" s="252">
        <v>-36.200000000000003</v>
      </c>
      <c r="BQ49" s="252">
        <v>-56.6</v>
      </c>
      <c r="BR49" s="252">
        <v>-50.6</v>
      </c>
      <c r="BS49" s="252">
        <v>-21.7</v>
      </c>
      <c r="BT49" s="252">
        <v>-11.8</v>
      </c>
      <c r="BU49" s="252">
        <v>-32.799999999999997</v>
      </c>
      <c r="BV49" s="252">
        <v>-4.8</v>
      </c>
      <c r="BW49" s="252">
        <v>-26</v>
      </c>
      <c r="BX49" s="252">
        <v>456.6</v>
      </c>
      <c r="BY49" s="252">
        <v>-33.9</v>
      </c>
      <c r="BZ49" s="252">
        <v>-37.9</v>
      </c>
      <c r="CA49" s="252">
        <v>-47.5</v>
      </c>
      <c r="CB49" s="252">
        <v>-87.1</v>
      </c>
      <c r="CC49" s="252">
        <v>-39.9</v>
      </c>
      <c r="CD49" s="252">
        <v>-8.6</v>
      </c>
      <c r="CE49" s="252">
        <v>-24.2</v>
      </c>
      <c r="CF49" s="252">
        <v>94.9</v>
      </c>
      <c r="CG49" s="252">
        <v>-13.3</v>
      </c>
      <c r="CH49" s="252">
        <v>24</v>
      </c>
      <c r="CI49" s="252">
        <v>36.5</v>
      </c>
      <c r="CJ49" s="252">
        <v>0</v>
      </c>
    </row>
    <row r="50" spans="2:88" ht="15.6">
      <c r="B50" s="32" t="s">
        <v>110</v>
      </c>
      <c r="C50" s="21" t="s">
        <v>111</v>
      </c>
      <c r="D50" s="16" t="s">
        <v>124</v>
      </c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</row>
    <row r="51" spans="2:88" ht="15.6">
      <c r="B51" s="32" t="s">
        <v>112</v>
      </c>
      <c r="C51" s="21" t="s">
        <v>113</v>
      </c>
      <c r="D51" s="16" t="s">
        <v>124</v>
      </c>
      <c r="E51" s="255">
        <v>-1.1000000000000001</v>
      </c>
      <c r="F51" s="255">
        <v>5.0999999999999996</v>
      </c>
      <c r="G51" s="255">
        <v>4.0999999999999996</v>
      </c>
      <c r="H51" s="255">
        <v>-8.6</v>
      </c>
      <c r="I51" s="255">
        <v>4.7</v>
      </c>
      <c r="J51" s="255">
        <v>-1</v>
      </c>
      <c r="K51" s="255">
        <v>3.4</v>
      </c>
      <c r="L51" s="255">
        <v>0.9</v>
      </c>
      <c r="M51" s="255">
        <v>-3.1</v>
      </c>
      <c r="N51" s="255">
        <v>-0.3</v>
      </c>
      <c r="O51" s="255">
        <v>-0.4</v>
      </c>
      <c r="P51" s="255">
        <v>0.4</v>
      </c>
      <c r="Q51" s="255">
        <v>-1</v>
      </c>
      <c r="R51" s="255">
        <v>-1</v>
      </c>
      <c r="S51" s="255">
        <v>0.1</v>
      </c>
      <c r="T51" s="255">
        <v>3.4</v>
      </c>
      <c r="U51" s="255">
        <v>-4.2</v>
      </c>
      <c r="V51" s="255">
        <v>-0.7</v>
      </c>
      <c r="W51" s="255">
        <v>-0.5</v>
      </c>
      <c r="X51" s="255">
        <v>-1.3</v>
      </c>
      <c r="Y51" s="255">
        <v>0.8</v>
      </c>
      <c r="Z51" s="255">
        <v>2.9</v>
      </c>
      <c r="AA51" s="255">
        <v>22.4</v>
      </c>
      <c r="AB51" s="255">
        <v>-2.4</v>
      </c>
      <c r="AC51" s="255">
        <v>4.5</v>
      </c>
      <c r="AD51" s="255">
        <v>2.1</v>
      </c>
      <c r="AE51" s="255">
        <v>-17.2</v>
      </c>
      <c r="AF51" s="255">
        <v>3.3</v>
      </c>
      <c r="AG51" s="255">
        <v>-0.4</v>
      </c>
      <c r="AH51" s="255">
        <v>2.2000000000000002</v>
      </c>
      <c r="AI51" s="255">
        <v>-7.7</v>
      </c>
      <c r="AJ51" s="255">
        <v>6.6</v>
      </c>
      <c r="AK51" s="255">
        <v>-11.7</v>
      </c>
      <c r="AL51" s="255">
        <v>0.4</v>
      </c>
      <c r="AM51" s="255">
        <v>7.2</v>
      </c>
      <c r="AN51" s="255">
        <v>-9.1</v>
      </c>
      <c r="AO51" s="255">
        <v>0.3</v>
      </c>
      <c r="AP51" s="255">
        <v>-10.4</v>
      </c>
      <c r="AQ51" s="255">
        <v>0.5</v>
      </c>
      <c r="AR51" s="255">
        <v>1.8</v>
      </c>
      <c r="AS51" s="255">
        <v>1</v>
      </c>
      <c r="AT51" s="255">
        <v>2.4</v>
      </c>
      <c r="AU51" s="255">
        <v>1.6</v>
      </c>
      <c r="AV51" s="255">
        <v>-0.1</v>
      </c>
      <c r="AW51" s="255">
        <v>-1.4</v>
      </c>
      <c r="AX51" s="255">
        <v>-0.9</v>
      </c>
      <c r="AY51" s="255">
        <v>-0.1</v>
      </c>
      <c r="AZ51" s="255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-14.3</v>
      </c>
      <c r="BZ51" s="223">
        <v>-2.4</v>
      </c>
      <c r="CA51" s="223">
        <v>-1.2</v>
      </c>
      <c r="CB51" s="223">
        <v>-5.5</v>
      </c>
      <c r="CC51" s="223">
        <v>-2.5</v>
      </c>
      <c r="CD51" s="223">
        <v>-3.8</v>
      </c>
      <c r="CE51" s="223">
        <v>4.8</v>
      </c>
      <c r="CF51" s="223">
        <v>0.1</v>
      </c>
      <c r="CG51" s="223">
        <v>-2.5</v>
      </c>
      <c r="CH51" s="223">
        <v>0.8</v>
      </c>
      <c r="CI51" s="223">
        <v>0</v>
      </c>
      <c r="CJ51" s="223">
        <v>0</v>
      </c>
    </row>
    <row r="52" spans="2:88" ht="15.6">
      <c r="B52" s="32" t="s">
        <v>114</v>
      </c>
      <c r="C52" s="21" t="s">
        <v>115</v>
      </c>
      <c r="D52" s="16" t="s">
        <v>124</v>
      </c>
      <c r="E52" s="255">
        <v>0</v>
      </c>
      <c r="F52" s="255">
        <v>0</v>
      </c>
      <c r="G52" s="255">
        <v>0</v>
      </c>
      <c r="H52" s="255">
        <v>0</v>
      </c>
      <c r="I52" s="255">
        <v>0</v>
      </c>
      <c r="J52" s="255">
        <v>0</v>
      </c>
      <c r="K52" s="255">
        <v>0</v>
      </c>
      <c r="L52" s="255">
        <v>0</v>
      </c>
      <c r="M52" s="255">
        <v>0</v>
      </c>
      <c r="N52" s="255">
        <v>0</v>
      </c>
      <c r="O52" s="255">
        <v>0</v>
      </c>
      <c r="P52" s="255">
        <v>0</v>
      </c>
      <c r="Q52" s="255">
        <v>0</v>
      </c>
      <c r="R52" s="255">
        <v>7.1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-0.4</v>
      </c>
      <c r="AB52" s="255">
        <v>0</v>
      </c>
      <c r="AC52" s="255">
        <v>0</v>
      </c>
      <c r="AD52" s="255">
        <v>0</v>
      </c>
      <c r="AE52" s="255">
        <v>0</v>
      </c>
      <c r="AF52" s="255">
        <v>0</v>
      </c>
      <c r="AG52" s="255">
        <v>0</v>
      </c>
      <c r="AH52" s="255">
        <v>0</v>
      </c>
      <c r="AI52" s="255">
        <v>0</v>
      </c>
      <c r="AJ52" s="255">
        <v>0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>
        <v>0</v>
      </c>
      <c r="AQ52" s="255">
        <v>-0.3</v>
      </c>
      <c r="AR52" s="255">
        <v>0</v>
      </c>
      <c r="AS52" s="255">
        <v>0</v>
      </c>
      <c r="AT52" s="255">
        <v>0</v>
      </c>
      <c r="AU52" s="255">
        <v>0</v>
      </c>
      <c r="AV52" s="255">
        <v>-0.3</v>
      </c>
      <c r="AW52" s="255">
        <v>0</v>
      </c>
      <c r="AX52" s="255">
        <v>0</v>
      </c>
      <c r="AY52" s="255">
        <v>0</v>
      </c>
      <c r="AZ52" s="255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-0.7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0</v>
      </c>
    </row>
    <row r="53" spans="2:88" ht="15.6">
      <c r="B53" s="32" t="s">
        <v>116</v>
      </c>
      <c r="C53" s="21" t="s">
        <v>117</v>
      </c>
      <c r="D53" s="16" t="s">
        <v>124</v>
      </c>
      <c r="E53" s="255">
        <v>-0.8</v>
      </c>
      <c r="F53" s="255">
        <v>-6</v>
      </c>
      <c r="G53" s="255">
        <v>0.6</v>
      </c>
      <c r="H53" s="255">
        <v>0.5</v>
      </c>
      <c r="I53" s="255">
        <v>-3.4</v>
      </c>
      <c r="J53" s="255">
        <v>0.2</v>
      </c>
      <c r="K53" s="255">
        <v>-0.6</v>
      </c>
      <c r="L53" s="255">
        <v>-5.5</v>
      </c>
      <c r="M53" s="255">
        <v>-1.6</v>
      </c>
      <c r="N53" s="255">
        <v>-0.4</v>
      </c>
      <c r="O53" s="255">
        <v>-3.8</v>
      </c>
      <c r="P53" s="255">
        <v>-1.4</v>
      </c>
      <c r="Q53" s="255">
        <v>-0.2</v>
      </c>
      <c r="R53" s="255">
        <v>-4.5</v>
      </c>
      <c r="S53" s="255">
        <v>-1.3</v>
      </c>
      <c r="T53" s="255">
        <v>0</v>
      </c>
      <c r="U53" s="255">
        <v>-2.2999999999999998</v>
      </c>
      <c r="V53" s="255">
        <v>-1.1000000000000001</v>
      </c>
      <c r="W53" s="255">
        <v>-0.1</v>
      </c>
      <c r="X53" s="255">
        <v>-5.0999999999999996</v>
      </c>
      <c r="Y53" s="255">
        <v>-2.2000000000000002</v>
      </c>
      <c r="Z53" s="255">
        <v>-0.7</v>
      </c>
      <c r="AA53" s="255">
        <v>-2</v>
      </c>
      <c r="AB53" s="255">
        <v>-1.9</v>
      </c>
      <c r="AC53" s="255">
        <v>-1.3</v>
      </c>
      <c r="AD53" s="255">
        <v>-4.7</v>
      </c>
      <c r="AE53" s="255">
        <v>-0.5</v>
      </c>
      <c r="AF53" s="255">
        <v>1.2</v>
      </c>
      <c r="AG53" s="255">
        <v>-2</v>
      </c>
      <c r="AH53" s="255">
        <v>-1.5</v>
      </c>
      <c r="AI53" s="255">
        <v>-0.8</v>
      </c>
      <c r="AJ53" s="255">
        <v>-4.7</v>
      </c>
      <c r="AK53" s="255">
        <v>-0.9</v>
      </c>
      <c r="AL53" s="255">
        <v>-0.8</v>
      </c>
      <c r="AM53" s="255">
        <v>-2.7</v>
      </c>
      <c r="AN53" s="255">
        <v>0</v>
      </c>
      <c r="AO53" s="255">
        <v>0.3</v>
      </c>
      <c r="AP53" s="255">
        <v>-4.4000000000000004</v>
      </c>
      <c r="AQ53" s="255">
        <v>-2.4</v>
      </c>
      <c r="AR53" s="255">
        <v>-0.1</v>
      </c>
      <c r="AS53" s="255">
        <v>-3</v>
      </c>
      <c r="AT53" s="255">
        <v>-1.4</v>
      </c>
      <c r="AU53" s="255">
        <v>0</v>
      </c>
      <c r="AV53" s="255">
        <v>-2.8</v>
      </c>
      <c r="AW53" s="255">
        <v>-1.2</v>
      </c>
      <c r="AX53" s="255">
        <v>15.5</v>
      </c>
      <c r="AY53" s="255">
        <v>-0.5</v>
      </c>
      <c r="AZ53" s="255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97.8</v>
      </c>
      <c r="CG53" s="223">
        <v>-0.1</v>
      </c>
      <c r="CH53" s="223">
        <v>-0.8</v>
      </c>
      <c r="CI53" s="223">
        <v>0.2</v>
      </c>
      <c r="CJ53" s="223">
        <v>0</v>
      </c>
    </row>
    <row r="54" spans="2:88" ht="15.6">
      <c r="B54" s="32" t="s">
        <v>574</v>
      </c>
      <c r="C54" s="21" t="s">
        <v>575</v>
      </c>
      <c r="D54" s="16" t="s">
        <v>124</v>
      </c>
      <c r="E54" s="255" t="s">
        <v>573</v>
      </c>
      <c r="F54" s="255" t="s">
        <v>573</v>
      </c>
      <c r="G54" s="255" t="s">
        <v>573</v>
      </c>
      <c r="H54" s="255" t="s">
        <v>573</v>
      </c>
      <c r="I54" s="255" t="s">
        <v>573</v>
      </c>
      <c r="J54" s="255" t="s">
        <v>573</v>
      </c>
      <c r="K54" s="255" t="s">
        <v>573</v>
      </c>
      <c r="L54" s="255" t="s">
        <v>573</v>
      </c>
      <c r="M54" s="255" t="s">
        <v>573</v>
      </c>
      <c r="N54" s="255" t="s">
        <v>573</v>
      </c>
      <c r="O54" s="255" t="s">
        <v>573</v>
      </c>
      <c r="P54" s="255" t="s">
        <v>573</v>
      </c>
      <c r="Q54" s="255" t="s">
        <v>573</v>
      </c>
      <c r="R54" s="255" t="s">
        <v>573</v>
      </c>
      <c r="S54" s="255" t="s">
        <v>573</v>
      </c>
      <c r="T54" s="255" t="s">
        <v>573</v>
      </c>
      <c r="U54" s="255" t="s">
        <v>573</v>
      </c>
      <c r="V54" s="255" t="s">
        <v>573</v>
      </c>
      <c r="W54" s="255" t="s">
        <v>573</v>
      </c>
      <c r="X54" s="255" t="s">
        <v>573</v>
      </c>
      <c r="Y54" s="255" t="s">
        <v>573</v>
      </c>
      <c r="Z54" s="255" t="s">
        <v>573</v>
      </c>
      <c r="AA54" s="255" t="s">
        <v>573</v>
      </c>
      <c r="AB54" s="255" t="s">
        <v>573</v>
      </c>
      <c r="AC54" s="255" t="s">
        <v>573</v>
      </c>
      <c r="AD54" s="255" t="s">
        <v>573</v>
      </c>
      <c r="AE54" s="255" t="s">
        <v>573</v>
      </c>
      <c r="AF54" s="255" t="s">
        <v>573</v>
      </c>
      <c r="AG54" s="255" t="s">
        <v>573</v>
      </c>
      <c r="AH54" s="255" t="s">
        <v>573</v>
      </c>
      <c r="AI54" s="255" t="s">
        <v>573</v>
      </c>
      <c r="AJ54" s="255" t="s">
        <v>573</v>
      </c>
      <c r="AK54" s="255" t="s">
        <v>573</v>
      </c>
      <c r="AL54" s="255" t="s">
        <v>573</v>
      </c>
      <c r="AM54" s="255" t="s">
        <v>573</v>
      </c>
      <c r="AN54" s="255" t="s">
        <v>573</v>
      </c>
      <c r="AO54" s="255" t="s">
        <v>573</v>
      </c>
      <c r="AP54" s="255" t="s">
        <v>573</v>
      </c>
      <c r="AQ54" s="255" t="s">
        <v>573</v>
      </c>
      <c r="AR54" s="255" t="s">
        <v>573</v>
      </c>
      <c r="AS54" s="255" t="s">
        <v>573</v>
      </c>
      <c r="AT54" s="255" t="s">
        <v>573</v>
      </c>
      <c r="AU54" s="255" t="s">
        <v>573</v>
      </c>
      <c r="AV54" s="255" t="s">
        <v>573</v>
      </c>
      <c r="AW54" s="255" t="s">
        <v>573</v>
      </c>
      <c r="AX54" s="255" t="s">
        <v>573</v>
      </c>
      <c r="AY54" s="255" t="s">
        <v>573</v>
      </c>
      <c r="AZ54" s="255" t="s">
        <v>573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</row>
    <row r="55" spans="2:88" ht="15.6">
      <c r="B55" s="32" t="s">
        <v>576</v>
      </c>
      <c r="C55" s="21" t="s">
        <v>577</v>
      </c>
      <c r="D55" s="16" t="s">
        <v>124</v>
      </c>
      <c r="E55" s="255" t="s">
        <v>573</v>
      </c>
      <c r="F55" s="255" t="s">
        <v>573</v>
      </c>
      <c r="G55" s="255" t="s">
        <v>573</v>
      </c>
      <c r="H55" s="255" t="s">
        <v>573</v>
      </c>
      <c r="I55" s="255" t="s">
        <v>573</v>
      </c>
      <c r="J55" s="255" t="s">
        <v>573</v>
      </c>
      <c r="K55" s="255" t="s">
        <v>573</v>
      </c>
      <c r="L55" s="255" t="s">
        <v>573</v>
      </c>
      <c r="M55" s="255" t="s">
        <v>573</v>
      </c>
      <c r="N55" s="255" t="s">
        <v>573</v>
      </c>
      <c r="O55" s="255" t="s">
        <v>573</v>
      </c>
      <c r="P55" s="255" t="s">
        <v>573</v>
      </c>
      <c r="Q55" s="255" t="s">
        <v>573</v>
      </c>
      <c r="R55" s="255" t="s">
        <v>573</v>
      </c>
      <c r="S55" s="255" t="s">
        <v>573</v>
      </c>
      <c r="T55" s="255" t="s">
        <v>573</v>
      </c>
      <c r="U55" s="255" t="s">
        <v>573</v>
      </c>
      <c r="V55" s="255" t="s">
        <v>573</v>
      </c>
      <c r="W55" s="255" t="s">
        <v>573</v>
      </c>
      <c r="X55" s="255" t="s">
        <v>573</v>
      </c>
      <c r="Y55" s="255" t="s">
        <v>573</v>
      </c>
      <c r="Z55" s="255" t="s">
        <v>573</v>
      </c>
      <c r="AA55" s="255" t="s">
        <v>573</v>
      </c>
      <c r="AB55" s="255" t="s">
        <v>573</v>
      </c>
      <c r="AC55" s="255" t="s">
        <v>573</v>
      </c>
      <c r="AD55" s="255" t="s">
        <v>573</v>
      </c>
      <c r="AE55" s="255" t="s">
        <v>573</v>
      </c>
      <c r="AF55" s="255" t="s">
        <v>573</v>
      </c>
      <c r="AG55" s="255" t="s">
        <v>573</v>
      </c>
      <c r="AH55" s="255" t="s">
        <v>573</v>
      </c>
      <c r="AI55" s="255" t="s">
        <v>573</v>
      </c>
      <c r="AJ55" s="255" t="s">
        <v>573</v>
      </c>
      <c r="AK55" s="255" t="s">
        <v>573</v>
      </c>
      <c r="AL55" s="255" t="s">
        <v>573</v>
      </c>
      <c r="AM55" s="255" t="s">
        <v>573</v>
      </c>
      <c r="AN55" s="255" t="s">
        <v>573</v>
      </c>
      <c r="AO55" s="255" t="s">
        <v>573</v>
      </c>
      <c r="AP55" s="255" t="s">
        <v>573</v>
      </c>
      <c r="AQ55" s="255" t="s">
        <v>573</v>
      </c>
      <c r="AR55" s="255" t="s">
        <v>573</v>
      </c>
      <c r="AS55" s="255" t="s">
        <v>573</v>
      </c>
      <c r="AT55" s="255" t="s">
        <v>573</v>
      </c>
      <c r="AU55" s="255" t="s">
        <v>573</v>
      </c>
      <c r="AV55" s="255" t="s">
        <v>573</v>
      </c>
      <c r="AW55" s="255" t="s">
        <v>573</v>
      </c>
      <c r="AX55" s="255" t="s">
        <v>573</v>
      </c>
      <c r="AY55" s="255" t="s">
        <v>573</v>
      </c>
      <c r="AZ55" s="255" t="s">
        <v>573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</row>
    <row r="56" spans="2:88" ht="15.6">
      <c r="B56" s="32" t="s">
        <v>578</v>
      </c>
      <c r="C56" s="45" t="s">
        <v>579</v>
      </c>
      <c r="D56" s="16" t="s">
        <v>124</v>
      </c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</row>
    <row r="57" spans="2:88" ht="15.6">
      <c r="B57" s="32" t="s">
        <v>580</v>
      </c>
      <c r="C57" s="45" t="s">
        <v>581</v>
      </c>
      <c r="D57" s="16" t="s">
        <v>124</v>
      </c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</row>
    <row r="58" spans="2:88" ht="15.6">
      <c r="B58" s="32" t="s">
        <v>582</v>
      </c>
      <c r="C58" s="45" t="s">
        <v>583</v>
      </c>
      <c r="D58" s="16" t="s">
        <v>124</v>
      </c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</row>
    <row r="59" spans="2:88" ht="15.6">
      <c r="B59" s="32" t="s">
        <v>584</v>
      </c>
      <c r="C59" s="45" t="s">
        <v>585</v>
      </c>
      <c r="D59" s="16" t="s">
        <v>124</v>
      </c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</row>
    <row r="60" spans="2:88" ht="15.6">
      <c r="B60" s="32" t="s">
        <v>586</v>
      </c>
      <c r="C60" s="45" t="s">
        <v>587</v>
      </c>
      <c r="D60" s="16" t="s">
        <v>124</v>
      </c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</row>
    <row r="61" spans="2:88" ht="15.6">
      <c r="B61" s="32" t="s">
        <v>588</v>
      </c>
      <c r="C61" s="21" t="s">
        <v>589</v>
      </c>
      <c r="D61" s="16" t="s">
        <v>124</v>
      </c>
      <c r="E61" s="255" t="s">
        <v>573</v>
      </c>
      <c r="F61" s="255" t="s">
        <v>573</v>
      </c>
      <c r="G61" s="255" t="s">
        <v>573</v>
      </c>
      <c r="H61" s="255" t="s">
        <v>573</v>
      </c>
      <c r="I61" s="255" t="s">
        <v>573</v>
      </c>
      <c r="J61" s="255" t="s">
        <v>573</v>
      </c>
      <c r="K61" s="255" t="s">
        <v>573</v>
      </c>
      <c r="L61" s="255" t="s">
        <v>573</v>
      </c>
      <c r="M61" s="255" t="s">
        <v>573</v>
      </c>
      <c r="N61" s="255" t="s">
        <v>573</v>
      </c>
      <c r="O61" s="255" t="s">
        <v>573</v>
      </c>
      <c r="P61" s="255" t="s">
        <v>573</v>
      </c>
      <c r="Q61" s="255" t="s">
        <v>573</v>
      </c>
      <c r="R61" s="255" t="s">
        <v>573</v>
      </c>
      <c r="S61" s="255" t="s">
        <v>573</v>
      </c>
      <c r="T61" s="255" t="s">
        <v>573</v>
      </c>
      <c r="U61" s="255" t="s">
        <v>573</v>
      </c>
      <c r="V61" s="255" t="s">
        <v>573</v>
      </c>
      <c r="W61" s="255" t="s">
        <v>573</v>
      </c>
      <c r="X61" s="255" t="s">
        <v>573</v>
      </c>
      <c r="Y61" s="255" t="s">
        <v>573</v>
      </c>
      <c r="Z61" s="255" t="s">
        <v>573</v>
      </c>
      <c r="AA61" s="255" t="s">
        <v>573</v>
      </c>
      <c r="AB61" s="255" t="s">
        <v>573</v>
      </c>
      <c r="AC61" s="255" t="s">
        <v>573</v>
      </c>
      <c r="AD61" s="255" t="s">
        <v>573</v>
      </c>
      <c r="AE61" s="255" t="s">
        <v>573</v>
      </c>
      <c r="AF61" s="255" t="s">
        <v>573</v>
      </c>
      <c r="AG61" s="255" t="s">
        <v>573</v>
      </c>
      <c r="AH61" s="255" t="s">
        <v>573</v>
      </c>
      <c r="AI61" s="255" t="s">
        <v>573</v>
      </c>
      <c r="AJ61" s="255" t="s">
        <v>573</v>
      </c>
      <c r="AK61" s="255" t="s">
        <v>573</v>
      </c>
      <c r="AL61" s="255" t="s">
        <v>573</v>
      </c>
      <c r="AM61" s="255" t="s">
        <v>573</v>
      </c>
      <c r="AN61" s="255" t="s">
        <v>573</v>
      </c>
      <c r="AO61" s="255" t="s">
        <v>573</v>
      </c>
      <c r="AP61" s="255" t="s">
        <v>573</v>
      </c>
      <c r="AQ61" s="255" t="s">
        <v>573</v>
      </c>
      <c r="AR61" s="255" t="s">
        <v>573</v>
      </c>
      <c r="AS61" s="255" t="s">
        <v>573</v>
      </c>
      <c r="AT61" s="255" t="s">
        <v>573</v>
      </c>
      <c r="AU61" s="255" t="s">
        <v>573</v>
      </c>
      <c r="AV61" s="255" t="s">
        <v>573</v>
      </c>
      <c r="AW61" s="255" t="s">
        <v>573</v>
      </c>
      <c r="AX61" s="255" t="s">
        <v>573</v>
      </c>
      <c r="AY61" s="255" t="s">
        <v>573</v>
      </c>
      <c r="AZ61" s="255" t="s">
        <v>573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</row>
    <row r="62" spans="2:88" ht="15.6">
      <c r="B62" s="32" t="s">
        <v>590</v>
      </c>
      <c r="C62" s="21" t="s">
        <v>591</v>
      </c>
      <c r="D62" s="16" t="s">
        <v>124</v>
      </c>
      <c r="E62" s="255">
        <v>-27.3</v>
      </c>
      <c r="F62" s="255">
        <v>-22.4</v>
      </c>
      <c r="G62" s="255">
        <v>-16.399999999999999</v>
      </c>
      <c r="H62" s="255">
        <v>-5</v>
      </c>
      <c r="I62" s="255">
        <v>-18.600000000000001</v>
      </c>
      <c r="J62" s="255">
        <v>-12.9</v>
      </c>
      <c r="K62" s="255">
        <v>-7.7</v>
      </c>
      <c r="L62" s="255">
        <v>-5.8</v>
      </c>
      <c r="M62" s="255">
        <v>3.1</v>
      </c>
      <c r="N62" s="255">
        <v>-8.8000000000000007</v>
      </c>
      <c r="O62" s="255">
        <v>6.4</v>
      </c>
      <c r="P62" s="255">
        <v>65.7</v>
      </c>
      <c r="Q62" s="255">
        <v>-13.2</v>
      </c>
      <c r="R62" s="255">
        <v>-27.1</v>
      </c>
      <c r="S62" s="255">
        <v>-7</v>
      </c>
      <c r="T62" s="255">
        <v>-13.7</v>
      </c>
      <c r="U62" s="255">
        <v>-29.2</v>
      </c>
      <c r="V62" s="255">
        <v>6.3</v>
      </c>
      <c r="W62" s="255">
        <v>-3.4</v>
      </c>
      <c r="X62" s="255">
        <v>-11.2</v>
      </c>
      <c r="Y62" s="255">
        <v>-10.1</v>
      </c>
      <c r="Z62" s="255">
        <v>-6.6</v>
      </c>
      <c r="AA62" s="255">
        <v>11.8</v>
      </c>
      <c r="AB62" s="255">
        <v>57.9</v>
      </c>
      <c r="AC62" s="255">
        <v>-318.5</v>
      </c>
      <c r="AD62" s="255">
        <v>27</v>
      </c>
      <c r="AE62" s="255">
        <v>-61.8</v>
      </c>
      <c r="AF62" s="255">
        <v>-20.9</v>
      </c>
      <c r="AG62" s="255">
        <v>-15.8</v>
      </c>
      <c r="AH62" s="255">
        <v>11.4</v>
      </c>
      <c r="AI62" s="255">
        <v>35.1</v>
      </c>
      <c r="AJ62" s="255">
        <v>24.5</v>
      </c>
      <c r="AK62" s="255">
        <v>18.2</v>
      </c>
      <c r="AL62" s="255">
        <v>20.399999999999999</v>
      </c>
      <c r="AM62" s="255">
        <v>46.8</v>
      </c>
      <c r="AN62" s="255">
        <v>128.30000000000001</v>
      </c>
      <c r="AO62" s="255">
        <v>19.100000000000001</v>
      </c>
      <c r="AP62" s="255">
        <v>10.9</v>
      </c>
      <c r="AQ62" s="255">
        <v>22.9</v>
      </c>
      <c r="AR62" s="255">
        <v>31.8</v>
      </c>
      <c r="AS62" s="255">
        <v>4.0999999999999996</v>
      </c>
      <c r="AT62" s="255">
        <v>-49.9</v>
      </c>
      <c r="AU62" s="255">
        <v>31.9</v>
      </c>
      <c r="AV62" s="255">
        <v>37.9</v>
      </c>
      <c r="AW62" s="255">
        <v>34.4</v>
      </c>
      <c r="AX62" s="255">
        <v>-2.4</v>
      </c>
      <c r="AY62" s="255">
        <v>4</v>
      </c>
      <c r="AZ62" s="255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-19.2</v>
      </c>
      <c r="BZ62" s="223">
        <v>-34.4</v>
      </c>
      <c r="CA62" s="223">
        <v>-43.9</v>
      </c>
      <c r="CB62" s="223">
        <v>-82.3</v>
      </c>
      <c r="CC62" s="223">
        <v>-44.6</v>
      </c>
      <c r="CD62" s="223">
        <v>-4.0999999999999996</v>
      </c>
      <c r="CE62" s="223">
        <v>-28.2</v>
      </c>
      <c r="CF62" s="223">
        <v>-9.4</v>
      </c>
      <c r="CG62" s="223">
        <v>-10.1</v>
      </c>
      <c r="CH62" s="223">
        <v>20.399999999999999</v>
      </c>
      <c r="CI62" s="223">
        <v>27.2</v>
      </c>
      <c r="CJ62" s="223">
        <v>0</v>
      </c>
    </row>
    <row r="63" spans="2:88" ht="15.6">
      <c r="B63" s="30" t="s">
        <v>170</v>
      </c>
      <c r="C63" s="44" t="s">
        <v>592</v>
      </c>
      <c r="D63" s="16" t="s">
        <v>124</v>
      </c>
      <c r="E63" s="255">
        <v>-28.9</v>
      </c>
      <c r="F63" s="255">
        <v>-20.3</v>
      </c>
      <c r="G63" s="255">
        <v>-11.6</v>
      </c>
      <c r="H63" s="255">
        <v>-12.8</v>
      </c>
      <c r="I63" s="255">
        <v>-16.399999999999999</v>
      </c>
      <c r="J63" s="255">
        <v>-13.6</v>
      </c>
      <c r="K63" s="255">
        <v>-4.5999999999999996</v>
      </c>
      <c r="L63" s="255">
        <v>-7.4</v>
      </c>
      <c r="M63" s="255">
        <v>-1.5</v>
      </c>
      <c r="N63" s="255">
        <v>-9.1999999999999993</v>
      </c>
      <c r="O63" s="255">
        <v>3</v>
      </c>
      <c r="P63" s="255">
        <v>64.8</v>
      </c>
      <c r="Q63" s="252">
        <v>-14.1</v>
      </c>
      <c r="R63" s="252">
        <v>-22.5</v>
      </c>
      <c r="S63" s="252">
        <v>-8.1</v>
      </c>
      <c r="T63" s="252">
        <v>-10</v>
      </c>
      <c r="U63" s="252">
        <v>-34.9</v>
      </c>
      <c r="V63" s="252">
        <v>4.5999999999999996</v>
      </c>
      <c r="W63" s="252">
        <v>-3.7</v>
      </c>
      <c r="X63" s="252">
        <v>-14.7</v>
      </c>
      <c r="Y63" s="252">
        <v>-10.8</v>
      </c>
      <c r="Z63" s="252">
        <v>-4.0999999999999996</v>
      </c>
      <c r="AA63" s="252">
        <v>32.6</v>
      </c>
      <c r="AB63" s="252">
        <v>55.2</v>
      </c>
      <c r="AC63" s="252">
        <v>-315</v>
      </c>
      <c r="AD63" s="252">
        <v>27.3</v>
      </c>
      <c r="AE63" s="252">
        <v>-79.400000000000006</v>
      </c>
      <c r="AF63" s="252">
        <v>-16.100000000000001</v>
      </c>
      <c r="AG63" s="252">
        <v>-17.399999999999999</v>
      </c>
      <c r="AH63" s="252">
        <v>12.1</v>
      </c>
      <c r="AI63" s="252">
        <v>26.9</v>
      </c>
      <c r="AJ63" s="252">
        <v>29.4</v>
      </c>
      <c r="AK63" s="252">
        <v>5.6</v>
      </c>
      <c r="AL63" s="252">
        <v>20</v>
      </c>
      <c r="AM63" s="252">
        <v>52.1</v>
      </c>
      <c r="AN63" s="252">
        <v>119.2</v>
      </c>
      <c r="AO63" s="252">
        <v>19.7</v>
      </c>
      <c r="AP63" s="252">
        <v>-1</v>
      </c>
      <c r="AQ63" s="252">
        <v>20.7</v>
      </c>
      <c r="AR63" s="252">
        <v>33.5</v>
      </c>
      <c r="AS63" s="252">
        <v>2.9</v>
      </c>
      <c r="AT63" s="252">
        <v>-48.9</v>
      </c>
      <c r="AU63" s="252">
        <v>33.5</v>
      </c>
      <c r="AV63" s="252">
        <v>37.6</v>
      </c>
      <c r="AW63" s="252">
        <v>31.8</v>
      </c>
      <c r="AX63" s="252">
        <v>12.2</v>
      </c>
      <c r="AY63" s="252">
        <v>4.2</v>
      </c>
      <c r="AZ63" s="252">
        <v>-69.2</v>
      </c>
      <c r="BA63" s="252">
        <v>-16.600000000000001</v>
      </c>
      <c r="BB63" s="252">
        <v>-14.5</v>
      </c>
      <c r="BC63" s="252">
        <v>-28.2</v>
      </c>
      <c r="BD63" s="252">
        <v>-8.1</v>
      </c>
      <c r="BE63" s="252">
        <v>-24.1</v>
      </c>
      <c r="BF63" s="252">
        <v>-59.1</v>
      </c>
      <c r="BG63" s="252">
        <v>-15.7</v>
      </c>
      <c r="BH63" s="252">
        <v>19.8</v>
      </c>
      <c r="BI63" s="252">
        <v>-4.5</v>
      </c>
      <c r="BJ63" s="252">
        <v>-14.9</v>
      </c>
      <c r="BK63" s="252">
        <v>37.1</v>
      </c>
      <c r="BL63" s="252">
        <v>579.79999999999995</v>
      </c>
      <c r="BM63" s="252">
        <v>-8.8000000000000007</v>
      </c>
      <c r="BN63" s="252">
        <v>-54.4</v>
      </c>
      <c r="BO63" s="252">
        <v>-21.2</v>
      </c>
      <c r="BP63" s="252">
        <v>-36.200000000000003</v>
      </c>
      <c r="BQ63" s="252">
        <v>-56.6</v>
      </c>
      <c r="BR63" s="252">
        <v>-50.6</v>
      </c>
      <c r="BS63" s="252">
        <v>-21.7</v>
      </c>
      <c r="BT63" s="252">
        <v>-11.8</v>
      </c>
      <c r="BU63" s="252">
        <v>-32.799999999999997</v>
      </c>
      <c r="BV63" s="252">
        <v>-4.8</v>
      </c>
      <c r="BW63" s="252">
        <v>-26</v>
      </c>
      <c r="BX63" s="252">
        <v>458.8</v>
      </c>
      <c r="BY63" s="252">
        <v>-33.9</v>
      </c>
      <c r="BZ63" s="252">
        <v>-35.799999999999997</v>
      </c>
      <c r="CA63" s="252">
        <v>-47.5</v>
      </c>
      <c r="CB63" s="252">
        <v>-87.1</v>
      </c>
      <c r="CC63" s="252">
        <v>-39.9</v>
      </c>
      <c r="CD63" s="252">
        <v>-8.6</v>
      </c>
      <c r="CE63" s="252">
        <v>-24.2</v>
      </c>
      <c r="CF63" s="252">
        <v>94.9</v>
      </c>
      <c r="CG63" s="252">
        <v>-13.3</v>
      </c>
      <c r="CH63" s="252">
        <v>24</v>
      </c>
      <c r="CI63" s="252">
        <v>36.5</v>
      </c>
      <c r="CJ63" s="252">
        <v>0</v>
      </c>
    </row>
    <row r="64" spans="2:88" ht="15.6">
      <c r="B64" s="32" t="s">
        <v>593</v>
      </c>
      <c r="C64" s="45" t="s">
        <v>80</v>
      </c>
      <c r="D64" s="16" t="s">
        <v>124</v>
      </c>
      <c r="E64" s="255">
        <v>-1.1000000000000001</v>
      </c>
      <c r="F64" s="255">
        <v>5.0999999999999996</v>
      </c>
      <c r="G64" s="255">
        <v>4.0999999999999996</v>
      </c>
      <c r="H64" s="255">
        <v>-8.6</v>
      </c>
      <c r="I64" s="255">
        <v>4.7</v>
      </c>
      <c r="J64" s="255">
        <v>-1</v>
      </c>
      <c r="K64" s="255">
        <v>3.4</v>
      </c>
      <c r="L64" s="255">
        <v>0.9</v>
      </c>
      <c r="M64" s="255">
        <v>-3.1</v>
      </c>
      <c r="N64" s="255">
        <v>-0.3</v>
      </c>
      <c r="O64" s="255">
        <v>-0.4</v>
      </c>
      <c r="P64" s="255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>
        <v>-14.3</v>
      </c>
      <c r="BZ64" s="223">
        <v>-2.4</v>
      </c>
      <c r="CA64" s="223">
        <v>-1.2</v>
      </c>
      <c r="CB64" s="223">
        <v>-5.5</v>
      </c>
      <c r="CC64" s="223">
        <v>-2.5</v>
      </c>
      <c r="CD64" s="223">
        <v>-3.8</v>
      </c>
      <c r="CE64" s="223">
        <v>4.8</v>
      </c>
      <c r="CF64" s="223">
        <v>0.1</v>
      </c>
      <c r="CG64" s="223">
        <v>-2.5</v>
      </c>
      <c r="CH64" s="223">
        <v>0.8</v>
      </c>
      <c r="CI64" s="223"/>
      <c r="CJ64" s="223"/>
    </row>
    <row r="65" spans="2:88" ht="15.6">
      <c r="B65" s="32" t="s">
        <v>594</v>
      </c>
      <c r="C65" s="45" t="s">
        <v>82</v>
      </c>
      <c r="D65" s="16" t="s">
        <v>124</v>
      </c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-0.7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/>
    </row>
    <row r="66" spans="2:88" ht="15.6">
      <c r="B66" s="32" t="s">
        <v>595</v>
      </c>
      <c r="C66" s="45" t="s">
        <v>84</v>
      </c>
      <c r="D66" s="16" t="s">
        <v>124</v>
      </c>
      <c r="E66" s="255">
        <v>-0.5</v>
      </c>
      <c r="F66" s="255">
        <v>-3</v>
      </c>
      <c r="G66" s="255">
        <v>0.7</v>
      </c>
      <c r="H66" s="255">
        <v>0.8</v>
      </c>
      <c r="I66" s="255">
        <v>-2.5</v>
      </c>
      <c r="J66" s="255">
        <v>0.3</v>
      </c>
      <c r="K66" s="255">
        <v>-0.3</v>
      </c>
      <c r="L66" s="255">
        <v>-2.5</v>
      </c>
      <c r="M66" s="255">
        <v>-1.5</v>
      </c>
      <c r="N66" s="255">
        <v>-0.1</v>
      </c>
      <c r="O66" s="255">
        <v>-3</v>
      </c>
      <c r="P66" s="255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97.8</v>
      </c>
      <c r="CG66" s="223">
        <v>-0.1</v>
      </c>
      <c r="CH66" s="223">
        <v>-0.8</v>
      </c>
      <c r="CI66" s="223">
        <v>0.2</v>
      </c>
      <c r="CJ66" s="223"/>
    </row>
    <row r="67" spans="2:88" ht="15.6">
      <c r="B67" s="32" t="s">
        <v>596</v>
      </c>
      <c r="C67" s="45" t="s">
        <v>86</v>
      </c>
      <c r="D67" s="16" t="s">
        <v>124</v>
      </c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</row>
    <row r="68" spans="2:88" ht="15.6">
      <c r="B68" s="32" t="s">
        <v>597</v>
      </c>
      <c r="C68" s="45" t="s">
        <v>88</v>
      </c>
      <c r="D68" s="16" t="s">
        <v>124</v>
      </c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</row>
    <row r="69" spans="2:88" ht="15.6">
      <c r="B69" s="32" t="s">
        <v>598</v>
      </c>
      <c r="C69" s="45" t="s">
        <v>599</v>
      </c>
      <c r="D69" s="16" t="s">
        <v>124</v>
      </c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</row>
    <row r="70" spans="2:88" ht="15.6">
      <c r="B70" s="32" t="s">
        <v>600</v>
      </c>
      <c r="C70" s="45" t="s">
        <v>92</v>
      </c>
      <c r="D70" s="16" t="s">
        <v>124</v>
      </c>
      <c r="E70" s="255">
        <v>-27.3</v>
      </c>
      <c r="F70" s="255">
        <v>-22.4</v>
      </c>
      <c r="G70" s="255">
        <v>-16.399999999999999</v>
      </c>
      <c r="H70" s="255">
        <v>-5</v>
      </c>
      <c r="I70" s="255">
        <v>-18.600000000000001</v>
      </c>
      <c r="J70" s="255">
        <v>-12.9</v>
      </c>
      <c r="K70" s="255">
        <v>-7.7</v>
      </c>
      <c r="L70" s="255">
        <v>-5.8</v>
      </c>
      <c r="M70" s="255">
        <v>3.1</v>
      </c>
      <c r="N70" s="255">
        <v>-8.8000000000000007</v>
      </c>
      <c r="O70" s="255">
        <v>6.4</v>
      </c>
      <c r="P70" s="255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2">
        <v>20.2</v>
      </c>
      <c r="BL70" s="252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-19.2</v>
      </c>
      <c r="BZ70" s="223">
        <v>-34.4</v>
      </c>
      <c r="CA70" s="223">
        <v>-43.9</v>
      </c>
      <c r="CB70" s="223">
        <v>-82.3</v>
      </c>
      <c r="CC70" s="223">
        <v>-44.6</v>
      </c>
      <c r="CD70" s="223">
        <v>-4.0999999999999996</v>
      </c>
      <c r="CE70" s="223">
        <v>-28.2</v>
      </c>
      <c r="CF70" s="223">
        <v>-9.4</v>
      </c>
      <c r="CG70" s="223">
        <v>-10.1</v>
      </c>
      <c r="CH70" s="223">
        <v>20.399999999999999</v>
      </c>
      <c r="CI70" s="223">
        <v>27.2</v>
      </c>
      <c r="CJ70" s="223"/>
    </row>
    <row r="71" spans="2:88" ht="15.6">
      <c r="B71" s="30" t="s">
        <v>172</v>
      </c>
      <c r="C71" s="44" t="s">
        <v>601</v>
      </c>
      <c r="D71" s="16" t="s">
        <v>124</v>
      </c>
      <c r="E71" s="255">
        <v>-0.3</v>
      </c>
      <c r="F71" s="255">
        <v>-3</v>
      </c>
      <c r="G71" s="255">
        <v>-0.1</v>
      </c>
      <c r="H71" s="255">
        <v>-0.3</v>
      </c>
      <c r="I71" s="255">
        <v>-0.9</v>
      </c>
      <c r="J71" s="255">
        <v>-0.1</v>
      </c>
      <c r="K71" s="255">
        <v>-0.3</v>
      </c>
      <c r="L71" s="255">
        <v>-3</v>
      </c>
      <c r="M71" s="255">
        <v>-0.1</v>
      </c>
      <c r="N71" s="255">
        <v>-0.3</v>
      </c>
      <c r="O71" s="255">
        <v>-0.8</v>
      </c>
      <c r="P71" s="255">
        <v>-0.1</v>
      </c>
      <c r="Q71" s="252">
        <v>-0.3</v>
      </c>
      <c r="R71" s="252">
        <v>-3</v>
      </c>
      <c r="S71" s="252">
        <v>-0.1</v>
      </c>
      <c r="T71" s="252">
        <v>-0.3</v>
      </c>
      <c r="U71" s="252">
        <v>-0.8</v>
      </c>
      <c r="V71" s="252">
        <v>-0.1</v>
      </c>
      <c r="W71" s="252">
        <v>-0.3</v>
      </c>
      <c r="X71" s="252">
        <v>-2.9</v>
      </c>
      <c r="Y71" s="252">
        <v>-0.7</v>
      </c>
      <c r="Z71" s="252">
        <v>-0.3</v>
      </c>
      <c r="AA71" s="252">
        <v>-0.8</v>
      </c>
      <c r="AB71" s="252">
        <v>-1.6</v>
      </c>
      <c r="AC71" s="252">
        <v>-0.3</v>
      </c>
      <c r="AD71" s="252">
        <v>-2.9</v>
      </c>
      <c r="AE71" s="252">
        <v>-0.1</v>
      </c>
      <c r="AF71" s="252">
        <v>-0.3</v>
      </c>
      <c r="AG71" s="252">
        <v>-0.8</v>
      </c>
      <c r="AH71" s="252">
        <v>0</v>
      </c>
      <c r="AI71" s="252">
        <v>-0.3</v>
      </c>
      <c r="AJ71" s="252">
        <v>-3</v>
      </c>
      <c r="AK71" s="252">
        <v>0</v>
      </c>
      <c r="AL71" s="252">
        <v>0</v>
      </c>
      <c r="AM71" s="252">
        <v>-0.8</v>
      </c>
      <c r="AN71" s="252">
        <v>0</v>
      </c>
      <c r="AO71" s="252">
        <v>0</v>
      </c>
      <c r="AP71" s="252">
        <v>-2.9</v>
      </c>
      <c r="AQ71" s="252">
        <v>0</v>
      </c>
      <c r="AR71" s="252">
        <v>0</v>
      </c>
      <c r="AS71" s="252">
        <v>-0.8</v>
      </c>
      <c r="AT71" s="252">
        <v>0</v>
      </c>
      <c r="AU71" s="252">
        <v>0</v>
      </c>
      <c r="AV71" s="252">
        <v>-2.9</v>
      </c>
      <c r="AW71" s="252">
        <v>0</v>
      </c>
      <c r="AX71" s="252">
        <v>0</v>
      </c>
      <c r="AY71" s="252">
        <v>-0.8</v>
      </c>
      <c r="AZ71" s="252">
        <v>-4.4000000000000004</v>
      </c>
      <c r="BA71" s="252">
        <v>0</v>
      </c>
      <c r="BB71" s="252">
        <v>-3</v>
      </c>
      <c r="BC71" s="252">
        <v>0</v>
      </c>
      <c r="BD71" s="252">
        <v>0</v>
      </c>
      <c r="BE71" s="252">
        <v>-0.6</v>
      </c>
      <c r="BF71" s="252">
        <v>0</v>
      </c>
      <c r="BG71" s="252">
        <v>0</v>
      </c>
      <c r="BH71" s="252">
        <v>-2.1</v>
      </c>
      <c r="BI71" s="252">
        <v>0</v>
      </c>
      <c r="BJ71" s="252">
        <v>0</v>
      </c>
      <c r="BK71" s="252">
        <v>0</v>
      </c>
      <c r="BL71" s="252">
        <v>0</v>
      </c>
      <c r="BM71" s="252">
        <v>100</v>
      </c>
      <c r="BN71" s="252">
        <v>-2.1</v>
      </c>
      <c r="BO71" s="252">
        <v>0</v>
      </c>
      <c r="BP71" s="252">
        <v>0</v>
      </c>
      <c r="BQ71" s="252">
        <v>0</v>
      </c>
      <c r="BR71" s="252">
        <v>0</v>
      </c>
      <c r="BS71" s="252">
        <v>0</v>
      </c>
      <c r="BT71" s="252">
        <v>0</v>
      </c>
      <c r="BU71" s="252">
        <v>0</v>
      </c>
      <c r="BV71" s="252">
        <v>0</v>
      </c>
      <c r="BW71" s="252">
        <v>0</v>
      </c>
      <c r="BX71" s="252">
        <v>-2.2000000000000002</v>
      </c>
      <c r="BY71" s="252">
        <v>0</v>
      </c>
      <c r="BZ71" s="252">
        <v>-2.1</v>
      </c>
      <c r="CA71" s="252">
        <v>0</v>
      </c>
      <c r="CB71" s="252">
        <v>0</v>
      </c>
      <c r="CC71" s="252">
        <v>0</v>
      </c>
      <c r="CD71" s="252">
        <v>0</v>
      </c>
      <c r="CE71" s="252">
        <v>0</v>
      </c>
      <c r="CF71" s="252">
        <v>0</v>
      </c>
      <c r="CG71" s="252">
        <v>0</v>
      </c>
      <c r="CH71" s="252">
        <v>0</v>
      </c>
      <c r="CI71" s="252">
        <v>0</v>
      </c>
      <c r="CJ71" s="252">
        <v>0</v>
      </c>
    </row>
    <row r="72" spans="2:88" ht="15.6">
      <c r="B72" s="32" t="s">
        <v>602</v>
      </c>
      <c r="C72" s="45" t="s">
        <v>603</v>
      </c>
      <c r="D72" s="16" t="s">
        <v>124</v>
      </c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</row>
    <row r="73" spans="2:88" ht="15.6">
      <c r="B73" s="32" t="s">
        <v>604</v>
      </c>
      <c r="C73" s="45" t="s">
        <v>80</v>
      </c>
      <c r="D73" s="16" t="s">
        <v>124</v>
      </c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</row>
    <row r="74" spans="2:88" ht="15.6">
      <c r="B74" s="32" t="s">
        <v>605</v>
      </c>
      <c r="C74" s="45" t="s">
        <v>606</v>
      </c>
      <c r="D74" s="16" t="s">
        <v>124</v>
      </c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</row>
    <row r="75" spans="2:88" ht="15.6">
      <c r="B75" s="32" t="s">
        <v>607</v>
      </c>
      <c r="C75" s="45" t="s">
        <v>608</v>
      </c>
      <c r="D75" s="16" t="s">
        <v>124</v>
      </c>
      <c r="E75" s="255">
        <v>-0.3</v>
      </c>
      <c r="F75" s="255">
        <v>-3</v>
      </c>
      <c r="G75" s="255">
        <v>-0.1</v>
      </c>
      <c r="H75" s="255">
        <v>-0.3</v>
      </c>
      <c r="I75" s="255">
        <v>-0.9</v>
      </c>
      <c r="J75" s="255">
        <v>-0.1</v>
      </c>
      <c r="K75" s="255">
        <v>-0.3</v>
      </c>
      <c r="L75" s="255">
        <v>-3</v>
      </c>
      <c r="M75" s="255">
        <v>-0.1</v>
      </c>
      <c r="N75" s="255">
        <v>-0.3</v>
      </c>
      <c r="O75" s="255">
        <v>-0.8</v>
      </c>
      <c r="P75" s="255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</row>
    <row r="76" spans="2:88" ht="15.6">
      <c r="B76" s="32" t="s">
        <v>609</v>
      </c>
      <c r="C76" s="45" t="s">
        <v>610</v>
      </c>
      <c r="D76" s="16" t="s">
        <v>124</v>
      </c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</row>
    <row r="77" spans="2:88" ht="15.6">
      <c r="B77" s="32" t="s">
        <v>611</v>
      </c>
      <c r="C77" s="45" t="s">
        <v>103</v>
      </c>
      <c r="D77" s="16" t="s">
        <v>124</v>
      </c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</row>
    <row r="78" spans="2:88" ht="15.6">
      <c r="B78" s="32" t="s">
        <v>612</v>
      </c>
      <c r="C78" s="45" t="s">
        <v>613</v>
      </c>
      <c r="D78" s="16" t="s">
        <v>124</v>
      </c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</row>
    <row r="79" spans="2:88" ht="15.6">
      <c r="B79" s="17" t="s">
        <v>614</v>
      </c>
      <c r="C79" s="49" t="s">
        <v>615</v>
      </c>
      <c r="D79" s="18" t="s">
        <v>124</v>
      </c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</row>
    <row r="80" spans="2:88" ht="15.6">
      <c r="B80" s="32" t="s">
        <v>154</v>
      </c>
      <c r="C80" s="109" t="s">
        <v>174</v>
      </c>
      <c r="D80" s="16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</row>
    <row r="81" spans="2:88" ht="15.6">
      <c r="B81" s="32" t="s">
        <v>616</v>
      </c>
      <c r="C81" s="21" t="s">
        <v>617</v>
      </c>
      <c r="D81" s="16" t="s">
        <v>124</v>
      </c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</row>
    <row r="82" spans="2:88" ht="15.6">
      <c r="B82" s="32" t="s">
        <v>618</v>
      </c>
      <c r="C82" s="45" t="s">
        <v>619</v>
      </c>
      <c r="D82" s="16" t="s">
        <v>124</v>
      </c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</row>
    <row r="83" spans="2:88" ht="15.6">
      <c r="B83" s="32" t="s">
        <v>620</v>
      </c>
      <c r="C83" s="45" t="s">
        <v>621</v>
      </c>
      <c r="D83" s="16" t="s">
        <v>124</v>
      </c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</row>
    <row r="84" spans="2:88" ht="15.6">
      <c r="B84" s="32" t="s">
        <v>622</v>
      </c>
      <c r="C84" s="45" t="s">
        <v>623</v>
      </c>
      <c r="D84" s="16" t="s">
        <v>124</v>
      </c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</row>
    <row r="85" spans="2:88" ht="15.6">
      <c r="B85" s="32" t="s">
        <v>624</v>
      </c>
      <c r="C85" s="21" t="s">
        <v>625</v>
      </c>
      <c r="D85" s="16" t="s">
        <v>124</v>
      </c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</row>
    <row r="86" spans="2:88" ht="15.6">
      <c r="B86" s="32" t="s">
        <v>626</v>
      </c>
      <c r="C86" s="45" t="s">
        <v>627</v>
      </c>
      <c r="D86" s="16" t="s">
        <v>124</v>
      </c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</row>
    <row r="87" spans="2:88" ht="15.6">
      <c r="B87" s="32" t="s">
        <v>628</v>
      </c>
      <c r="C87" s="45" t="s">
        <v>629</v>
      </c>
      <c r="D87" s="16" t="s">
        <v>124</v>
      </c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</row>
    <row r="88" spans="2:88" ht="15.6">
      <c r="B88" s="32" t="s">
        <v>630</v>
      </c>
      <c r="C88" s="45" t="s">
        <v>631</v>
      </c>
      <c r="D88" s="16" t="s">
        <v>124</v>
      </c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</row>
    <row r="89" spans="2:88" ht="15.6">
      <c r="B89" s="33" t="s">
        <v>632</v>
      </c>
      <c r="C89" s="22" t="s">
        <v>633</v>
      </c>
      <c r="D89" s="23" t="s">
        <v>124</v>
      </c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</row>
    <row r="90" spans="2:88" ht="15.6">
      <c r="B90" s="32" t="s">
        <v>634</v>
      </c>
      <c r="C90" s="21" t="s">
        <v>635</v>
      </c>
      <c r="D90" s="16" t="s">
        <v>124</v>
      </c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</row>
    <row r="91" spans="2:88" ht="15.6">
      <c r="B91" s="32" t="s">
        <v>636</v>
      </c>
      <c r="C91" s="45" t="s">
        <v>637</v>
      </c>
      <c r="D91" s="16" t="s">
        <v>124</v>
      </c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</row>
    <row r="92" spans="2:88" ht="15.6">
      <c r="B92" s="32" t="s">
        <v>638</v>
      </c>
      <c r="C92" s="45" t="s">
        <v>639</v>
      </c>
      <c r="D92" s="16" t="s">
        <v>124</v>
      </c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</row>
    <row r="93" spans="2:88" ht="15.6">
      <c r="B93" s="32" t="s">
        <v>640</v>
      </c>
      <c r="C93" s="45" t="s">
        <v>633</v>
      </c>
      <c r="D93" s="16" t="s">
        <v>124</v>
      </c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</row>
    <row r="94" spans="2:88" ht="15.6">
      <c r="B94" s="33" t="s">
        <v>641</v>
      </c>
      <c r="C94" s="48" t="s">
        <v>642</v>
      </c>
      <c r="D94" s="23" t="s">
        <v>124</v>
      </c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</row>
    <row r="95" spans="2:88" ht="15.6">
      <c r="B95" s="32" t="s">
        <v>291</v>
      </c>
      <c r="C95" s="21" t="s">
        <v>643</v>
      </c>
      <c r="D95" s="16" t="s">
        <v>124</v>
      </c>
      <c r="E95" s="255">
        <v>10.8</v>
      </c>
      <c r="F95" s="255">
        <v>31.9</v>
      </c>
      <c r="G95" s="255">
        <v>8</v>
      </c>
      <c r="H95" s="255">
        <v>-3</v>
      </c>
      <c r="I95" s="255">
        <v>-1.7</v>
      </c>
      <c r="J95" s="255">
        <v>-0.6</v>
      </c>
      <c r="K95" s="255">
        <v>-0.8</v>
      </c>
      <c r="L95" s="255">
        <v>-1.8</v>
      </c>
      <c r="M95" s="255">
        <v>1.3</v>
      </c>
      <c r="N95" s="255">
        <v>11.3</v>
      </c>
      <c r="O95" s="255">
        <v>9.9</v>
      </c>
      <c r="P95" s="255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161.80000000000001</v>
      </c>
      <c r="BZ95" s="223">
        <v>118.6</v>
      </c>
      <c r="CA95" s="223">
        <v>64.3</v>
      </c>
      <c r="CB95" s="223">
        <v>-45.8</v>
      </c>
      <c r="CC95" s="223">
        <v>170.7</v>
      </c>
      <c r="CD95" s="223">
        <v>-53.5</v>
      </c>
      <c r="CE95" s="223">
        <v>17.399999999999999</v>
      </c>
      <c r="CF95" s="223">
        <v>-44.8</v>
      </c>
      <c r="CG95" s="223">
        <v>33</v>
      </c>
      <c r="CH95" s="223">
        <v>15.4</v>
      </c>
      <c r="CI95" s="223">
        <v>-29.6</v>
      </c>
      <c r="CJ95" s="223">
        <v>0</v>
      </c>
    </row>
    <row r="96" spans="2:88" ht="15.6">
      <c r="B96" s="32" t="s">
        <v>644</v>
      </c>
      <c r="C96" s="21" t="s">
        <v>645</v>
      </c>
      <c r="D96" s="16" t="s">
        <v>124</v>
      </c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</row>
    <row r="97" spans="2:88" ht="15.6">
      <c r="B97" s="32" t="s">
        <v>646</v>
      </c>
      <c r="C97" s="45" t="s">
        <v>647</v>
      </c>
      <c r="D97" s="16" t="s">
        <v>124</v>
      </c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</row>
    <row r="98" spans="2:88" ht="15.6">
      <c r="B98" s="32" t="s">
        <v>648</v>
      </c>
      <c r="C98" s="45" t="s">
        <v>649</v>
      </c>
      <c r="D98" s="54" t="s">
        <v>124</v>
      </c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</row>
    <row r="99" spans="2:88" ht="15.6">
      <c r="B99" s="17" t="s">
        <v>300</v>
      </c>
      <c r="C99" s="49" t="s">
        <v>650</v>
      </c>
      <c r="D99" s="55" t="s">
        <v>124</v>
      </c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</row>
    <row r="100" spans="2:88">
      <c r="AV100" s="250"/>
      <c r="AW100" s="250"/>
      <c r="AX100" s="250"/>
      <c r="AY100" s="250"/>
      <c r="AZ100" s="250"/>
    </row>
    <row r="101" spans="2:88">
      <c r="AV101" s="250"/>
      <c r="AW101" s="250"/>
      <c r="AX101" s="250"/>
      <c r="AY101" s="250"/>
      <c r="AZ101" s="250"/>
    </row>
    <row r="102" spans="2:88">
      <c r="AV102" s="250"/>
      <c r="AW102" s="250"/>
      <c r="AX102" s="250"/>
      <c r="AY102" s="250"/>
      <c r="AZ102" s="250"/>
    </row>
    <row r="103" spans="2:88">
      <c r="AV103" s="250"/>
      <c r="AW103" s="250"/>
      <c r="AX103" s="250"/>
      <c r="AY103" s="250"/>
      <c r="AZ103" s="250"/>
    </row>
    <row r="104" spans="2:88">
      <c r="AV104" s="250"/>
      <c r="AW104" s="250"/>
      <c r="AX104" s="250"/>
      <c r="AY104" s="250"/>
      <c r="AZ104" s="250"/>
    </row>
    <row r="105" spans="2:88">
      <c r="AV105" s="250"/>
      <c r="AW105" s="250"/>
      <c r="AX105" s="250"/>
      <c r="AY105" s="250"/>
      <c r="AZ105" s="250"/>
    </row>
    <row r="106" spans="2:88">
      <c r="AV106" s="250"/>
      <c r="AW106" s="250"/>
      <c r="AX106" s="250"/>
      <c r="AY106" s="250"/>
      <c r="AZ106" s="250"/>
    </row>
    <row r="107" spans="2:88">
      <c r="AV107" s="250"/>
      <c r="AW107" s="250"/>
      <c r="AX107" s="250"/>
      <c r="AY107" s="250"/>
      <c r="AZ107" s="250"/>
    </row>
    <row r="108" spans="2:88">
      <c r="AV108" s="250"/>
      <c r="AW108" s="250"/>
      <c r="AX108" s="250"/>
      <c r="AY108" s="250"/>
      <c r="AZ108" s="250"/>
    </row>
    <row r="109" spans="2:88">
      <c r="AV109" s="250"/>
      <c r="AW109" s="250"/>
      <c r="AX109" s="250"/>
      <c r="AY109" s="250"/>
      <c r="AZ109" s="250"/>
    </row>
    <row r="110" spans="2:88">
      <c r="AV110" s="250"/>
      <c r="AW110" s="250"/>
      <c r="AX110" s="250"/>
      <c r="AY110" s="250"/>
      <c r="AZ110" s="250"/>
    </row>
    <row r="111" spans="2:88">
      <c r="AV111" s="250"/>
      <c r="AW111" s="250"/>
      <c r="AX111" s="250"/>
      <c r="AY111" s="250"/>
      <c r="AZ111" s="250"/>
    </row>
    <row r="112" spans="2:88">
      <c r="AV112" s="250"/>
      <c r="AW112" s="250"/>
      <c r="AX112" s="250"/>
      <c r="AY112" s="250"/>
      <c r="AZ112" s="250"/>
    </row>
    <row r="113" spans="48:52">
      <c r="AV113" s="250"/>
      <c r="AW113" s="250"/>
      <c r="AX113" s="250"/>
      <c r="AY113" s="250"/>
      <c r="AZ113" s="250"/>
    </row>
    <row r="114" spans="48:52">
      <c r="AV114" s="250"/>
      <c r="AW114" s="250"/>
      <c r="AX114" s="250"/>
      <c r="AY114" s="250"/>
      <c r="AZ114" s="250"/>
    </row>
    <row r="115" spans="48:52">
      <c r="AV115" s="250"/>
      <c r="AW115" s="250"/>
      <c r="AX115" s="250"/>
      <c r="AY115" s="250"/>
      <c r="AZ115" s="250"/>
    </row>
    <row r="116" spans="48:52">
      <c r="AV116" s="250"/>
      <c r="AW116" s="250"/>
      <c r="AX116" s="250"/>
      <c r="AY116" s="250"/>
      <c r="AZ116" s="250"/>
    </row>
    <row r="117" spans="48:52">
      <c r="AV117" s="250"/>
      <c r="AW117" s="250"/>
      <c r="AX117" s="250"/>
      <c r="AY117" s="250"/>
      <c r="AZ117" s="250"/>
    </row>
    <row r="118" spans="48:52">
      <c r="AV118" s="250"/>
      <c r="AW118" s="250"/>
      <c r="AX118" s="250"/>
      <c r="AY118" s="250"/>
      <c r="AZ118" s="250"/>
    </row>
    <row r="119" spans="48:52">
      <c r="AV119" s="250"/>
      <c r="AW119" s="250"/>
      <c r="AX119" s="250"/>
      <c r="AY119" s="250"/>
      <c r="AZ119" s="250"/>
    </row>
    <row r="120" spans="48:52">
      <c r="AV120" s="250"/>
      <c r="AW120" s="250"/>
      <c r="AX120" s="250"/>
      <c r="AY120" s="250"/>
      <c r="AZ120" s="250"/>
    </row>
    <row r="121" spans="48:52">
      <c r="AV121" s="250"/>
      <c r="AW121" s="250"/>
      <c r="AX121" s="250"/>
      <c r="AY121" s="250"/>
      <c r="AZ121" s="250"/>
    </row>
    <row r="122" spans="48:52">
      <c r="AV122" s="250"/>
      <c r="AW122" s="250"/>
      <c r="AX122" s="250"/>
      <c r="AY122" s="250"/>
      <c r="AZ122" s="250"/>
    </row>
    <row r="123" spans="48:52">
      <c r="AV123" s="250"/>
      <c r="AW123" s="250"/>
      <c r="AX123" s="250"/>
      <c r="AY123" s="250"/>
      <c r="AZ123" s="250"/>
    </row>
    <row r="124" spans="48:52">
      <c r="AV124" s="250"/>
      <c r="AW124" s="250"/>
      <c r="AX124" s="250"/>
      <c r="AY124" s="250"/>
      <c r="AZ124" s="250"/>
    </row>
    <row r="125" spans="48:52">
      <c r="AV125" s="250"/>
      <c r="AW125" s="250"/>
      <c r="AX125" s="250"/>
      <c r="AY125" s="250"/>
      <c r="AZ125" s="250"/>
    </row>
    <row r="126" spans="48:52">
      <c r="AV126" s="250"/>
      <c r="AW126" s="250"/>
      <c r="AX126" s="250"/>
      <c r="AY126" s="250"/>
      <c r="AZ126" s="250"/>
    </row>
    <row r="127" spans="48:52">
      <c r="AV127" s="250"/>
      <c r="AW127" s="250"/>
      <c r="AX127" s="250"/>
      <c r="AY127" s="250"/>
      <c r="AZ127" s="250"/>
    </row>
    <row r="128" spans="48:52">
      <c r="AV128" s="250"/>
      <c r="AW128" s="250"/>
      <c r="AX128" s="250"/>
      <c r="AY128" s="250"/>
      <c r="AZ128" s="250"/>
    </row>
    <row r="129" spans="48:52">
      <c r="AV129" s="250"/>
      <c r="AW129" s="250"/>
      <c r="AX129" s="250"/>
      <c r="AY129" s="250"/>
      <c r="AZ129" s="250"/>
    </row>
    <row r="130" spans="48:52">
      <c r="AV130" s="250"/>
      <c r="AW130" s="250"/>
      <c r="AX130" s="250"/>
      <c r="AY130" s="250"/>
      <c r="AZ130" s="250"/>
    </row>
    <row r="131" spans="48:52">
      <c r="AV131" s="250"/>
      <c r="AW131" s="250"/>
      <c r="AX131" s="250"/>
      <c r="AY131" s="250"/>
      <c r="AZ131" s="250"/>
    </row>
    <row r="132" spans="48:52">
      <c r="AV132" s="250"/>
      <c r="AW132" s="250"/>
      <c r="AX132" s="250"/>
      <c r="AY132" s="250"/>
      <c r="AZ132" s="250"/>
    </row>
    <row r="133" spans="48:52">
      <c r="AV133" s="250"/>
      <c r="AW133" s="250"/>
      <c r="AX133" s="250"/>
      <c r="AY133" s="250"/>
      <c r="AZ133" s="250"/>
    </row>
    <row r="134" spans="48:52">
      <c r="AV134" s="250"/>
      <c r="AW134" s="250"/>
      <c r="AX134" s="250"/>
      <c r="AY134" s="250"/>
      <c r="AZ134" s="250"/>
    </row>
    <row r="135" spans="48:52">
      <c r="AV135" s="250"/>
      <c r="AW135" s="250"/>
      <c r="AX135" s="250"/>
      <c r="AY135" s="250"/>
      <c r="AZ135" s="250"/>
    </row>
    <row r="136" spans="48:52">
      <c r="AV136" s="250"/>
      <c r="AW136" s="250"/>
      <c r="AX136" s="250"/>
      <c r="AY136" s="250"/>
      <c r="AZ136" s="250"/>
    </row>
    <row r="137" spans="48:52">
      <c r="AV137" s="250"/>
      <c r="AW137" s="250"/>
      <c r="AX137" s="250"/>
      <c r="AY137" s="250"/>
      <c r="AZ137" s="250"/>
    </row>
    <row r="138" spans="48:52">
      <c r="AV138" s="250"/>
      <c r="AW138" s="250"/>
      <c r="AX138" s="250"/>
      <c r="AY138" s="250"/>
      <c r="AZ138" s="250"/>
    </row>
    <row r="139" spans="48:52">
      <c r="AV139" s="250"/>
      <c r="AW139" s="250"/>
      <c r="AX139" s="250"/>
      <c r="AY139" s="250"/>
      <c r="AZ139" s="250"/>
    </row>
    <row r="140" spans="48:52">
      <c r="AV140" s="250"/>
      <c r="AW140" s="250"/>
      <c r="AX140" s="250"/>
      <c r="AY140" s="250"/>
      <c r="AZ140" s="250"/>
    </row>
    <row r="141" spans="48:52">
      <c r="AV141" s="250"/>
      <c r="AW141" s="250"/>
      <c r="AX141" s="250"/>
      <c r="AY141" s="250"/>
      <c r="AZ141" s="250"/>
    </row>
    <row r="142" spans="48:52">
      <c r="AV142" s="250"/>
      <c r="AW142" s="250"/>
      <c r="AX142" s="250"/>
      <c r="AY142" s="250"/>
      <c r="AZ142" s="250"/>
    </row>
    <row r="143" spans="48:52">
      <c r="AV143" s="250"/>
      <c r="AW143" s="250"/>
      <c r="AX143" s="250"/>
      <c r="AY143" s="250"/>
      <c r="AZ143" s="250"/>
    </row>
    <row r="144" spans="48:52">
      <c r="AV144" s="250"/>
      <c r="AW144" s="250"/>
      <c r="AX144" s="250"/>
      <c r="AY144" s="250"/>
      <c r="AZ144" s="250"/>
    </row>
    <row r="145" spans="48:52">
      <c r="AV145" s="250"/>
      <c r="AW145" s="250"/>
      <c r="AX145" s="250"/>
      <c r="AY145" s="250"/>
      <c r="AZ145" s="250"/>
    </row>
    <row r="146" spans="48:52">
      <c r="AV146" s="250"/>
      <c r="AW146" s="250"/>
      <c r="AX146" s="250"/>
      <c r="AY146" s="250"/>
      <c r="AZ146" s="250"/>
    </row>
    <row r="147" spans="48:52">
      <c r="AV147" s="250"/>
      <c r="AW147" s="250"/>
      <c r="AX147" s="250"/>
      <c r="AY147" s="250"/>
      <c r="AZ147" s="250"/>
    </row>
    <row r="148" spans="48:52">
      <c r="AV148" s="250"/>
      <c r="AW148" s="250"/>
      <c r="AX148" s="250"/>
      <c r="AY148" s="250"/>
      <c r="AZ148" s="250"/>
    </row>
    <row r="149" spans="48:52">
      <c r="AV149" s="250"/>
      <c r="AW149" s="250"/>
      <c r="AX149" s="250"/>
      <c r="AY149" s="250"/>
      <c r="AZ149" s="250"/>
    </row>
    <row r="150" spans="48:52">
      <c r="AV150" s="250"/>
      <c r="AW150" s="250"/>
      <c r="AX150" s="250"/>
      <c r="AY150" s="250"/>
      <c r="AZ150" s="250"/>
    </row>
    <row r="151" spans="48:52">
      <c r="AV151" s="250"/>
      <c r="AW151" s="250"/>
      <c r="AX151" s="250"/>
      <c r="AY151" s="250"/>
      <c r="AZ151" s="250"/>
    </row>
    <row r="152" spans="48:52">
      <c r="AV152" s="250"/>
      <c r="AW152" s="250"/>
      <c r="AX152" s="250"/>
      <c r="AY152" s="250"/>
      <c r="AZ152" s="250"/>
    </row>
    <row r="153" spans="48:52">
      <c r="AV153" s="250"/>
      <c r="AW153" s="250"/>
      <c r="AX153" s="250"/>
      <c r="AY153" s="250"/>
      <c r="AZ153" s="250"/>
    </row>
    <row r="154" spans="48:52">
      <c r="AV154" s="250"/>
      <c r="AW154" s="250"/>
      <c r="AX154" s="250"/>
      <c r="AY154" s="250"/>
      <c r="AZ154" s="250"/>
    </row>
    <row r="155" spans="48:52">
      <c r="AV155" s="250"/>
      <c r="AW155" s="250"/>
      <c r="AX155" s="250"/>
      <c r="AY155" s="250"/>
      <c r="AZ155" s="250"/>
    </row>
    <row r="156" spans="48:52">
      <c r="AV156" s="250"/>
      <c r="AW156" s="250"/>
      <c r="AX156" s="250"/>
      <c r="AY156" s="250"/>
      <c r="AZ156" s="250"/>
    </row>
    <row r="157" spans="48:52">
      <c r="AV157" s="250"/>
      <c r="AW157" s="250"/>
      <c r="AX157" s="250"/>
      <c r="AY157" s="250"/>
      <c r="AZ157" s="250"/>
    </row>
    <row r="158" spans="48:52">
      <c r="AV158" s="250"/>
      <c r="AW158" s="250"/>
      <c r="AX158" s="250"/>
      <c r="AY158" s="250"/>
      <c r="AZ158" s="250"/>
    </row>
    <row r="159" spans="48:52">
      <c r="AV159" s="250"/>
      <c r="AW159" s="250"/>
      <c r="AX159" s="250"/>
      <c r="AY159" s="250"/>
      <c r="AZ159" s="250"/>
    </row>
    <row r="160" spans="48:52">
      <c r="AV160" s="250"/>
      <c r="AW160" s="250"/>
      <c r="AX160" s="250"/>
      <c r="AY160" s="250"/>
      <c r="AZ160" s="250"/>
    </row>
    <row r="161" spans="48:52">
      <c r="AV161" s="250"/>
      <c r="AW161" s="250"/>
      <c r="AX161" s="250"/>
      <c r="AY161" s="250"/>
      <c r="AZ161" s="250"/>
    </row>
    <row r="162" spans="48:52">
      <c r="AV162" s="250"/>
      <c r="AW162" s="250"/>
      <c r="AX162" s="250"/>
      <c r="AY162" s="250"/>
      <c r="AZ162" s="250"/>
    </row>
    <row r="163" spans="48:52">
      <c r="AV163" s="250"/>
      <c r="AW163" s="250"/>
      <c r="AX163" s="250"/>
      <c r="AY163" s="250"/>
      <c r="AZ163" s="250"/>
    </row>
    <row r="164" spans="48:52">
      <c r="AV164" s="250"/>
      <c r="AW164" s="250"/>
      <c r="AX164" s="250"/>
      <c r="AY164" s="250"/>
      <c r="AZ164" s="250"/>
    </row>
    <row r="165" spans="48:52">
      <c r="AV165" s="250"/>
      <c r="AW165" s="250"/>
      <c r="AX165" s="250"/>
      <c r="AY165" s="250"/>
      <c r="AZ165" s="250"/>
    </row>
    <row r="166" spans="48:52">
      <c r="AV166" s="250"/>
      <c r="AW166" s="250"/>
      <c r="AX166" s="250"/>
      <c r="AY166" s="250"/>
      <c r="AZ166" s="250"/>
    </row>
    <row r="167" spans="48:52">
      <c r="AV167" s="250"/>
      <c r="AW167" s="250"/>
      <c r="AX167" s="250"/>
      <c r="AY167" s="250"/>
      <c r="AZ167" s="250"/>
    </row>
    <row r="168" spans="48:52">
      <c r="AV168" s="250"/>
      <c r="AW168" s="250"/>
      <c r="AX168" s="250"/>
      <c r="AY168" s="250"/>
      <c r="AZ168" s="250"/>
    </row>
    <row r="169" spans="48:52">
      <c r="AV169" s="250"/>
      <c r="AW169" s="250"/>
      <c r="AX169" s="250"/>
      <c r="AY169" s="250"/>
      <c r="AZ169" s="250"/>
    </row>
    <row r="170" spans="48:52">
      <c r="AV170" s="250"/>
      <c r="AW170" s="250"/>
      <c r="AX170" s="250"/>
      <c r="AY170" s="250"/>
      <c r="AZ170" s="250"/>
    </row>
    <row r="171" spans="48:52">
      <c r="AV171" s="250"/>
      <c r="AW171" s="250"/>
      <c r="AX171" s="250"/>
      <c r="AY171" s="250"/>
      <c r="AZ171" s="250"/>
    </row>
    <row r="172" spans="48:52">
      <c r="AV172" s="250"/>
      <c r="AW172" s="250"/>
      <c r="AX172" s="250"/>
      <c r="AY172" s="250"/>
      <c r="AZ172" s="250"/>
    </row>
    <row r="173" spans="48:52">
      <c r="AV173" s="250"/>
      <c r="AW173" s="250"/>
      <c r="AX173" s="250"/>
      <c r="AY173" s="250"/>
      <c r="AZ173" s="250"/>
    </row>
    <row r="174" spans="48:52">
      <c r="AV174" s="250"/>
      <c r="AW174" s="250"/>
      <c r="AX174" s="250"/>
      <c r="AY174" s="250"/>
      <c r="AZ174" s="250"/>
    </row>
    <row r="175" spans="48:52">
      <c r="AV175" s="250"/>
      <c r="AW175" s="250"/>
      <c r="AX175" s="250"/>
      <c r="AY175" s="250"/>
      <c r="AZ175" s="250"/>
    </row>
    <row r="176" spans="48:52">
      <c r="AV176" s="250"/>
      <c r="AW176" s="250"/>
      <c r="AX176" s="250"/>
      <c r="AY176" s="250"/>
      <c r="AZ176" s="250"/>
    </row>
    <row r="177" spans="48:52">
      <c r="AV177" s="250"/>
      <c r="AW177" s="250"/>
      <c r="AX177" s="250"/>
      <c r="AY177" s="250"/>
      <c r="AZ177" s="250"/>
    </row>
    <row r="178" spans="48:52">
      <c r="AV178" s="250"/>
      <c r="AW178" s="250"/>
      <c r="AX178" s="250"/>
      <c r="AY178" s="250"/>
      <c r="AZ178" s="250"/>
    </row>
    <row r="179" spans="48:52">
      <c r="AV179" s="250"/>
      <c r="AW179" s="250"/>
      <c r="AX179" s="250"/>
      <c r="AY179" s="250"/>
      <c r="AZ179" s="250"/>
    </row>
    <row r="180" spans="48:52">
      <c r="AV180" s="250"/>
      <c r="AW180" s="250"/>
      <c r="AX180" s="250"/>
      <c r="AY180" s="250"/>
      <c r="AZ180" s="250"/>
    </row>
    <row r="181" spans="48:52">
      <c r="AV181" s="250"/>
      <c r="AW181" s="250"/>
      <c r="AX181" s="250"/>
      <c r="AY181" s="250"/>
      <c r="AZ181" s="250"/>
    </row>
    <row r="182" spans="48:52">
      <c r="AV182" s="250"/>
      <c r="AW182" s="250"/>
      <c r="AX182" s="250"/>
      <c r="AY182" s="250"/>
      <c r="AZ182" s="250"/>
    </row>
    <row r="183" spans="48:52">
      <c r="AV183" s="250"/>
      <c r="AW183" s="250"/>
      <c r="AX183" s="250"/>
      <c r="AY183" s="250"/>
      <c r="AZ183" s="250"/>
    </row>
    <row r="184" spans="48:52">
      <c r="AV184" s="250"/>
      <c r="AW184" s="250"/>
      <c r="AX184" s="250"/>
      <c r="AY184" s="250"/>
      <c r="AZ184" s="250"/>
    </row>
    <row r="185" spans="48:52">
      <c r="AV185" s="250"/>
      <c r="AW185" s="250"/>
      <c r="AX185" s="250"/>
      <c r="AY185" s="250"/>
      <c r="AZ185" s="250"/>
    </row>
    <row r="186" spans="48:52">
      <c r="AV186" s="250"/>
      <c r="AW186" s="250"/>
      <c r="AX186" s="250"/>
      <c r="AY186" s="250"/>
      <c r="AZ186" s="250"/>
    </row>
    <row r="187" spans="48:52">
      <c r="AV187" s="250"/>
      <c r="AW187" s="250"/>
      <c r="AX187" s="250"/>
      <c r="AY187" s="250"/>
      <c r="AZ187" s="250"/>
    </row>
    <row r="188" spans="48:52">
      <c r="AV188" s="250"/>
      <c r="AW188" s="250"/>
      <c r="AX188" s="250"/>
      <c r="AY188" s="250"/>
      <c r="AZ188" s="250"/>
    </row>
    <row r="189" spans="48:52">
      <c r="AV189" s="250"/>
      <c r="AW189" s="250"/>
      <c r="AX189" s="250"/>
      <c r="AY189" s="250"/>
      <c r="AZ189" s="250"/>
    </row>
    <row r="190" spans="48:52">
      <c r="AV190" s="250"/>
      <c r="AW190" s="250"/>
      <c r="AX190" s="250"/>
      <c r="AY190" s="250"/>
      <c r="AZ190" s="250"/>
    </row>
    <row r="191" spans="48:52">
      <c r="AV191" s="250"/>
      <c r="AW191" s="250"/>
      <c r="AX191" s="250"/>
      <c r="AY191" s="250"/>
      <c r="AZ191" s="250"/>
    </row>
    <row r="192" spans="48:52">
      <c r="AV192" s="250"/>
      <c r="AW192" s="250"/>
      <c r="AX192" s="250"/>
      <c r="AY192" s="250"/>
      <c r="AZ192" s="250"/>
    </row>
    <row r="193" spans="48:52">
      <c r="AV193" s="250"/>
      <c r="AW193" s="250"/>
      <c r="AX193" s="250"/>
      <c r="AY193" s="250"/>
      <c r="AZ193" s="250"/>
    </row>
    <row r="194" spans="48:52">
      <c r="AV194" s="250"/>
      <c r="AW194" s="250"/>
      <c r="AX194" s="250"/>
      <c r="AY194" s="250"/>
      <c r="AZ194" s="250"/>
    </row>
    <row r="195" spans="48:52">
      <c r="AV195" s="250"/>
      <c r="AW195" s="250"/>
      <c r="AX195" s="250"/>
      <c r="AY195" s="250"/>
      <c r="AZ195" s="250"/>
    </row>
    <row r="196" spans="48:52">
      <c r="AV196" s="250"/>
      <c r="AW196" s="250"/>
      <c r="AX196" s="250"/>
      <c r="AY196" s="250"/>
      <c r="AZ196" s="250"/>
    </row>
    <row r="197" spans="48:52">
      <c r="AV197" s="250"/>
      <c r="AW197" s="250"/>
      <c r="AX197" s="250"/>
      <c r="AY197" s="250"/>
      <c r="AZ197" s="250"/>
    </row>
    <row r="198" spans="48:52">
      <c r="AV198" s="250"/>
      <c r="AW198" s="250"/>
      <c r="AX198" s="250"/>
      <c r="AY198" s="250"/>
      <c r="AZ198" s="250"/>
    </row>
    <row r="199" spans="48:52">
      <c r="AV199" s="250"/>
      <c r="AW199" s="250"/>
      <c r="AX199" s="250"/>
      <c r="AY199" s="250"/>
      <c r="AZ199" s="250"/>
    </row>
    <row r="200" spans="48:52">
      <c r="AV200" s="250"/>
      <c r="AW200" s="250"/>
      <c r="AX200" s="250"/>
      <c r="AY200" s="250"/>
      <c r="AZ200" s="250"/>
    </row>
    <row r="201" spans="48:52">
      <c r="AV201" s="250"/>
      <c r="AW201" s="250"/>
      <c r="AX201" s="250"/>
      <c r="AY201" s="250"/>
      <c r="AZ201" s="250"/>
    </row>
    <row r="202" spans="48:52">
      <c r="AV202" s="250"/>
      <c r="AW202" s="250"/>
      <c r="AX202" s="250"/>
      <c r="AY202" s="250"/>
      <c r="AZ202" s="250"/>
    </row>
    <row r="203" spans="48:52">
      <c r="AV203" s="250"/>
      <c r="AW203" s="250"/>
      <c r="AX203" s="250"/>
      <c r="AY203" s="250"/>
      <c r="AZ203" s="250"/>
    </row>
    <row r="204" spans="48:52">
      <c r="AV204" s="250"/>
      <c r="AW204" s="250"/>
      <c r="AX204" s="250"/>
      <c r="AY204" s="250"/>
      <c r="AZ204" s="250"/>
    </row>
    <row r="205" spans="48:52">
      <c r="AV205" s="250"/>
      <c r="AW205" s="250"/>
      <c r="AX205" s="250"/>
      <c r="AY205" s="250"/>
      <c r="AZ205" s="250"/>
    </row>
    <row r="206" spans="48:52">
      <c r="AV206" s="250"/>
      <c r="AW206" s="250"/>
      <c r="AX206" s="250"/>
      <c r="AY206" s="250"/>
      <c r="AZ206" s="250"/>
    </row>
    <row r="207" spans="48:52">
      <c r="AV207" s="250"/>
      <c r="AW207" s="250"/>
      <c r="AX207" s="250"/>
      <c r="AY207" s="250"/>
      <c r="AZ207" s="250"/>
    </row>
    <row r="208" spans="48:52">
      <c r="AV208" s="250"/>
      <c r="AW208" s="250"/>
      <c r="AX208" s="250"/>
      <c r="AY208" s="250"/>
      <c r="AZ208" s="250"/>
    </row>
    <row r="209" spans="48:52">
      <c r="AV209" s="250"/>
      <c r="AW209" s="250"/>
      <c r="AX209" s="250"/>
      <c r="AY209" s="250"/>
      <c r="AZ209" s="250"/>
    </row>
    <row r="210" spans="48:52">
      <c r="AV210" s="250"/>
      <c r="AW210" s="250"/>
      <c r="AX210" s="250"/>
      <c r="AY210" s="250"/>
      <c r="AZ210" s="250"/>
    </row>
    <row r="211" spans="48:52">
      <c r="AV211" s="250"/>
      <c r="AW211" s="250"/>
      <c r="AX211" s="250"/>
      <c r="AY211" s="250"/>
      <c r="AZ211" s="250"/>
    </row>
    <row r="212" spans="48:52">
      <c r="AV212" s="250"/>
      <c r="AW212" s="250"/>
      <c r="AX212" s="250"/>
      <c r="AY212" s="250"/>
      <c r="AZ212" s="250"/>
    </row>
    <row r="213" spans="48:52">
      <c r="AV213" s="250"/>
      <c r="AW213" s="250"/>
      <c r="AX213" s="250"/>
      <c r="AY213" s="250"/>
      <c r="AZ213" s="250"/>
    </row>
    <row r="214" spans="48:52">
      <c r="AV214" s="250"/>
      <c r="AW214" s="250"/>
      <c r="AX214" s="250"/>
      <c r="AY214" s="250"/>
      <c r="AZ214" s="250"/>
    </row>
    <row r="215" spans="48:52">
      <c r="AV215" s="250"/>
      <c r="AW215" s="250"/>
      <c r="AX215" s="250"/>
      <c r="AY215" s="250"/>
      <c r="AZ215" s="250"/>
    </row>
    <row r="216" spans="48:52">
      <c r="AV216" s="250"/>
      <c r="AW216" s="250"/>
      <c r="AX216" s="250"/>
      <c r="AY216" s="250"/>
      <c r="AZ216" s="250"/>
    </row>
    <row r="217" spans="48:52">
      <c r="AV217" s="250"/>
      <c r="AW217" s="250"/>
      <c r="AX217" s="250"/>
      <c r="AY217" s="250"/>
      <c r="AZ217" s="250"/>
    </row>
    <row r="218" spans="48:52">
      <c r="AV218" s="250"/>
      <c r="AW218" s="250"/>
      <c r="AX218" s="250"/>
      <c r="AY218" s="250"/>
      <c r="AZ218" s="250"/>
    </row>
    <row r="219" spans="48:52">
      <c r="AV219" s="250"/>
      <c r="AW219" s="250"/>
      <c r="AX219" s="250"/>
      <c r="AY219" s="250"/>
      <c r="AZ219" s="250"/>
    </row>
    <row r="220" spans="48:52">
      <c r="AV220" s="250"/>
      <c r="AW220" s="250"/>
      <c r="AX220" s="250"/>
      <c r="AY220" s="250"/>
      <c r="AZ220" s="250"/>
    </row>
    <row r="221" spans="48:52">
      <c r="AV221" s="250"/>
      <c r="AW221" s="250"/>
      <c r="AX221" s="250"/>
      <c r="AY221" s="250"/>
      <c r="AZ221" s="250"/>
    </row>
    <row r="222" spans="48:52">
      <c r="AV222" s="250"/>
      <c r="AW222" s="250"/>
      <c r="AX222" s="250"/>
      <c r="AY222" s="250"/>
      <c r="AZ222" s="250"/>
    </row>
    <row r="223" spans="48:52">
      <c r="AV223" s="250"/>
      <c r="AW223" s="250"/>
      <c r="AX223" s="250"/>
      <c r="AY223" s="250"/>
      <c r="AZ223" s="250"/>
    </row>
    <row r="224" spans="48:52">
      <c r="AV224" s="250"/>
      <c r="AW224" s="250"/>
      <c r="AX224" s="250"/>
      <c r="AY224" s="250"/>
      <c r="AZ224" s="250"/>
    </row>
    <row r="225" spans="48:52">
      <c r="AV225" s="250"/>
      <c r="AW225" s="250"/>
      <c r="AX225" s="250"/>
      <c r="AY225" s="250"/>
      <c r="AZ225" s="250"/>
    </row>
    <row r="226" spans="48:52">
      <c r="AV226" s="250"/>
      <c r="AW226" s="250"/>
      <c r="AX226" s="250"/>
      <c r="AY226" s="250"/>
      <c r="AZ226" s="250"/>
    </row>
    <row r="227" spans="48:52">
      <c r="AV227" s="250"/>
      <c r="AW227" s="250"/>
      <c r="AX227" s="250"/>
      <c r="AY227" s="250"/>
      <c r="AZ227" s="250"/>
    </row>
    <row r="228" spans="48:52">
      <c r="AV228" s="250"/>
      <c r="AW228" s="250"/>
      <c r="AX228" s="250"/>
      <c r="AY228" s="250"/>
      <c r="AZ228" s="250"/>
    </row>
    <row r="229" spans="48:52">
      <c r="AV229" s="250"/>
      <c r="AW229" s="250"/>
      <c r="AX229" s="250"/>
      <c r="AY229" s="250"/>
      <c r="AZ229" s="250"/>
    </row>
    <row r="230" spans="48:52">
      <c r="AV230" s="250"/>
      <c r="AW230" s="250"/>
      <c r="AX230" s="250"/>
      <c r="AY230" s="250"/>
      <c r="AZ230" s="250"/>
    </row>
    <row r="231" spans="48:52">
      <c r="AV231" s="250"/>
      <c r="AW231" s="250"/>
      <c r="AX231" s="250"/>
      <c r="AY231" s="250"/>
      <c r="AZ231" s="250"/>
    </row>
    <row r="232" spans="48:52">
      <c r="AV232" s="250"/>
      <c r="AW232" s="250"/>
      <c r="AX232" s="250"/>
      <c r="AY232" s="250"/>
      <c r="AZ232" s="250"/>
    </row>
    <row r="233" spans="48:52">
      <c r="AV233" s="250"/>
      <c r="AW233" s="250"/>
      <c r="AX233" s="250"/>
      <c r="AY233" s="250"/>
      <c r="AZ233" s="250"/>
    </row>
    <row r="234" spans="48:52">
      <c r="AV234" s="250"/>
      <c r="AW234" s="250"/>
      <c r="AX234" s="250"/>
      <c r="AY234" s="250"/>
      <c r="AZ234" s="250"/>
    </row>
    <row r="235" spans="48:52">
      <c r="AV235" s="250"/>
      <c r="AW235" s="250"/>
      <c r="AX235" s="250"/>
      <c r="AY235" s="250"/>
      <c r="AZ235" s="250"/>
    </row>
    <row r="236" spans="48:52">
      <c r="AV236" s="250"/>
      <c r="AW236" s="250"/>
      <c r="AX236" s="250"/>
      <c r="AY236" s="250"/>
      <c r="AZ236" s="250"/>
    </row>
    <row r="237" spans="48:52">
      <c r="AV237" s="250"/>
      <c r="AW237" s="250"/>
      <c r="AX237" s="250"/>
      <c r="AY237" s="250"/>
      <c r="AZ237" s="250"/>
    </row>
    <row r="238" spans="48:52">
      <c r="AV238" s="250"/>
      <c r="AW238" s="250"/>
      <c r="AX238" s="250"/>
      <c r="AY238" s="250"/>
      <c r="AZ238" s="250"/>
    </row>
    <row r="239" spans="48:52">
      <c r="AV239" s="250"/>
      <c r="AW239" s="250"/>
      <c r="AX239" s="250"/>
      <c r="AY239" s="250"/>
      <c r="AZ239" s="250"/>
    </row>
    <row r="240" spans="48:52">
      <c r="AV240" s="250"/>
      <c r="AW240" s="250"/>
      <c r="AX240" s="250"/>
      <c r="AY240" s="250"/>
      <c r="AZ240" s="250"/>
    </row>
    <row r="241" spans="48:52">
      <c r="AV241" s="250"/>
      <c r="AW241" s="250"/>
      <c r="AX241" s="250"/>
      <c r="AY241" s="250"/>
      <c r="AZ241" s="250"/>
    </row>
    <row r="242" spans="48:52">
      <c r="AV242" s="250"/>
      <c r="AW242" s="250"/>
      <c r="AX242" s="250"/>
      <c r="AY242" s="250"/>
      <c r="AZ242" s="250"/>
    </row>
    <row r="243" spans="48:52">
      <c r="AV243" s="250"/>
      <c r="AW243" s="250"/>
      <c r="AX243" s="250"/>
      <c r="AY243" s="250"/>
      <c r="AZ243" s="250"/>
    </row>
    <row r="244" spans="48:52">
      <c r="AV244" s="250"/>
      <c r="AW244" s="250"/>
      <c r="AX244" s="250"/>
      <c r="AY244" s="250"/>
      <c r="AZ244" s="250"/>
    </row>
    <row r="245" spans="48:52">
      <c r="AV245" s="250"/>
      <c r="AW245" s="250"/>
      <c r="AX245" s="250"/>
      <c r="AY245" s="250"/>
      <c r="AZ245" s="250"/>
    </row>
    <row r="246" spans="48:52">
      <c r="AV246" s="250"/>
      <c r="AW246" s="250"/>
      <c r="AX246" s="250"/>
      <c r="AY246" s="250"/>
      <c r="AZ246" s="250"/>
    </row>
    <row r="247" spans="48:52">
      <c r="AV247" s="250"/>
      <c r="AW247" s="250"/>
      <c r="AX247" s="250"/>
      <c r="AY247" s="250"/>
      <c r="AZ247" s="250"/>
    </row>
    <row r="248" spans="48:52">
      <c r="AV248" s="250"/>
      <c r="AW248" s="250"/>
      <c r="AX248" s="250"/>
      <c r="AY248" s="250"/>
      <c r="AZ248" s="250"/>
    </row>
    <row r="249" spans="48:52">
      <c r="AV249" s="250"/>
      <c r="AW249" s="250"/>
      <c r="AX249" s="250"/>
      <c r="AY249" s="250"/>
      <c r="AZ249" s="250"/>
    </row>
    <row r="250" spans="48:52">
      <c r="AV250" s="250"/>
      <c r="AW250" s="250"/>
      <c r="AX250" s="250"/>
      <c r="AY250" s="250"/>
      <c r="AZ250" s="250"/>
    </row>
    <row r="251" spans="48:52">
      <c r="AV251" s="250"/>
      <c r="AW251" s="250"/>
      <c r="AX251" s="250"/>
      <c r="AY251" s="250"/>
      <c r="AZ251" s="250"/>
    </row>
    <row r="252" spans="48:52">
      <c r="AV252" s="250"/>
      <c r="AW252" s="250"/>
      <c r="AX252" s="250"/>
      <c r="AY252" s="250"/>
      <c r="AZ252" s="250"/>
    </row>
    <row r="253" spans="48:52">
      <c r="AV253" s="250"/>
      <c r="AW253" s="250"/>
      <c r="AX253" s="250"/>
      <c r="AY253" s="250"/>
      <c r="AZ253" s="250"/>
    </row>
    <row r="254" spans="48:52">
      <c r="AV254" s="250"/>
      <c r="AW254" s="250"/>
      <c r="AX254" s="250"/>
      <c r="AY254" s="250"/>
      <c r="AZ254" s="250"/>
    </row>
    <row r="255" spans="48:52">
      <c r="AV255" s="250"/>
      <c r="AW255" s="250"/>
      <c r="AX255" s="250"/>
      <c r="AY255" s="250"/>
      <c r="AZ255" s="250"/>
    </row>
    <row r="256" spans="48:52">
      <c r="AV256" s="250"/>
      <c r="AW256" s="250"/>
      <c r="AX256" s="250"/>
      <c r="AY256" s="250"/>
      <c r="AZ256" s="250"/>
    </row>
    <row r="257" spans="48:52">
      <c r="AV257" s="250"/>
      <c r="AW257" s="250"/>
      <c r="AX257" s="250"/>
      <c r="AY257" s="250"/>
      <c r="AZ257" s="250"/>
    </row>
    <row r="258" spans="48:52">
      <c r="AV258" s="250"/>
      <c r="AW258" s="250"/>
      <c r="AX258" s="250"/>
      <c r="AY258" s="250"/>
      <c r="AZ258" s="250"/>
    </row>
    <row r="259" spans="48:52">
      <c r="AV259" s="250"/>
      <c r="AW259" s="250"/>
      <c r="AX259" s="250"/>
      <c r="AY259" s="250"/>
      <c r="AZ259" s="250"/>
    </row>
    <row r="260" spans="48:52">
      <c r="AV260" s="250"/>
      <c r="AW260" s="250"/>
      <c r="AX260" s="250"/>
      <c r="AY260" s="250"/>
      <c r="AZ260" s="250"/>
    </row>
    <row r="261" spans="48:52">
      <c r="AV261" s="250"/>
      <c r="AW261" s="250"/>
      <c r="AX261" s="250"/>
      <c r="AY261" s="250"/>
      <c r="AZ261" s="250"/>
    </row>
    <row r="262" spans="48:52">
      <c r="AV262" s="250"/>
      <c r="AW262" s="250"/>
      <c r="AX262" s="250"/>
      <c r="AY262" s="250"/>
      <c r="AZ262" s="250"/>
    </row>
    <row r="263" spans="48:52">
      <c r="AV263" s="250"/>
      <c r="AW263" s="250"/>
      <c r="AX263" s="250"/>
      <c r="AY263" s="250"/>
      <c r="AZ263" s="250"/>
    </row>
    <row r="264" spans="48:52">
      <c r="AV264" s="250"/>
      <c r="AW264" s="250"/>
      <c r="AX264" s="250"/>
      <c r="AY264" s="250"/>
      <c r="AZ264" s="250"/>
    </row>
    <row r="265" spans="48:52">
      <c r="AV265" s="250"/>
      <c r="AW265" s="250"/>
      <c r="AX265" s="250"/>
      <c r="AY265" s="250"/>
      <c r="AZ265" s="250"/>
    </row>
    <row r="266" spans="48:52">
      <c r="AV266" s="250"/>
      <c r="AW266" s="250"/>
      <c r="AX266" s="250"/>
      <c r="AY266" s="250"/>
      <c r="AZ266" s="250"/>
    </row>
    <row r="267" spans="48:52">
      <c r="AV267" s="250"/>
      <c r="AW267" s="250"/>
      <c r="AX267" s="250"/>
      <c r="AY267" s="250"/>
      <c r="AZ267" s="250"/>
    </row>
    <row r="268" spans="48:52">
      <c r="AV268" s="250"/>
      <c r="AW268" s="250"/>
      <c r="AX268" s="250"/>
      <c r="AY268" s="250"/>
      <c r="AZ268" s="250"/>
    </row>
    <row r="269" spans="48:52">
      <c r="AV269" s="250"/>
      <c r="AW269" s="250"/>
      <c r="AX269" s="250"/>
      <c r="AY269" s="250"/>
      <c r="AZ269" s="250"/>
    </row>
    <row r="270" spans="48:52">
      <c r="AV270" s="250"/>
      <c r="AW270" s="250"/>
      <c r="AX270" s="250"/>
      <c r="AY270" s="250"/>
      <c r="AZ270" s="250"/>
    </row>
    <row r="271" spans="48:52">
      <c r="AV271" s="250"/>
      <c r="AW271" s="250"/>
      <c r="AX271" s="250"/>
      <c r="AY271" s="250"/>
      <c r="AZ271" s="250"/>
    </row>
    <row r="272" spans="48:52">
      <c r="AV272" s="250"/>
      <c r="AW272" s="250"/>
      <c r="AX272" s="250"/>
      <c r="AY272" s="250"/>
      <c r="AZ272" s="250"/>
    </row>
    <row r="273" spans="48:52">
      <c r="AV273" s="250"/>
      <c r="AW273" s="250"/>
      <c r="AX273" s="250"/>
      <c r="AY273" s="250"/>
      <c r="AZ273" s="250"/>
    </row>
    <row r="274" spans="48:52">
      <c r="AV274" s="250"/>
      <c r="AW274" s="250"/>
      <c r="AX274" s="250"/>
      <c r="AY274" s="250"/>
      <c r="AZ274" s="250"/>
    </row>
    <row r="275" spans="48:52">
      <c r="AV275" s="250"/>
      <c r="AW275" s="250"/>
      <c r="AX275" s="250"/>
      <c r="AY275" s="250"/>
      <c r="AZ275" s="250"/>
    </row>
    <row r="276" spans="48:52">
      <c r="AV276" s="250"/>
      <c r="AW276" s="250"/>
      <c r="AX276" s="250"/>
      <c r="AY276" s="250"/>
      <c r="AZ276" s="250"/>
    </row>
  </sheetData>
  <mergeCells count="11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4.4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6">
      <c r="B2" s="37" t="s">
        <v>119</v>
      </c>
      <c r="C2" s="38"/>
      <c r="D2" s="2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</row>
    <row r="3" spans="2:147" ht="15.6">
      <c r="B3" s="37" t="s">
        <v>652</v>
      </c>
      <c r="C3" s="40"/>
      <c r="D3" s="16"/>
      <c r="E3" s="271" t="s">
        <v>653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</row>
    <row r="4" spans="2:147" ht="15" customHeight="1">
      <c r="B4" s="13"/>
      <c r="C4" s="14"/>
      <c r="D4" s="15"/>
      <c r="E4" s="273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4" t="s">
        <v>654</v>
      </c>
      <c r="C5" s="275"/>
      <c r="D5" s="16"/>
      <c r="E5" s="273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4"/>
      <c r="C6" s="275"/>
      <c r="D6" s="16"/>
      <c r="E6" s="39" t="s">
        <v>253</v>
      </c>
      <c r="F6" s="272">
        <v>2014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2">
        <v>2016</v>
      </c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2">
        <v>2018</v>
      </c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39" t="s">
        <v>253</v>
      </c>
      <c r="BS6" s="272">
        <v>2019</v>
      </c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39" t="s">
        <v>253</v>
      </c>
      <c r="CF6" s="272">
        <v>2020</v>
      </c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39" t="s">
        <v>253</v>
      </c>
      <c r="CS6" s="272">
        <v>2021</v>
      </c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39" t="s">
        <v>253</v>
      </c>
      <c r="DF6" s="272">
        <v>2022</v>
      </c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 ht="17.100000000000001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/>
  <cp:revision/>
  <dcterms:created xsi:type="dcterms:W3CDTF">2019-08-21T19:04:06Z</dcterms:created>
  <dcterms:modified xsi:type="dcterms:W3CDTF">2025-01-17T22:29:11Z</dcterms:modified>
  <cp:category/>
  <cp:contentStatus/>
</cp:coreProperties>
</file>