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ANUAL/"/>
    </mc:Choice>
  </mc:AlternateContent>
  <xr:revisionPtr revIDLastSave="64" documentId="13_ncr:1_{6C2BC5DB-E91E-4ADE-99BD-34C983264819}" xr6:coauthVersionLast="47" xr6:coauthVersionMax="47" xr10:uidLastSave="{4E3A6A2C-46C8-4970-A2B3-0CE581B3A46B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1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1" l="1"/>
  <c r="N6" i="11"/>
  <c r="O6" i="12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F6" i="9"/>
  <c r="G6" i="9" s="1"/>
  <c r="H6" i="9" s="1"/>
  <c r="I6" i="9" s="1"/>
  <c r="J6" i="9" s="1"/>
  <c r="K6" i="9" s="1"/>
  <c r="L6" i="9" s="1"/>
  <c r="M6" i="9" s="1"/>
  <c r="F7" i="7"/>
  <c r="G7" i="7" s="1"/>
  <c r="H7" i="7" s="1"/>
  <c r="I7" i="7" s="1"/>
  <c r="J7" i="7" s="1"/>
  <c r="K7" i="7" s="1"/>
  <c r="L7" i="7" s="1"/>
  <c r="M7" i="7" s="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K6" i="11" s="1"/>
  <c r="L6" i="11" s="1"/>
  <c r="M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7" i="8" l="1"/>
  <c r="G7" i="8" s="1"/>
  <c r="H7" i="8" s="1"/>
  <c r="I7" i="8" s="1"/>
  <c r="J7" i="8" s="1"/>
  <c r="K7" i="8" s="1"/>
  <c r="L7" i="8" s="1"/>
  <c r="M7" i="8" s="1"/>
  <c r="E2" i="8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<sst xmlns="http://schemas.openxmlformats.org/spreadsheetml/2006/main" count="1895" uniqueCount="1036">
  <si>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</si>
  <si>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</si>
  <si>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</si>
  <si>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</si>
  <si>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</si>
  <si>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</si>
  <si>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</si>
  <si>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</si>
  <si>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</si>
  <si>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</si>
  <si>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</si>
  <si>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</si>
  <si>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</si>
  <si>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</si>
  <si>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</si>
  <si>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</si>
  <si>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</si>
  <si>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</si>
  <si>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</si>
  <si>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</si>
  <si>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</si>
  <si>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</si>
  <si>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</si>
  <si>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</si>
  <si>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</si>
  <si>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</si>
  <si>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</si>
  <si>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</si>
  <si>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</si>
  <si>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</si>
  <si>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</si>
  <si>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</si>
  <si>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</si>
  <si>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</si>
  <si>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</si>
  <si>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</si>
  <si>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</si>
  <si>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</si>
  <si>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</si>
  <si>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</si>
  <si>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</si>
  <si>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</si>
  <si>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</si>
  <si>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</si>
  <si>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</si>
  <si>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</si>
  <si>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</si>
  <si>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</si>
  <si>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</si>
  <si>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</si>
  <si>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</si>
  <si>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</si>
  <si>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</si>
  <si>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</si>
  <si>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</si>
  <si>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</si>
  <si>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</si>
  <si>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</si>
  <si>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</si>
  <si>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</si>
  <si>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</si>
  <si>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</si>
  <si>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</si>
  <si>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</si>
  <si>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</si>
  <si>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</si>
  <si>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</si>
  <si>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</si>
  <si>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</si>
  <si>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</si>
  <si>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</si>
  <si>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</si>
  <si>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</si>
  <si>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</si>
  <si>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</si>
  <si>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</si>
  <si>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</si>
  <si>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</si>
  <si>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</si>
  <si>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</si>
  <si>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</si>
  <si>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</si>
  <si>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</si>
  <si>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</si>
  <si>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</si>
  <si>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</si>
  <si>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</si>
  <si>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</si>
  <si>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</si>
  <si>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</si>
  <si>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</si>
  <si>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</si>
  <si>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</si>
  <si>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</si>
  <si>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</si>
  <si>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</si>
  <si>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</si>
  <si>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</si>
  <si>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</si>
  <si>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</si>
  <si>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</si>
  <si>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</si>
  <si>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</si>
  <si>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</si>
  <si>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</si>
  <si>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</si>
  <si>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</si>
  <si>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</si>
  <si>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</si>
  <si>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</si>
  <si>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</si>
  <si>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</si>
  <si>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</si>
  <si>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</si>
  <si>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</si>
  <si>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</si>
  <si>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</si>
  <si>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</si>
  <si>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</si>
  <si>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</si>
  <si>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</si>
  <si>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</si>
  <si>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</si>
  <si>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</si>
  <si>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</si>
  <si>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</si>
  <si>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</si>
  <si>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</si>
  <si>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</si>
  <si>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</si>
  <si>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</si>
  <si>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</si>
  <si>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</si>
  <si>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</si>
  <si>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</si>
  <si>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</si>
  <si>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</si>
  <si>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</si>
  <si>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</si>
  <si>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</si>
  <si>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</si>
  <si>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</si>
  <si>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</si>
  <si>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</si>
  <si>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</si>
  <si>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</si>
  <si>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</si>
  <si>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</si>
  <si>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</si>
  <si>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</si>
  <si>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</si>
  <si>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</si>
  <si>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</si>
  <si>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</si>
  <si>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</si>
  <si>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</si>
  <si>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</si>
  <si>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</si>
  <si>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</si>
  <si>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</si>
  <si>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</si>
  <si>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</si>
  <si>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</si>
  <si>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</si>
  <si>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</si>
  <si>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</si>
  <si>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</si>
  <si>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</si>
  <si>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</si>
  <si>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</si>
  <si>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</si>
  <si>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</si>
  <si>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</si>
  <si>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</si>
  <si>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</si>
  <si>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</si>
  <si>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</si>
  <si>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</si>
  <si>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</si>
  <si>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</si>
  <si>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</si>
  <si>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</si>
  <si>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</si>
  <si>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</si>
  <si>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</si>
  <si>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</si>
  <si>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</si>
  <si>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</si>
  <si>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</si>
  <si>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</si>
  <si>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</si>
  <si>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</si>
  <si>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</si>
  <si>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</si>
  <si>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</si>
  <si>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</si>
  <si>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</si>
  <si>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</si>
  <si>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</si>
  <si>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</si>
  <si>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</si>
  <si>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</si>
  <si>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</si>
  <si>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</si>
  <si>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</si>
  <si>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</si>
  <si>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</si>
  <si>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</si>
  <si>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</si>
  <si>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</si>
  <si>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</si>
  <si>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</si>
  <si>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</si>
  <si>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</si>
  <si>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</si>
  <si>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</si>
  <si>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</si>
  <si>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</si>
  <si>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</si>
  <si>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</si>
  <si>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</si>
  <si>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</si>
  <si>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</si>
  <si>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</si>
  <si>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</si>
  <si>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</si>
  <si>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</si>
  <si>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</si>
  <si>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</si>
  <si>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</si>
  <si>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</si>
  <si>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</si>
  <si>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</si>
  <si>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</si>
  <si>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</si>
  <si>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</si>
  <si>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</si>
  <si>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</si>
  <si>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</si>
  <si>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</si>
  <si>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</si>
  <si>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</si>
  <si>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</si>
  <si>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</si>
  <si>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</si>
  <si>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</si>
  <si>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</si>
  <si>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</si>
  <si>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</si>
  <si>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</si>
  <si>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</si>
  <si>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</si>
  <si>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</si>
  <si>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</si>
  <si>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</si>
  <si>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</si>
  <si>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</si>
  <si>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</si>
  <si>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</si>
  <si>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</si>
  <si>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</si>
  <si>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</si>
  <si>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</si>
  <si>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</si>
  <si>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</si>
  <si>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</si>
  <si>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</si>
  <si>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</si>
  <si>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</si>
  <si>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</si>
  <si>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</si>
  <si>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</si>
  <si>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</si>
  <si>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</si>
  <si>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</si>
  <si>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</si>
  <si>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</si>
  <si>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</si>
  <si>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</si>
  <si>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</si>
  <si>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</si>
  <si>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</si>
  <si>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</si>
  <si>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</si>
  <si>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</si>
  <si>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</si>
  <si>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</si>
  <si>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</si>
  <si>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</si>
  <si>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</si>
  <si>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</si>
  <si>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</si>
  <si>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</si>
  <si>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</si>
  <si>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</si>
  <si>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</si>
  <si>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</si>
  <si>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</si>
  <si>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</si>
  <si>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</si>
  <si>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</si>
  <si>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</si>
  <si>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</si>
  <si>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</si>
  <si>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</si>
  <si>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</si>
  <si>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</si>
  <si>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</si>
  <si>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</si>
  <si>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</si>
  <si>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</si>
  <si>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</si>
  <si>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</si>
  <si>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</si>
  <si>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</si>
  <si>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</si>
  <si>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</si>
  <si>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</si>
  <si>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</si>
  <si>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</si>
  <si>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</si>
  <si>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</si>
  <si>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</si>
  <si>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</si>
  <si>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</si>
  <si>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</si>
  <si>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</si>
  <si>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</si>
  <si>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</si>
  <si>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</si>
  <si>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</si>
  <si>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</si>
  <si>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</si>
  <si>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</si>
  <si>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</si>
  <si>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</si>
  <si>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</si>
  <si>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</si>
  <si>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</si>
  <si>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</si>
  <si>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</si>
  <si>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</si>
  <si>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</si>
  <si>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</si>
  <si>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</si>
  <si>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</si>
  <si>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</si>
  <si>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</si>
  <si>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</si>
  <si>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</si>
  <si>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</si>
  <si>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</si>
  <si>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</si>
  <si>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</si>
  <si>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</si>
  <si>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</si>
  <si>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</si>
  <si>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</si>
  <si>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</si>
  <si>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</si>
  <si>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</si>
  <si>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</si>
  <si>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</si>
  <si>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</si>
  <si>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</si>
  <si>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</si>
  <si>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</si>
  <si>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</si>
  <si>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</si>
  <si>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</si>
  <si>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</si>
  <si>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</si>
  <si>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</si>
  <si>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</si>
  <si>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</si>
  <si>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</si>
  <si>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</si>
  <si>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</si>
  <si>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</si>
  <si>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</si>
  <si>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</si>
  <si>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</si>
  <si>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</si>
  <si>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</si>
  <si>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</si>
  <si>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</si>
  <si>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</si>
  <si>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</si>
  <si>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</si>
  <si>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</si>
  <si>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</si>
  <si>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</si>
  <si>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</si>
  <si>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</si>
  <si>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</si>
  <si>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</si>
  <si>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</si>
  <si>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</si>
  <si>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</si>
  <si>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</si>
  <si>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</si>
  <si>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</si>
  <si>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</si>
  <si>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</si>
  <si>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</si>
  <si>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</si>
  <si>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</si>
  <si>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</si>
  <si>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</si>
  <si>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</si>
  <si>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</si>
  <si>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</si>
  <si>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</si>
  <si>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</si>
  <si>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</si>
  <si>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</si>
  <si>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</si>
  <si>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</si>
  <si>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</si>
  <si>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</si>
  <si>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</si>
  <si>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</si>
  <si>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</si>
  <si>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</si>
  <si>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</si>
  <si>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</si>
  <si>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</si>
  <si>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</si>
  <si>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</si>
  <si>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</si>
  <si>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</si>
  <si>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</si>
  <si>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</si>
  <si>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</si>
  <si>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</si>
  <si>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</si>
  <si>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</si>
  <si>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</si>
  <si>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</si>
  <si>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</si>
  <si>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</si>
  <si>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</si>
  <si>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</si>
  <si>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</si>
  <si>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</si>
  <si>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</si>
  <si>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</si>
  <si>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</si>
  <si>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</si>
  <si>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</si>
  <si>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</si>
  <si>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</si>
  <si>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</si>
  <si>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</si>
  <si>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</si>
  <si>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</si>
  <si>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</si>
  <si>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</si>
  <si>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</si>
  <si>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</si>
  <si>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</si>
  <si>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</si>
  <si>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</si>
  <si>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</si>
  <si>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</si>
  <si>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</si>
  <si>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</si>
  <si>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</si>
  <si>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</si>
  <si>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</si>
  <si>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</si>
  <si>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</si>
  <si>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</si>
  <si>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</si>
  <si>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</si>
  <si>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</si>
  <si>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</si>
  <si>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</si>
  <si>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</si>
  <si>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</si>
  <si>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</si>
  <si>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</si>
  <si>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</si>
  <si>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</si>
  <si>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</si>
  <si>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</si>
  <si>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</si>
  <si>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</si>
  <si>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</si>
  <si>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</si>
  <si>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</si>
  <si>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</si>
  <si>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</si>
  <si>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</si>
  <si>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</si>
  <si>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</si>
  <si>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</si>
  <si>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</si>
  <si>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</si>
  <si>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</si>
  <si>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</si>
  <si>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</si>
  <si>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</si>
  <si>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</si>
  <si>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</si>
  <si>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</si>
  <si>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</si>
  <si>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</si>
  <si>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</si>
  <si>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</si>
  <si>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</si>
  <si>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</si>
  <si>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</si>
  <si>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</si>
  <si>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</si>
  <si>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</si>
  <si>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</si>
  <si>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</si>
  <si>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</si>
  <si>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</si>
  <si>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</si>
  <si>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</si>
  <si>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</si>
  <si>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</si>
  <si>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</si>
  <si>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</si>
  <si>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</si>
  <si>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</si>
  <si>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</si>
  <si>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</si>
  <si>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</si>
  <si>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</si>
  <si>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</si>
  <si>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</si>
  <si>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</si>
  <si>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</si>
  <si>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</si>
  <si>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</si>
  <si>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</si>
  <si>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</si>
  <si>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</si>
  <si>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</si>
  <si>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</si>
  <si>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</si>
  <si>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</si>
  <si>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</si>
  <si>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</si>
  <si>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</si>
  <si>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</si>
  <si>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</si>
  <si>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</si>
  <si>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</si>
  <si>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</si>
  <si>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</si>
  <si>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</si>
  <si>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</si>
  <si>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</si>
  <si>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</si>
  <si>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</si>
  <si>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</si>
  <si>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</si>
  <si>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</si>
  <si>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</si>
  <si>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</si>
  <si>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</si>
  <si>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</si>
  <si>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</si>
  <si>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</si>
  <si>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</si>
  <si>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</si>
  <si>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</si>
  <si>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</si>
  <si>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</si>
  <si>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</si>
  <si>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</si>
  <si>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</si>
  <si>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</si>
  <si>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</si>
  <si>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</si>
  <si>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</si>
  <si>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</si>
  <si>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</si>
  <si>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</si>
  <si>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</si>
  <si>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</si>
  <si>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</si>
  <si>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</si>
  <si>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</si>
  <si>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</si>
  <si>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</si>
  <si>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</si>
  <si>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</si>
  <si>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</si>
  <si>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</si>
  <si>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</si>
  <si>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</si>
  <si>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</si>
  <si>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</si>
  <si>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</si>
  <si>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</si>
  <si>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</si>
  <si>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</si>
  <si>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</si>
  <si>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</si>
  <si>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</si>
  <si>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</si>
  <si>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</si>
  <si>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</si>
  <si>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</si>
  <si>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</si>
  <si>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</si>
  <si>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</si>
  <si>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</si>
  <si>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</si>
  <si>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</si>
  <si>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</si>
  <si>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</si>
  <si>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</si>
  <si>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</si>
  <si>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</si>
  <si>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</si>
  <si>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</si>
  <si>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</si>
  <si>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</si>
  <si>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</si>
  <si>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</si>
  <si>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</si>
  <si>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</si>
  <si>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</si>
  <si>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</si>
  <si>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</si>
  <si>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</si>
  <si>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</si>
  <si>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</si>
  <si>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</si>
  <si>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</si>
  <si>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</si>
  <si>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</si>
  <si>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</si>
  <si>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</si>
  <si>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</si>
  <si>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</si>
  <si>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</si>
  <si>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</si>
  <si>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</si>
  <si>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</si>
  <si>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</si>
  <si>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</si>
  <si>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</si>
  <si>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</si>
  <si>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</si>
  <si>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</si>
  <si>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</si>
  <si>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</si>
  <si>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</si>
  <si>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</si>
  <si>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</si>
  <si>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</si>
  <si>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</si>
  <si>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</si>
  <si>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</si>
  <si>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</si>
  <si>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</si>
  <si>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</si>
  <si>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</si>
  <si>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</si>
  <si>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</si>
  <si>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</si>
  <si>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</si>
  <si>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</si>
  <si>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</si>
  <si>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</si>
  <si>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</si>
  <si>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</si>
  <si>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</si>
  <si>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</si>
  <si>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</si>
  <si>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</si>
  <si>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</si>
  <si>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</si>
  <si>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</si>
  <si>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</si>
  <si>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</si>
  <si>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</si>
  <si>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</si>
  <si>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</si>
  <si>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</si>
  <si>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</si>
  <si>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</si>
  <si>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</si>
  <si>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</si>
  <si>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</si>
  <si>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</si>
  <si>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</si>
  <si>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</si>
  <si>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</si>
  <si>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</si>
  <si>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</si>
  <si>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</si>
  <si>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</si>
  <si>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</si>
  <si>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</si>
  <si>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</si>
  <si>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</si>
  <si>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</si>
  <si>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</si>
  <si>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</si>
  <si>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</si>
  <si>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</si>
  <si>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</si>
  <si>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</si>
  <si>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</si>
  <si>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</si>
  <si>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</si>
  <si>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</si>
  <si>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</si>
  <si>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</si>
  <si>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</si>
  <si>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</si>
  <si>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</si>
  <si>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</si>
  <si>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</si>
  <si>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</si>
  <si>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</si>
  <si>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</si>
  <si>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</si>
  <si>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</si>
  <si>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</si>
  <si>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</si>
  <si>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</si>
  <si>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</si>
  <si>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</si>
  <si>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</si>
  <si>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</si>
  <si>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</si>
  <si>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</si>
  <si>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</si>
  <si>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</si>
  <si>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</si>
  <si>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</si>
  <si>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</si>
  <si>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</si>
  <si>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</si>
  <si>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</si>
  <si>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</si>
  <si>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</si>
  <si>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</si>
  <si>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</si>
  <si>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</si>
  <si>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</si>
  <si>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</si>
  <si>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</si>
  <si>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</si>
  <si>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</si>
  <si>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</si>
  <si>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</si>
  <si>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</si>
  <si>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</si>
  <si>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</si>
  <si>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</si>
  <si>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</si>
  <si>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</si>
  <si>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</si>
  <si>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</si>
  <si>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</si>
  <si>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</si>
  <si>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</si>
  <si>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</si>
  <si>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</si>
  <si>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</si>
  <si>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</si>
  <si>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</si>
  <si>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</si>
  <si>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</si>
  <si>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</si>
  <si>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</si>
  <si>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</si>
  <si>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</si>
  <si>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</si>
  <si>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</si>
  <si>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</si>
  <si>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</si>
  <si>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</si>
  <si>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</si>
  <si>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</si>
  <si>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</si>
  <si>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</si>
  <si>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</si>
  <si>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</si>
  <si>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</si>
  <si>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</si>
  <si>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</si>
  <si>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</si>
  <si>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</si>
  <si>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</si>
  <si>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</si>
  <si>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</si>
  <si>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</si>
  <si>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</si>
  <si>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</si>
  <si>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</si>
  <si>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</si>
  <si>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</si>
  <si>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</si>
  <si>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</si>
  <si>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</si>
  <si>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</si>
  <si>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</si>
  <si>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</si>
  <si>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</si>
  <si>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</si>
  <si>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</si>
  <si>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</si>
  <si>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</si>
  <si>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</si>
  <si>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</si>
  <si>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</si>
  <si>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</si>
  <si>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</si>
  <si>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</si>
  <si>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</si>
  <si>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</si>
  <si>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</si>
  <si>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</si>
  <si>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</si>
  <si>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</si>
  <si>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</si>
  <si>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</si>
  <si>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</si>
  <si>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</si>
  <si>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</si>
  <si>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</si>
  <si>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</si>
  <si>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</si>
  <si>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</si>
  <si>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</si>
  <si>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</si>
  <si>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</si>
  <si>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</si>
  <si>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</si>
  <si>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</si>
  <si>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</si>
  <si>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</si>
  <si>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</si>
  <si>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</si>
  <si>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</si>
  <si>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</si>
  <si>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</si>
  <si>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</si>
  <si>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</si>
  <si>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</si>
  <si>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</si>
  <si>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</si>
  <si>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</si>
  <si>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</si>
  <si>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</si>
  <si>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</si>
  <si>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</si>
  <si>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</si>
  <si>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</si>
  <si>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</si>
  <si>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</si>
  <si>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</si>
  <si>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</si>
  <si>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</si>
  <si>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</si>
  <si>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</si>
  <si>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</si>
  <si>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</si>
  <si>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</si>
  <si>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</si>
  <si>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</si>
  <si>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</si>
  <si>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</si>
  <si>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</si>
  <si>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</si>
  <si>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</si>
  <si>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</si>
  <si>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</si>
  <si>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</si>
  <si>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</si>
  <si>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</si>
  <si>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</si>
  <si>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</si>
  <si>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</si>
  <si>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</si>
  <si>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</si>
  <si>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</si>
  <si>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</si>
  <si>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</si>
  <si>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</si>
  <si>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</si>
  <si>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</si>
  <si>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</si>
  <si>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</si>
  <si>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</si>
  <si>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</si>
  <si>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</si>
  <si>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</si>
  <si>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</si>
  <si>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</si>
  <si>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</si>
  <si>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</si>
  <si>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</si>
  <si>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</si>
  <si>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</si>
  <si>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</si>
  <si>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</si>
  <si>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</si>
  <si>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</si>
  <si>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</si>
  <si>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</si>
  <si>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</si>
  <si>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</si>
  <si>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</si>
  <si>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</si>
  <si>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</si>
  <si>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</si>
  <si>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</si>
  <si>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</si>
  <si>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</si>
  <si>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</si>
  <si>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</si>
  <si>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</si>
  <si>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</si>
  <si>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</si>
  <si>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</si>
  <si>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</si>
  <si>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</si>
  <si>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</si>
  <si>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</si>
  <si>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</si>
  <si>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</si>
  <si>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</si>
  <si>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</si>
  <si>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</si>
  <si>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</si>
  <si>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</si>
  <si>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</si>
  <si>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</si>
  <si>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</si>
  <si>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</si>
  <si>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</si>
  <si>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</si>
  <si>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</si>
  <si>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</si>
  <si>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</si>
  <si>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</si>
  <si>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</si>
  <si>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</si>
  <si>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</si>
  <si>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</si>
  <si>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</si>
  <si>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</si>
  <si>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</si>
  <si>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</si>
  <si>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</si>
  <si>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</si>
  <si>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</si>
  <si>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</si>
  <si>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</si>
  <si>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</si>
  <si>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</si>
  <si>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</si>
  <si>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</si>
  <si>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</si>
  <si>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</si>
  <si>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</si>
  <si>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</si>
  <si>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</si>
  <si>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</si>
  <si>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</si>
  <si>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</si>
  <si>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</si>
  <si>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</si>
  <si>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</si>
  <si>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</si>
  <si>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</si>
  <si>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</si>
  <si>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</si>
  <si>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</si>
  <si>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</si>
  <si>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</si>
  <si>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</si>
  <si>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</si>
  <si>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</si>
  <si>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</si>
  <si>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</si>
  <si>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</si>
  <si>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</si>
  <si>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</si>
  <si>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</si>
  <si>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</si>
  <si>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</si>
  <si>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</si>
  <si>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</si>
  <si>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</si>
  <si>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</si>
  <si>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</si>
  <si>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</si>
  <si>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</si>
  <si>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</si>
  <si>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</si>
  <si>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</si>
  <si>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</si>
  <si>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</si>
  <si>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</si>
  <si>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</si>
  <si>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</si>
  <si>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</si>
  <si>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</si>
  <si>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</si>
  <si>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</si>
  <si>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</si>
  <si>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</si>
  <si>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</si>
  <si>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</si>
  <si>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</si>
  <si>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</si>
  <si>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</si>
  <si>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</si>
  <si>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</si>
  <si>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</si>
  <si>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</si>
  <si>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</si>
  <si>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</si>
  <si>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</si>
  <si>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</si>
  <si>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</si>
  <si>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</si>
  <si>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</si>
  <si>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</si>
  <si>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</si>
  <si>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</si>
  <si>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</si>
  <si>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General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</si>
</sst>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</xdr:row>
      <xdr:rowOff>123825</xdr:rowOff>
    </xdr:from>
    <xdr:to>
      <xdr:col>18</xdr:col>
      <xdr:colOff>142874</xdr:colOff>
      <xdr:row>7</xdr:row>
      <xdr:rowOff>162663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833DCD7-5035-4573-BDC5-143A13FC0A3A}"/>
            </a:ext>
          </a:extLst>
        </xdr:cNvPr>
        <xdr:cNvGrpSpPr/>
      </xdr:nvGrpSpPr>
      <xdr:grpSpPr>
        <a:xfrm>
          <a:off x="152400" y="49071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3034CA6-8D7A-AAB9-5805-45BD29593398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A41B1D54-42BA-DDCE-E59B-56090AC8FE0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E552A8D9-A3C5-AFB1-73E2-FE0EC8DE1B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431FA52D-F4A7-CD43-7723-0C022651B4B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241BD66F-1BAE-4821-4F9D-07D1CBF8075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8C7005A-62A1-0130-B82B-732B427030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DFEAB14-A3D8-AA05-E057-8C5A87E6409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CBFB3DD-7ED7-1511-FC5F-4D153527E7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708660</xdr:colOff>
      <xdr:row>8</xdr:row>
      <xdr:rowOff>158115</xdr:rowOff>
    </xdr:from>
    <xdr:to>
      <xdr:col>15</xdr:col>
      <xdr:colOff>746760</xdr:colOff>
      <xdr:row>15</xdr:row>
      <xdr:rowOff>20955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7DD8FB6-176F-439F-9FFB-4F92AC48C60B}"/>
            </a:ext>
          </a:extLst>
        </xdr:cNvPr>
        <xdr:cNvGrpSpPr/>
      </xdr:nvGrpSpPr>
      <xdr:grpSpPr>
        <a:xfrm>
          <a:off x="1696438" y="1625671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A50E0524-3E7D-74D1-BA5D-0C041D2F31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FE58368-617C-4FF1-F2A0-DC335CFDC1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B3EF12-A965-C02D-FACF-3E38098BF1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416277</xdr:colOff>
      <xdr:row>2</xdr:row>
      <xdr:rowOff>141111</xdr:rowOff>
    </xdr:from>
    <xdr:to>
      <xdr:col>8</xdr:col>
      <xdr:colOff>682978</xdr:colOff>
      <xdr:row>8</xdr:row>
      <xdr:rowOff>31045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D29C0C0-E07B-41E5-9596-EC7533AA3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49333" y="508000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N8" sqref="N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81" t="str">
        <f>+'Erogación funciones de Gobierno'!E2:I2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995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3"/>
      <c r="C6" s="184"/>
      <c r="D6" s="22"/>
      <c r="E6" s="185">
        <v>2014</v>
      </c>
      <c r="F6" s="185">
        <f t="shared" ref="F6:K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>+K6+1</f>
        <v>2021</v>
      </c>
      <c r="M6" s="185">
        <f>+L6+1</f>
        <v>2022</v>
      </c>
      <c r="N6" s="185">
        <f>+M6+1</f>
        <v>2023</v>
      </c>
      <c r="O6" s="185">
        <f>+N6+1</f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160" t="s">
        <v>996</v>
      </c>
      <c r="C8" s="161" t="s">
        <v>997</v>
      </c>
      <c r="D8" s="162" t="s">
        <v>33</v>
      </c>
      <c r="E8" s="163">
        <v>44.396284080000001</v>
      </c>
      <c r="F8" s="163">
        <v>86.691614250000015</v>
      </c>
      <c r="G8" s="163">
        <v>64.422913749999992</v>
      </c>
      <c r="H8" s="163">
        <v>93.201201679999997</v>
      </c>
      <c r="I8" s="163">
        <v>61.925399989999988</v>
      </c>
      <c r="J8" s="163">
        <v>59.827014349999999</v>
      </c>
      <c r="K8" s="163">
        <v>67.956801049999996</v>
      </c>
      <c r="L8" s="163">
        <v>184.55370481999998</v>
      </c>
      <c r="M8" s="163">
        <v>119.97953982000001</v>
      </c>
      <c r="N8" s="163">
        <v>86.464646610000017</v>
      </c>
      <c r="O8" s="163">
        <v>36.869482269999999</v>
      </c>
    </row>
    <row r="9" spans="2:15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  <c r="O9" s="164">
        <v>36.869482269999999</v>
      </c>
    </row>
    <row r="10" spans="2:15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  <c r="O10" s="164">
        <v>36.869482269999999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0.89136545</v>
      </c>
      <c r="F14" s="164">
        <v>1.0873150000000024E-2</v>
      </c>
      <c r="G14" s="164">
        <v>5.3897321799999993</v>
      </c>
      <c r="H14" s="164">
        <v>21.136593430000001</v>
      </c>
      <c r="I14" s="164">
        <v>6.6538372099999998</v>
      </c>
      <c r="J14" s="164">
        <v>19.809751479999999</v>
      </c>
      <c r="K14" s="164">
        <v>1.5946717300000002</v>
      </c>
      <c r="L14" s="164">
        <v>50.010242980000001</v>
      </c>
      <c r="M14" s="164">
        <v>3.6408989800000002</v>
      </c>
      <c r="N14" s="164">
        <v>18.308296080000002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0.89136545</v>
      </c>
      <c r="F23" s="164">
        <v>1.0873150000000024E-2</v>
      </c>
      <c r="G23" s="164">
        <v>5.3897321799999993</v>
      </c>
      <c r="H23" s="164">
        <v>21.136593430000001</v>
      </c>
      <c r="I23" s="164">
        <v>6.6538372099999998</v>
      </c>
      <c r="J23" s="164">
        <v>19.809751479999999</v>
      </c>
      <c r="K23" s="164">
        <v>1.5946717300000002</v>
      </c>
      <c r="L23" s="164">
        <v>50.010242980000001</v>
      </c>
      <c r="M23" s="164">
        <v>3.6408989800000002</v>
      </c>
      <c r="N23" s="164">
        <v>18.308296080000002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19.846937090000001</v>
      </c>
      <c r="F37" s="164">
        <v>1.0873150000000024E-2</v>
      </c>
      <c r="G37" s="164">
        <v>5.3897321799999993</v>
      </c>
      <c r="H37" s="164">
        <v>44.648853630000005</v>
      </c>
      <c r="I37" s="164">
        <v>14.042747209999998</v>
      </c>
      <c r="J37" s="164">
        <v>19.809751479999999</v>
      </c>
      <c r="K37" s="164">
        <v>29.421509620000002</v>
      </c>
      <c r="L37" s="164">
        <v>56.683084650000005</v>
      </c>
      <c r="M37" s="164">
        <v>85.498898980000007</v>
      </c>
      <c r="N37" s="164">
        <v>21.398675910000001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showGridLines="0" topLeftCell="B57" workbookViewId="0">
      <selection activeCell="E78" sqref="E78"/>
    </sheetView>
  </sheetViews>
  <sheetFormatPr baseColWidth="10" defaultRowHeight="14"/>
  <cols>
    <col min="1" max="2" width="11.453125" style="115"/>
    <col min="3" max="3" width="57.453125" style="115" customWidth="1"/>
    <col min="4" max="11" width="11.453125" style="115"/>
    <col min="12" max="14" width="10.90625" style="115"/>
    <col min="15" max="262" width="11.453125" style="115"/>
    <col min="263" max="263" width="57.453125" style="115" customWidth="1"/>
    <col min="264" max="518" width="11.453125" style="115"/>
    <col min="519" max="519" width="57.453125" style="115" customWidth="1"/>
    <col min="520" max="774" width="11.453125" style="115"/>
    <col min="775" max="775" width="57.453125" style="115" customWidth="1"/>
    <col min="776" max="1030" width="11.453125" style="115"/>
    <col min="1031" max="1031" width="57.453125" style="115" customWidth="1"/>
    <col min="1032" max="1286" width="11.453125" style="115"/>
    <col min="1287" max="1287" width="57.453125" style="115" customWidth="1"/>
    <col min="1288" max="1542" width="11.453125" style="115"/>
    <col min="1543" max="1543" width="57.453125" style="115" customWidth="1"/>
    <col min="1544" max="1798" width="11.453125" style="115"/>
    <col min="1799" max="1799" width="57.453125" style="115" customWidth="1"/>
    <col min="1800" max="2054" width="11.453125" style="115"/>
    <col min="2055" max="2055" width="57.453125" style="115" customWidth="1"/>
    <col min="2056" max="2310" width="11.453125" style="115"/>
    <col min="2311" max="2311" width="57.453125" style="115" customWidth="1"/>
    <col min="2312" max="2566" width="11.453125" style="115"/>
    <col min="2567" max="2567" width="57.453125" style="115" customWidth="1"/>
    <col min="2568" max="2822" width="11.453125" style="115"/>
    <col min="2823" max="2823" width="57.453125" style="115" customWidth="1"/>
    <col min="2824" max="3078" width="11.453125" style="115"/>
    <col min="3079" max="3079" width="57.453125" style="115" customWidth="1"/>
    <col min="3080" max="3334" width="11.453125" style="115"/>
    <col min="3335" max="3335" width="57.453125" style="115" customWidth="1"/>
    <col min="3336" max="3590" width="11.453125" style="115"/>
    <col min="3591" max="3591" width="57.453125" style="115" customWidth="1"/>
    <col min="3592" max="3846" width="11.453125" style="115"/>
    <col min="3847" max="3847" width="57.453125" style="115" customWidth="1"/>
    <col min="3848" max="4102" width="11.453125" style="115"/>
    <col min="4103" max="4103" width="57.453125" style="115" customWidth="1"/>
    <col min="4104" max="4358" width="11.453125" style="115"/>
    <col min="4359" max="4359" width="57.453125" style="115" customWidth="1"/>
    <col min="4360" max="4614" width="11.453125" style="115"/>
    <col min="4615" max="4615" width="57.453125" style="115" customWidth="1"/>
    <col min="4616" max="4870" width="11.453125" style="115"/>
    <col min="4871" max="4871" width="57.453125" style="115" customWidth="1"/>
    <col min="4872" max="5126" width="11.453125" style="115"/>
    <col min="5127" max="5127" width="57.453125" style="115" customWidth="1"/>
    <col min="5128" max="5382" width="11.453125" style="115"/>
    <col min="5383" max="5383" width="57.453125" style="115" customWidth="1"/>
    <col min="5384" max="5638" width="11.453125" style="115"/>
    <col min="5639" max="5639" width="57.453125" style="115" customWidth="1"/>
    <col min="5640" max="5894" width="11.453125" style="115"/>
    <col min="5895" max="5895" width="57.453125" style="115" customWidth="1"/>
    <col min="5896" max="6150" width="11.453125" style="115"/>
    <col min="6151" max="6151" width="57.453125" style="115" customWidth="1"/>
    <col min="6152" max="6406" width="11.453125" style="115"/>
    <col min="6407" max="6407" width="57.453125" style="115" customWidth="1"/>
    <col min="6408" max="6662" width="11.453125" style="115"/>
    <col min="6663" max="6663" width="57.453125" style="115" customWidth="1"/>
    <col min="6664" max="6918" width="11.453125" style="115"/>
    <col min="6919" max="6919" width="57.453125" style="115" customWidth="1"/>
    <col min="6920" max="7174" width="11.453125" style="115"/>
    <col min="7175" max="7175" width="57.453125" style="115" customWidth="1"/>
    <col min="7176" max="7430" width="11.453125" style="115"/>
    <col min="7431" max="7431" width="57.453125" style="115" customWidth="1"/>
    <col min="7432" max="7686" width="11.453125" style="115"/>
    <col min="7687" max="7687" width="57.453125" style="115" customWidth="1"/>
    <col min="7688" max="7942" width="11.453125" style="115"/>
    <col min="7943" max="7943" width="57.453125" style="115" customWidth="1"/>
    <col min="7944" max="8198" width="11.453125" style="115"/>
    <col min="8199" max="8199" width="57.453125" style="115" customWidth="1"/>
    <col min="8200" max="8454" width="11.453125" style="115"/>
    <col min="8455" max="8455" width="57.453125" style="115" customWidth="1"/>
    <col min="8456" max="8710" width="11.453125" style="115"/>
    <col min="8711" max="8711" width="57.453125" style="115" customWidth="1"/>
    <col min="8712" max="8966" width="11.453125" style="115"/>
    <col min="8967" max="8967" width="57.453125" style="115" customWidth="1"/>
    <col min="8968" max="9222" width="11.453125" style="115"/>
    <col min="9223" max="9223" width="57.453125" style="115" customWidth="1"/>
    <col min="9224" max="9478" width="11.453125" style="115"/>
    <col min="9479" max="9479" width="57.453125" style="115" customWidth="1"/>
    <col min="9480" max="9734" width="11.453125" style="115"/>
    <col min="9735" max="9735" width="57.453125" style="115" customWidth="1"/>
    <col min="9736" max="9990" width="11.453125" style="115"/>
    <col min="9991" max="9991" width="57.453125" style="115" customWidth="1"/>
    <col min="9992" max="10246" width="11.453125" style="115"/>
    <col min="10247" max="10247" width="57.453125" style="115" customWidth="1"/>
    <col min="10248" max="10502" width="11.453125" style="115"/>
    <col min="10503" max="10503" width="57.453125" style="115" customWidth="1"/>
    <col min="10504" max="10758" width="11.453125" style="115"/>
    <col min="10759" max="10759" width="57.453125" style="115" customWidth="1"/>
    <col min="10760" max="11014" width="11.453125" style="115"/>
    <col min="11015" max="11015" width="57.453125" style="115" customWidth="1"/>
    <col min="11016" max="11270" width="11.453125" style="115"/>
    <col min="11271" max="11271" width="57.453125" style="115" customWidth="1"/>
    <col min="11272" max="11526" width="11.453125" style="115"/>
    <col min="11527" max="11527" width="57.453125" style="115" customWidth="1"/>
    <col min="11528" max="11782" width="11.453125" style="115"/>
    <col min="11783" max="11783" width="57.453125" style="115" customWidth="1"/>
    <col min="11784" max="12038" width="11.453125" style="115"/>
    <col min="12039" max="12039" width="57.453125" style="115" customWidth="1"/>
    <col min="12040" max="12294" width="11.453125" style="115"/>
    <col min="12295" max="12295" width="57.453125" style="115" customWidth="1"/>
    <col min="12296" max="12550" width="11.453125" style="115"/>
    <col min="12551" max="12551" width="57.453125" style="115" customWidth="1"/>
    <col min="12552" max="12806" width="11.453125" style="115"/>
    <col min="12807" max="12807" width="57.453125" style="115" customWidth="1"/>
    <col min="12808" max="13062" width="11.453125" style="115"/>
    <col min="13063" max="13063" width="57.453125" style="115" customWidth="1"/>
    <col min="13064" max="13318" width="11.453125" style="115"/>
    <col min="13319" max="13319" width="57.453125" style="115" customWidth="1"/>
    <col min="13320" max="13574" width="11.453125" style="115"/>
    <col min="13575" max="13575" width="57.453125" style="115" customWidth="1"/>
    <col min="13576" max="13830" width="11.453125" style="115"/>
    <col min="13831" max="13831" width="57.453125" style="115" customWidth="1"/>
    <col min="13832" max="14086" width="11.453125" style="115"/>
    <col min="14087" max="14087" width="57.453125" style="115" customWidth="1"/>
    <col min="14088" max="14342" width="11.453125" style="115"/>
    <col min="14343" max="14343" width="57.453125" style="115" customWidth="1"/>
    <col min="14344" max="14598" width="11.453125" style="115"/>
    <col min="14599" max="14599" width="57.453125" style="115" customWidth="1"/>
    <col min="14600" max="14854" width="11.453125" style="115"/>
    <col min="14855" max="14855" width="57.453125" style="115" customWidth="1"/>
    <col min="14856" max="15110" width="11.453125" style="115"/>
    <col min="15111" max="15111" width="57.453125" style="115" customWidth="1"/>
    <col min="15112" max="15366" width="11.453125" style="115"/>
    <col min="15367" max="15367" width="57.453125" style="115" customWidth="1"/>
    <col min="15368" max="15622" width="11.453125" style="115"/>
    <col min="15623" max="15623" width="57.453125" style="115" customWidth="1"/>
    <col min="15624" max="15878" width="11.453125" style="115"/>
    <col min="15879" max="15879" width="57.453125" style="115" customWidth="1"/>
    <col min="15880" max="16134" width="11.453125" style="115"/>
    <col min="16135" max="16135" width="57.453125" style="115" customWidth="1"/>
    <col min="16136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+'Otras variaciones en Volumen'!E2:L2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828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O6" si="0">+I6+1</f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829</v>
      </c>
      <c r="C8" s="95" t="s">
        <v>830</v>
      </c>
      <c r="D8" s="108" t="s">
        <v>33</v>
      </c>
      <c r="E8" s="150">
        <v>23255.897970841004</v>
      </c>
      <c r="F8" s="150">
        <v>23179.868187635715</v>
      </c>
      <c r="G8" s="150">
        <v>27903.187354227863</v>
      </c>
      <c r="H8" s="150">
        <v>34607.974072815501</v>
      </c>
      <c r="I8" s="150">
        <v>34579.532666926651</v>
      </c>
      <c r="J8" s="150">
        <v>35900.12515094722</v>
      </c>
      <c r="K8" s="150">
        <v>22620.833768335317</v>
      </c>
      <c r="L8" s="150">
        <v>32230.384664008772</v>
      </c>
      <c r="M8" s="150">
        <v>31246.528222427587</v>
      </c>
      <c r="N8" s="150">
        <v>38826.478535053844</v>
      </c>
      <c r="O8" s="150"/>
    </row>
    <row r="9" spans="2:15">
      <c r="B9" s="101" t="s">
        <v>831</v>
      </c>
      <c r="C9" s="116" t="s">
        <v>832</v>
      </c>
      <c r="D9" s="32" t="s">
        <v>33</v>
      </c>
      <c r="E9" s="151">
        <v>91811.124621674899</v>
      </c>
      <c r="F9" s="151">
        <v>97233.704689784892</v>
      </c>
      <c r="G9" s="151">
        <v>100873.3529598899</v>
      </c>
      <c r="H9" s="151">
        <v>107393.23603870298</v>
      </c>
      <c r="I9" s="151">
        <v>115819.70839612599</v>
      </c>
      <c r="J9" s="151">
        <v>126701.37795718349</v>
      </c>
      <c r="K9" s="151">
        <v>135324.82042655573</v>
      </c>
      <c r="L9" s="151">
        <v>145363.48930208958</v>
      </c>
      <c r="M9" s="151">
        <v>155498.85982652035</v>
      </c>
      <c r="N9" s="151">
        <v>169375.67205310529</v>
      </c>
      <c r="O9" s="151"/>
    </row>
    <row r="10" spans="2:15">
      <c r="B10" s="39" t="s">
        <v>833</v>
      </c>
      <c r="C10" s="98" t="s">
        <v>834</v>
      </c>
      <c r="D10" s="22" t="s">
        <v>33</v>
      </c>
      <c r="E10" s="151">
        <v>88856.606153004905</v>
      </c>
      <c r="F10" s="151">
        <v>94135.083608544897</v>
      </c>
      <c r="G10" s="151">
        <v>97554.467842549901</v>
      </c>
      <c r="H10" s="151">
        <v>103622.46078457298</v>
      </c>
      <c r="I10" s="151">
        <v>111688.50135915598</v>
      </c>
      <c r="J10" s="151">
        <v>122215.2883637035</v>
      </c>
      <c r="K10" s="151">
        <v>130179.31262435573</v>
      </c>
      <c r="L10" s="151">
        <v>139992.32122055959</v>
      </c>
      <c r="M10" s="151">
        <v>149701.16454168034</v>
      </c>
      <c r="N10" s="151">
        <v>163417.25456429529</v>
      </c>
      <c r="O10" s="151"/>
    </row>
    <row r="11" spans="2:15">
      <c r="B11" s="41" t="s">
        <v>835</v>
      </c>
      <c r="C11" s="99" t="s">
        <v>408</v>
      </c>
      <c r="D11" s="22" t="s">
        <v>33</v>
      </c>
      <c r="E11" s="142">
        <v>75207.693420500014</v>
      </c>
      <c r="F11" s="142">
        <v>79497.326173499998</v>
      </c>
      <c r="G11" s="142">
        <v>82357.871435519977</v>
      </c>
      <c r="H11" s="142">
        <v>87032.828879193999</v>
      </c>
      <c r="I11" s="142">
        <v>93092.189689034014</v>
      </c>
      <c r="J11" s="142">
        <v>101614.89022629381</v>
      </c>
      <c r="K11" s="142">
        <v>107832.429068414</v>
      </c>
      <c r="L11" s="142">
        <v>116199.06487105401</v>
      </c>
      <c r="M11" s="142">
        <v>124046.21036366399</v>
      </c>
      <c r="N11" s="142">
        <v>135085.96141818399</v>
      </c>
      <c r="O11" s="142"/>
    </row>
    <row r="12" spans="2:15">
      <c r="B12" s="41" t="s">
        <v>836</v>
      </c>
      <c r="C12" s="99" t="s">
        <v>410</v>
      </c>
      <c r="D12" s="22" t="s">
        <v>33</v>
      </c>
      <c r="E12" s="142">
        <v>10303.953820661902</v>
      </c>
      <c r="F12" s="142">
        <v>10653.205030221903</v>
      </c>
      <c r="G12" s="142">
        <v>11049.779436231902</v>
      </c>
      <c r="H12" s="142">
        <v>11963.335960381899</v>
      </c>
      <c r="I12" s="142">
        <v>13516.5798826019</v>
      </c>
      <c r="J12" s="142">
        <v>14899.891281831904</v>
      </c>
      <c r="K12" s="142">
        <v>16544.12761637189</v>
      </c>
      <c r="L12" s="142">
        <v>17893.722323661896</v>
      </c>
      <c r="M12" s="142">
        <v>18971.990082961896</v>
      </c>
      <c r="N12" s="142">
        <v>20839.358317731898</v>
      </c>
      <c r="O12" s="142"/>
    </row>
    <row r="13" spans="2:15">
      <c r="B13" s="41" t="s">
        <v>837</v>
      </c>
      <c r="C13" s="99" t="s">
        <v>412</v>
      </c>
      <c r="D13" s="22" t="s">
        <v>33</v>
      </c>
      <c r="E13" s="142">
        <v>3015.7183151230001</v>
      </c>
      <c r="F13" s="142">
        <v>3620.5926542430011</v>
      </c>
      <c r="G13" s="142">
        <v>3525.4298879479988</v>
      </c>
      <c r="H13" s="142">
        <v>3990.665155607071</v>
      </c>
      <c r="I13" s="142">
        <v>4294.0898392000709</v>
      </c>
      <c r="J13" s="142">
        <v>4911.85420435778</v>
      </c>
      <c r="K13" s="142">
        <v>5012.5714999098436</v>
      </c>
      <c r="L13" s="142">
        <v>5093.1906511036668</v>
      </c>
      <c r="M13" s="142">
        <v>5655.7076598144195</v>
      </c>
      <c r="N13" s="142">
        <v>6336.0836112294191</v>
      </c>
      <c r="O13" s="142"/>
    </row>
    <row r="14" spans="2:15">
      <c r="B14" s="41" t="s">
        <v>838</v>
      </c>
      <c r="C14" s="99" t="s">
        <v>414</v>
      </c>
      <c r="D14" s="22" t="s">
        <v>33</v>
      </c>
      <c r="E14" s="142">
        <v>329.24059671999998</v>
      </c>
      <c r="F14" s="142">
        <v>363.95975057999999</v>
      </c>
      <c r="G14" s="142">
        <v>621.38708284999996</v>
      </c>
      <c r="H14" s="142">
        <v>635.63078939000002</v>
      </c>
      <c r="I14" s="142">
        <v>785.64194831999998</v>
      </c>
      <c r="J14" s="142">
        <v>788.65265122000005</v>
      </c>
      <c r="K14" s="142">
        <v>790.18443966000007</v>
      </c>
      <c r="L14" s="142">
        <v>806.34337474000006</v>
      </c>
      <c r="M14" s="142">
        <v>1027.25643524</v>
      </c>
      <c r="N14" s="142">
        <v>1155.8512171500001</v>
      </c>
      <c r="O14" s="142"/>
    </row>
    <row r="15" spans="2:15">
      <c r="B15" s="39" t="s">
        <v>839</v>
      </c>
      <c r="C15" s="98" t="s">
        <v>415</v>
      </c>
      <c r="D15" s="22" t="s">
        <v>33</v>
      </c>
      <c r="E15" s="151">
        <v>435.99536052000002</v>
      </c>
      <c r="F15" s="151">
        <v>472.73338438000002</v>
      </c>
      <c r="G15" s="151">
        <v>539.09807710999996</v>
      </c>
      <c r="H15" s="151">
        <v>693.2065675099999</v>
      </c>
      <c r="I15" s="151">
        <v>630.59136016000002</v>
      </c>
      <c r="J15" s="151">
        <v>751.31158192999999</v>
      </c>
      <c r="K15" s="151">
        <v>998.47719041999994</v>
      </c>
      <c r="L15" s="151">
        <v>1068.03694492</v>
      </c>
      <c r="M15" s="151">
        <v>1171.3210180099998</v>
      </c>
      <c r="N15" s="151">
        <v>1201.7807147199999</v>
      </c>
      <c r="O15" s="151"/>
    </row>
    <row r="16" spans="2:15">
      <c r="B16" s="39" t="s">
        <v>840</v>
      </c>
      <c r="C16" s="98" t="s">
        <v>416</v>
      </c>
      <c r="D16" s="22" t="s">
        <v>33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/>
    </row>
    <row r="17" spans="2:15">
      <c r="B17" s="39" t="s">
        <v>841</v>
      </c>
      <c r="C17" s="98" t="s">
        <v>417</v>
      </c>
      <c r="D17" s="22" t="s">
        <v>33</v>
      </c>
      <c r="E17" s="151">
        <v>2518.5231081500006</v>
      </c>
      <c r="F17" s="151">
        <v>2625.8876968599998</v>
      </c>
      <c r="G17" s="151">
        <v>2779.7870402299991</v>
      </c>
      <c r="H17" s="151">
        <v>3077.5686866199994</v>
      </c>
      <c r="I17" s="151">
        <v>3500.61567681</v>
      </c>
      <c r="J17" s="151">
        <v>3734.7780115499991</v>
      </c>
      <c r="K17" s="151">
        <v>4147.0306117799992</v>
      </c>
      <c r="L17" s="151">
        <v>4303.131136609999</v>
      </c>
      <c r="M17" s="151">
        <v>4626.3742668299992</v>
      </c>
      <c r="N17" s="151">
        <v>4756.6367740899996</v>
      </c>
      <c r="O17" s="151"/>
    </row>
    <row r="18" spans="2:15">
      <c r="B18" s="41" t="s">
        <v>842</v>
      </c>
      <c r="C18" s="99" t="s">
        <v>419</v>
      </c>
      <c r="D18" s="22" t="s">
        <v>33</v>
      </c>
      <c r="E18" s="142">
        <v>2518.4711761100007</v>
      </c>
      <c r="F18" s="142">
        <v>2625.8357648199999</v>
      </c>
      <c r="G18" s="142">
        <v>2779.7351081899992</v>
      </c>
      <c r="H18" s="142">
        <v>3077.5167545799991</v>
      </c>
      <c r="I18" s="142">
        <v>3500.5442447699998</v>
      </c>
      <c r="J18" s="142">
        <v>3734.6180105099993</v>
      </c>
      <c r="K18" s="142">
        <v>4146.8706107399994</v>
      </c>
      <c r="L18" s="142">
        <v>4302.9711355699992</v>
      </c>
      <c r="M18" s="142">
        <v>4626.2142657899985</v>
      </c>
      <c r="N18" s="142">
        <v>4756.3917730499998</v>
      </c>
      <c r="O18" s="142"/>
    </row>
    <row r="19" spans="2:15">
      <c r="B19" s="41" t="s">
        <v>843</v>
      </c>
      <c r="C19" s="99" t="s">
        <v>421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/>
    </row>
    <row r="20" spans="2:15">
      <c r="B20" s="41" t="s">
        <v>844</v>
      </c>
      <c r="C20" s="99" t="s">
        <v>423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/>
    </row>
    <row r="21" spans="2:15">
      <c r="B21" s="41" t="s">
        <v>845</v>
      </c>
      <c r="C21" s="99" t="s">
        <v>425</v>
      </c>
      <c r="D21" s="22" t="s">
        <v>33</v>
      </c>
      <c r="E21" s="142">
        <v>5.1932039999999999E-2</v>
      </c>
      <c r="F21" s="142">
        <v>5.1932039999999999E-2</v>
      </c>
      <c r="G21" s="142">
        <v>5.1932039999999999E-2</v>
      </c>
      <c r="H21" s="142">
        <v>5.1932039999999999E-2</v>
      </c>
      <c r="I21" s="142">
        <v>7.1432039999999988E-2</v>
      </c>
      <c r="J21" s="142">
        <v>0.16000104000000001</v>
      </c>
      <c r="K21" s="142">
        <v>0.16000104000000001</v>
      </c>
      <c r="L21" s="142">
        <v>0.16000104000000001</v>
      </c>
      <c r="M21" s="142">
        <v>0.16000104000000001</v>
      </c>
      <c r="N21" s="142">
        <v>0.24500104</v>
      </c>
      <c r="O21" s="142"/>
    </row>
    <row r="22" spans="2:15">
      <c r="B22" s="117" t="s">
        <v>846</v>
      </c>
      <c r="C22" s="118" t="s">
        <v>847</v>
      </c>
      <c r="D22" s="119" t="s">
        <v>33</v>
      </c>
      <c r="E22" s="151">
        <v>34771.265123226083</v>
      </c>
      <c r="F22" s="151">
        <v>36455.808067814825</v>
      </c>
      <c r="G22" s="151">
        <v>44523.998630891976</v>
      </c>
      <c r="H22" s="151">
        <v>52046.86305525653</v>
      </c>
      <c r="I22" s="151">
        <v>57018.824804264732</v>
      </c>
      <c r="J22" s="151">
        <v>57782.997500381738</v>
      </c>
      <c r="K22" s="151">
        <v>70198.999647087621</v>
      </c>
      <c r="L22" s="151">
        <v>84275.778096298178</v>
      </c>
      <c r="M22" s="151">
        <v>81662.723926837265</v>
      </c>
      <c r="N22" s="151">
        <v>83080.846461178226</v>
      </c>
      <c r="O22" s="151"/>
    </row>
    <row r="23" spans="2:15">
      <c r="B23" s="41" t="s">
        <v>848</v>
      </c>
      <c r="C23" s="29" t="s">
        <v>849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/>
    </row>
    <row r="24" spans="2:15">
      <c r="B24" s="41" t="s">
        <v>850</v>
      </c>
      <c r="C24" s="29" t="s">
        <v>851</v>
      </c>
      <c r="D24" s="22" t="s">
        <v>33</v>
      </c>
      <c r="E24" s="142">
        <v>17661.91892024608</v>
      </c>
      <c r="F24" s="142">
        <v>17753.88618692083</v>
      </c>
      <c r="G24" s="142">
        <v>23753.735688817967</v>
      </c>
      <c r="H24" s="142">
        <v>29573.833200922505</v>
      </c>
      <c r="I24" s="142">
        <v>33565.85110201667</v>
      </c>
      <c r="J24" s="142">
        <v>35592.383482947727</v>
      </c>
      <c r="K24" s="142">
        <v>45246.193162477633</v>
      </c>
      <c r="L24" s="142">
        <v>61466.420253128199</v>
      </c>
      <c r="M24" s="142">
        <v>48632.419366297254</v>
      </c>
      <c r="N24" s="142">
        <v>60185.833322968239</v>
      </c>
      <c r="O24" s="142"/>
    </row>
    <row r="25" spans="2:15">
      <c r="B25" s="41" t="s">
        <v>852</v>
      </c>
      <c r="C25" s="29" t="s">
        <v>853</v>
      </c>
      <c r="D25" s="22" t="s">
        <v>33</v>
      </c>
      <c r="E25" s="142">
        <v>6639.5516856000049</v>
      </c>
      <c r="F25" s="142">
        <v>8809.0458319999998</v>
      </c>
      <c r="G25" s="142">
        <v>10093.509519179999</v>
      </c>
      <c r="H25" s="142">
        <v>10530.824647789999</v>
      </c>
      <c r="I25" s="142">
        <v>11037.853062644064</v>
      </c>
      <c r="J25" s="142">
        <v>9591.3386157200002</v>
      </c>
      <c r="K25" s="142">
        <v>8084.4231805200016</v>
      </c>
      <c r="L25" s="142">
        <v>5687.9566936600004</v>
      </c>
      <c r="M25" s="142">
        <v>17702.193060420002</v>
      </c>
      <c r="N25" s="142">
        <v>9174.034779550002</v>
      </c>
      <c r="O25" s="142"/>
    </row>
    <row r="26" spans="2:15">
      <c r="B26" s="41" t="s">
        <v>854</v>
      </c>
      <c r="C26" s="29" t="s">
        <v>855</v>
      </c>
      <c r="D26" s="22" t="s">
        <v>33</v>
      </c>
      <c r="E26" s="142">
        <v>1427.6079439799998</v>
      </c>
      <c r="F26" s="142">
        <v>1442.42168098</v>
      </c>
      <c r="G26" s="142">
        <v>1349.2411580500002</v>
      </c>
      <c r="H26" s="142">
        <v>1367.4190609699999</v>
      </c>
      <c r="I26" s="142">
        <v>1378.94556702</v>
      </c>
      <c r="J26" s="142">
        <v>1322.0520104099996</v>
      </c>
      <c r="K26" s="142">
        <v>4611.8201172199997</v>
      </c>
      <c r="L26" s="142">
        <v>4091.5274877099996</v>
      </c>
      <c r="M26" s="142">
        <v>3726.7105632500002</v>
      </c>
      <c r="N26" s="142">
        <v>2995.8774082699997</v>
      </c>
      <c r="O26" s="142"/>
    </row>
    <row r="27" spans="2:15">
      <c r="B27" s="41" t="s">
        <v>856</v>
      </c>
      <c r="C27" s="29" t="s">
        <v>857</v>
      </c>
      <c r="D27" s="22" t="s">
        <v>33</v>
      </c>
      <c r="E27" s="142">
        <v>496.24200739999998</v>
      </c>
      <c r="F27" s="142">
        <v>486.99560739999993</v>
      </c>
      <c r="G27" s="142">
        <v>486.99560739999993</v>
      </c>
      <c r="H27" s="142">
        <v>419.29097739999997</v>
      </c>
      <c r="I27" s="142">
        <v>419.78597739999998</v>
      </c>
      <c r="J27" s="142">
        <v>419.78597739999998</v>
      </c>
      <c r="K27" s="142">
        <v>419.78597739999998</v>
      </c>
      <c r="L27" s="142">
        <v>633.72557739999991</v>
      </c>
      <c r="M27" s="142">
        <v>639.49328739999999</v>
      </c>
      <c r="N27" s="142">
        <v>639.49328739999999</v>
      </c>
      <c r="O27" s="142"/>
    </row>
    <row r="28" spans="2:15">
      <c r="B28" s="41" t="s">
        <v>858</v>
      </c>
      <c r="C28" s="29" t="s">
        <v>859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/>
    </row>
    <row r="29" spans="2:15">
      <c r="B29" s="41" t="s">
        <v>860</v>
      </c>
      <c r="C29" s="29" t="s">
        <v>861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/>
    </row>
    <row r="30" spans="2:15">
      <c r="B30" s="41" t="s">
        <v>862</v>
      </c>
      <c r="C30" s="29" t="s">
        <v>863</v>
      </c>
      <c r="D30" s="22" t="s">
        <v>33</v>
      </c>
      <c r="E30" s="142">
        <v>8545.944565999991</v>
      </c>
      <c r="F30" s="142">
        <v>7963.4587605139968</v>
      </c>
      <c r="G30" s="142">
        <v>8840.51665744401</v>
      </c>
      <c r="H30" s="142">
        <v>10155.49516817402</v>
      </c>
      <c r="I30" s="142">
        <v>10616.389095183997</v>
      </c>
      <c r="J30" s="142">
        <v>10857.437413904008</v>
      </c>
      <c r="K30" s="142">
        <v>11836.777209469987</v>
      </c>
      <c r="L30" s="142">
        <v>12396.148084399983</v>
      </c>
      <c r="M30" s="142">
        <v>10961.90764947002</v>
      </c>
      <c r="N30" s="142">
        <v>10085.607662989996</v>
      </c>
      <c r="O30" s="142"/>
    </row>
    <row r="31" spans="2:15">
      <c r="B31" s="39" t="s">
        <v>864</v>
      </c>
      <c r="C31" s="98" t="s">
        <v>443</v>
      </c>
      <c r="D31" s="22" t="s">
        <v>33</v>
      </c>
      <c r="E31" s="142">
        <v>34771.265123226083</v>
      </c>
      <c r="F31" s="142">
        <v>36455.808067814825</v>
      </c>
      <c r="G31" s="151">
        <v>44523.998630891976</v>
      </c>
      <c r="H31" s="142">
        <v>52046.86305525653</v>
      </c>
      <c r="I31" s="142">
        <v>57018.824804264732</v>
      </c>
      <c r="J31" s="142">
        <v>57782.997500381738</v>
      </c>
      <c r="K31" s="142">
        <v>70198.999647087621</v>
      </c>
      <c r="L31" s="142">
        <v>84275.778096298178</v>
      </c>
      <c r="M31" s="142">
        <v>81662.723926837265</v>
      </c>
      <c r="N31" s="142">
        <v>83080.846461178226</v>
      </c>
      <c r="O31" s="142"/>
    </row>
    <row r="32" spans="2:15">
      <c r="B32" s="41" t="s">
        <v>865</v>
      </c>
      <c r="C32" s="99" t="s">
        <v>445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/>
    </row>
    <row r="33" spans="2:15">
      <c r="B33" s="41" t="s">
        <v>866</v>
      </c>
      <c r="C33" s="99" t="s">
        <v>447</v>
      </c>
      <c r="D33" s="22" t="s">
        <v>33</v>
      </c>
      <c r="E33" s="142">
        <v>17661.91892024608</v>
      </c>
      <c r="F33" s="142">
        <v>17753.88618692083</v>
      </c>
      <c r="G33" s="142">
        <v>23753.735688817967</v>
      </c>
      <c r="H33" s="142">
        <v>29573.833200922505</v>
      </c>
      <c r="I33" s="142">
        <v>33565.85110201667</v>
      </c>
      <c r="J33" s="142">
        <v>35592.383482947727</v>
      </c>
      <c r="K33" s="142">
        <v>45246.193162477633</v>
      </c>
      <c r="L33" s="142">
        <v>61466.420253128199</v>
      </c>
      <c r="M33" s="142">
        <v>48632.419366297254</v>
      </c>
      <c r="N33" s="142">
        <v>60185.833322968239</v>
      </c>
      <c r="O33" s="142"/>
    </row>
    <row r="34" spans="2:15">
      <c r="B34" s="41" t="s">
        <v>867</v>
      </c>
      <c r="C34" s="99" t="s">
        <v>449</v>
      </c>
      <c r="D34" s="22" t="s">
        <v>33</v>
      </c>
      <c r="E34" s="142">
        <v>6639.5516856000049</v>
      </c>
      <c r="F34" s="142">
        <v>8809.0458319999998</v>
      </c>
      <c r="G34" s="142">
        <v>10093.509519179999</v>
      </c>
      <c r="H34" s="142">
        <v>10530.824647789999</v>
      </c>
      <c r="I34" s="142">
        <v>11037.853062644064</v>
      </c>
      <c r="J34" s="142">
        <v>9591.3386157200002</v>
      </c>
      <c r="K34" s="142">
        <v>8084.4231805200016</v>
      </c>
      <c r="L34" s="142">
        <v>5687.9566936600004</v>
      </c>
      <c r="M34" s="142">
        <v>17702.193060420002</v>
      </c>
      <c r="N34" s="142">
        <v>9174.034779550002</v>
      </c>
      <c r="O34" s="142"/>
    </row>
    <row r="35" spans="2:15">
      <c r="B35" s="41" t="s">
        <v>868</v>
      </c>
      <c r="C35" s="99" t="s">
        <v>451</v>
      </c>
      <c r="D35" s="22" t="s">
        <v>33</v>
      </c>
      <c r="E35" s="142">
        <v>1427.6079439799998</v>
      </c>
      <c r="F35" s="142">
        <v>1442.42168098</v>
      </c>
      <c r="G35" s="142">
        <v>1349.2411580500002</v>
      </c>
      <c r="H35" s="142">
        <v>1367.4190609699999</v>
      </c>
      <c r="I35" s="142">
        <v>1378.94556702</v>
      </c>
      <c r="J35" s="142">
        <v>1322.0520104099996</v>
      </c>
      <c r="K35" s="142">
        <v>4611.8201172199997</v>
      </c>
      <c r="L35" s="142">
        <v>4091.5274877099996</v>
      </c>
      <c r="M35" s="142">
        <v>3726.7105632500002</v>
      </c>
      <c r="N35" s="142">
        <v>2995.8774082699997</v>
      </c>
      <c r="O35" s="142"/>
    </row>
    <row r="36" spans="2:15">
      <c r="B36" s="41" t="s">
        <v>869</v>
      </c>
      <c r="C36" s="99" t="s">
        <v>453</v>
      </c>
      <c r="D36" s="22" t="s">
        <v>33</v>
      </c>
      <c r="E36" s="142">
        <v>496.24200739999998</v>
      </c>
      <c r="F36" s="142">
        <v>486.99560739999993</v>
      </c>
      <c r="G36" s="142">
        <v>486.99560739999993</v>
      </c>
      <c r="H36" s="142">
        <v>419.29097739999997</v>
      </c>
      <c r="I36" s="142">
        <v>419.78597739999998</v>
      </c>
      <c r="J36" s="142">
        <v>419.78597739999998</v>
      </c>
      <c r="K36" s="142">
        <v>419.78597739999998</v>
      </c>
      <c r="L36" s="142">
        <v>633.72557739999991</v>
      </c>
      <c r="M36" s="142">
        <v>639.49328739999999</v>
      </c>
      <c r="N36" s="142">
        <v>639.49328739999999</v>
      </c>
      <c r="O36" s="142"/>
    </row>
    <row r="37" spans="2:15">
      <c r="B37" s="41" t="s">
        <v>870</v>
      </c>
      <c r="C37" s="99" t="s">
        <v>871</v>
      </c>
      <c r="D37" s="22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/>
    </row>
    <row r="38" spans="2:15">
      <c r="B38" s="41" t="s">
        <v>872</v>
      </c>
      <c r="C38" s="99" t="s">
        <v>508</v>
      </c>
      <c r="D38" s="22" t="s">
        <v>33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/>
    </row>
    <row r="39" spans="2:15">
      <c r="B39" s="41" t="s">
        <v>873</v>
      </c>
      <c r="C39" s="99" t="s">
        <v>459</v>
      </c>
      <c r="D39" s="22" t="s">
        <v>33</v>
      </c>
      <c r="E39" s="142">
        <v>8545.944565999991</v>
      </c>
      <c r="F39" s="142">
        <v>7963.4587605139968</v>
      </c>
      <c r="G39" s="142">
        <v>8840.51665744401</v>
      </c>
      <c r="H39" s="142">
        <v>10155.49516817402</v>
      </c>
      <c r="I39" s="142">
        <v>10616.389095183997</v>
      </c>
      <c r="J39" s="142">
        <v>10857.437413904008</v>
      </c>
      <c r="K39" s="142">
        <v>11836.777209469987</v>
      </c>
      <c r="L39" s="142">
        <v>12396.148084399983</v>
      </c>
      <c r="M39" s="142">
        <v>10961.90764947002</v>
      </c>
      <c r="N39" s="142">
        <v>10085.607662989996</v>
      </c>
      <c r="O39" s="142"/>
    </row>
    <row r="40" spans="2:15">
      <c r="B40" s="39" t="s">
        <v>874</v>
      </c>
      <c r="C40" s="98" t="s">
        <v>460</v>
      </c>
      <c r="D40" s="22" t="s">
        <v>33</v>
      </c>
      <c r="E40" s="142">
        <v>0</v>
      </c>
      <c r="F40" s="142">
        <v>0</v>
      </c>
      <c r="G40" s="151">
        <v>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/>
    </row>
    <row r="41" spans="2:15">
      <c r="B41" s="41" t="s">
        <v>875</v>
      </c>
      <c r="C41" s="99" t="s">
        <v>445</v>
      </c>
      <c r="D41" s="22" t="s">
        <v>33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/>
    </row>
    <row r="42" spans="2:15">
      <c r="B42" s="41" t="s">
        <v>876</v>
      </c>
      <c r="C42" s="99" t="s">
        <v>447</v>
      </c>
      <c r="D42" s="22" t="s">
        <v>33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0</v>
      </c>
      <c r="O42" s="142"/>
    </row>
    <row r="43" spans="2:15">
      <c r="B43" s="41" t="s">
        <v>877</v>
      </c>
      <c r="C43" s="99" t="s">
        <v>464</v>
      </c>
      <c r="D43" s="22" t="s">
        <v>33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/>
    </row>
    <row r="44" spans="2:15">
      <c r="B44" s="41" t="s">
        <v>878</v>
      </c>
      <c r="C44" s="99" t="s">
        <v>466</v>
      </c>
      <c r="D44" s="22" t="s">
        <v>33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/>
    </row>
    <row r="45" spans="2:15">
      <c r="B45" s="41" t="s">
        <v>879</v>
      </c>
      <c r="C45" s="99" t="s">
        <v>453</v>
      </c>
      <c r="D45" s="22" t="s">
        <v>33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/>
    </row>
    <row r="46" spans="2:15">
      <c r="B46" s="41" t="s">
        <v>880</v>
      </c>
      <c r="C46" s="99" t="s">
        <v>881</v>
      </c>
      <c r="D46" s="22" t="s">
        <v>33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  <c r="N46" s="142">
        <v>0</v>
      </c>
      <c r="O46" s="142"/>
    </row>
    <row r="47" spans="2:15">
      <c r="B47" s="41" t="s">
        <v>882</v>
      </c>
      <c r="C47" s="99" t="s">
        <v>471</v>
      </c>
      <c r="D47" s="22" t="s">
        <v>33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/>
    </row>
    <row r="48" spans="2:15">
      <c r="B48" s="41" t="s">
        <v>883</v>
      </c>
      <c r="C48" s="99" t="s">
        <v>473</v>
      </c>
      <c r="D48" s="22" t="s">
        <v>33</v>
      </c>
      <c r="E48" s="142">
        <v>0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/>
    </row>
    <row r="49" spans="2:15">
      <c r="B49" s="117" t="s">
        <v>884</v>
      </c>
      <c r="C49" s="118" t="s">
        <v>885</v>
      </c>
      <c r="D49" s="119" t="s">
        <v>33</v>
      </c>
      <c r="E49" s="151">
        <v>103326.49177405998</v>
      </c>
      <c r="F49" s="151">
        <v>110509.64456996399</v>
      </c>
      <c r="G49" s="151">
        <v>117494.16423655402</v>
      </c>
      <c r="H49" s="151">
        <v>124832.12502114399</v>
      </c>
      <c r="I49" s="151">
        <v>138259.00053346407</v>
      </c>
      <c r="J49" s="151">
        <v>148584.25030661802</v>
      </c>
      <c r="K49" s="151">
        <v>182902.98630530803</v>
      </c>
      <c r="L49" s="151">
        <v>197408.882734379</v>
      </c>
      <c r="M49" s="151">
        <v>205915.05553093003</v>
      </c>
      <c r="N49" s="151">
        <v>213630.03997922968</v>
      </c>
      <c r="O49" s="151"/>
    </row>
    <row r="50" spans="2:15">
      <c r="B50" s="41" t="s">
        <v>886</v>
      </c>
      <c r="C50" s="29" t="s">
        <v>887</v>
      </c>
      <c r="D50" s="22" t="s">
        <v>33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/>
    </row>
    <row r="51" spans="2:15">
      <c r="B51" s="41" t="s">
        <v>888</v>
      </c>
      <c r="C51" s="29" t="s">
        <v>889</v>
      </c>
      <c r="D51" s="22" t="s">
        <v>33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/>
    </row>
    <row r="52" spans="2:15">
      <c r="B52" s="41" t="s">
        <v>890</v>
      </c>
      <c r="C52" s="29" t="s">
        <v>891</v>
      </c>
      <c r="D52" s="22" t="s">
        <v>33</v>
      </c>
      <c r="E52" s="142">
        <v>58451.457961849999</v>
      </c>
      <c r="F52" s="142">
        <v>62945.562863733991</v>
      </c>
      <c r="G52" s="142">
        <v>71393.078230166022</v>
      </c>
      <c r="H52" s="142">
        <v>80354.497756313998</v>
      </c>
      <c r="I52" s="142">
        <v>91302.331256934049</v>
      </c>
      <c r="J52" s="142">
        <v>104685.69105928802</v>
      </c>
      <c r="K52" s="142">
        <v>135066.710473238</v>
      </c>
      <c r="L52" s="142">
        <v>152895.98676231902</v>
      </c>
      <c r="M52" s="142">
        <v>159451.74365999998</v>
      </c>
      <c r="N52" s="142">
        <v>169660.64429999999</v>
      </c>
      <c r="O52" s="142"/>
    </row>
    <row r="53" spans="2:15">
      <c r="B53" s="41" t="s">
        <v>892</v>
      </c>
      <c r="C53" s="29" t="s">
        <v>893</v>
      </c>
      <c r="D53" s="22" t="s">
        <v>33</v>
      </c>
      <c r="E53" s="142">
        <v>40838.19791599999</v>
      </c>
      <c r="F53" s="142">
        <v>44172.93037277001</v>
      </c>
      <c r="G53" s="142">
        <v>42230.053460290001</v>
      </c>
      <c r="H53" s="142">
        <v>38830.182182169992</v>
      </c>
      <c r="I53" s="142">
        <v>41102.038887250012</v>
      </c>
      <c r="J53" s="142">
        <v>38316.071055509987</v>
      </c>
      <c r="K53" s="142">
        <v>40032.02371721001</v>
      </c>
      <c r="L53" s="142">
        <v>37076.659760539995</v>
      </c>
      <c r="M53" s="142">
        <v>39173.797960460004</v>
      </c>
      <c r="N53" s="142">
        <v>37147.621156489695</v>
      </c>
      <c r="O53" s="142"/>
    </row>
    <row r="54" spans="2:15">
      <c r="B54" s="41" t="s">
        <v>894</v>
      </c>
      <c r="C54" s="29" t="s">
        <v>895</v>
      </c>
      <c r="D54" s="22" t="s">
        <v>33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2"/>
    </row>
    <row r="55" spans="2:15">
      <c r="B55" s="41" t="s">
        <v>896</v>
      </c>
      <c r="C55" s="29" t="s">
        <v>897</v>
      </c>
      <c r="D55" s="22" t="s">
        <v>33</v>
      </c>
      <c r="E55" s="142">
        <v>976.75141187999975</v>
      </c>
      <c r="F55" s="142">
        <v>947.86544668999625</v>
      </c>
      <c r="G55" s="142">
        <v>887.15278838999996</v>
      </c>
      <c r="H55" s="142">
        <v>1005.7791317299982</v>
      </c>
      <c r="I55" s="142">
        <v>979.59157384999844</v>
      </c>
      <c r="J55" s="142">
        <v>1099.6458786000039</v>
      </c>
      <c r="K55" s="142">
        <v>1788.0535040600003</v>
      </c>
      <c r="L55" s="142">
        <v>1737.7742408899958</v>
      </c>
      <c r="M55" s="142">
        <v>1988.3612863299968</v>
      </c>
      <c r="N55" s="142">
        <v>1986.4307785500032</v>
      </c>
      <c r="O55" s="142"/>
    </row>
    <row r="56" spans="2:15">
      <c r="B56" s="41" t="s">
        <v>898</v>
      </c>
      <c r="C56" s="99" t="s">
        <v>488</v>
      </c>
      <c r="D56" s="22" t="s">
        <v>33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/>
    </row>
    <row r="57" spans="2:15">
      <c r="B57" s="41" t="s">
        <v>899</v>
      </c>
      <c r="C57" s="99" t="s">
        <v>490</v>
      </c>
      <c r="D57" s="22" t="s">
        <v>33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/>
    </row>
    <row r="58" spans="2:15">
      <c r="B58" s="41" t="s">
        <v>900</v>
      </c>
      <c r="C58" s="99" t="s">
        <v>492</v>
      </c>
      <c r="D58" s="22" t="s">
        <v>33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/>
    </row>
    <row r="59" spans="2:15">
      <c r="B59" s="41" t="s">
        <v>901</v>
      </c>
      <c r="C59" s="99" t="s">
        <v>494</v>
      </c>
      <c r="D59" s="22" t="s">
        <v>33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0</v>
      </c>
      <c r="L59" s="142">
        <v>0</v>
      </c>
      <c r="M59" s="142">
        <v>0</v>
      </c>
      <c r="N59" s="142">
        <v>0</v>
      </c>
      <c r="O59" s="142"/>
    </row>
    <row r="60" spans="2:15">
      <c r="B60" s="41" t="s">
        <v>902</v>
      </c>
      <c r="C60" s="99" t="s">
        <v>903</v>
      </c>
      <c r="D60" s="22" t="s">
        <v>33</v>
      </c>
      <c r="E60" s="142">
        <v>0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0</v>
      </c>
      <c r="L60" s="142">
        <v>0</v>
      </c>
      <c r="M60" s="142">
        <v>0</v>
      </c>
      <c r="N60" s="142">
        <v>0</v>
      </c>
      <c r="O60" s="142"/>
    </row>
    <row r="61" spans="2:15">
      <c r="B61" s="41" t="s">
        <v>904</v>
      </c>
      <c r="C61" s="29" t="s">
        <v>905</v>
      </c>
      <c r="D61" s="22" t="s">
        <v>33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/>
    </row>
    <row r="62" spans="2:15">
      <c r="B62" s="41" t="s">
        <v>906</v>
      </c>
      <c r="C62" s="29" t="s">
        <v>907</v>
      </c>
      <c r="D62" s="22" t="s">
        <v>33</v>
      </c>
      <c r="E62" s="142">
        <v>3060.0844843299819</v>
      </c>
      <c r="F62" s="142">
        <v>2443.2858867700029</v>
      </c>
      <c r="G62" s="142">
        <v>2983.8797577079904</v>
      </c>
      <c r="H62" s="142">
        <v>4641.6659509300016</v>
      </c>
      <c r="I62" s="142">
        <v>4875.0388154300117</v>
      </c>
      <c r="J62" s="142">
        <v>4482.8423132199841</v>
      </c>
      <c r="K62" s="142">
        <v>6016.1986108000174</v>
      </c>
      <c r="L62" s="142">
        <v>5698.4619706299973</v>
      </c>
      <c r="M62" s="142">
        <v>5301.1526241400143</v>
      </c>
      <c r="N62" s="142">
        <v>4835.3437441899632</v>
      </c>
      <c r="O62" s="142"/>
    </row>
    <row r="63" spans="2:15">
      <c r="B63" s="39" t="s">
        <v>908</v>
      </c>
      <c r="C63" s="98" t="s">
        <v>501</v>
      </c>
      <c r="D63" s="22" t="s">
        <v>33</v>
      </c>
      <c r="E63" s="151">
        <v>50486.571909789986</v>
      </c>
      <c r="F63" s="151">
        <v>53899.876878243995</v>
      </c>
      <c r="G63" s="151">
        <v>57682.686130574002</v>
      </c>
      <c r="H63" s="151">
        <v>65148.836401054003</v>
      </c>
      <c r="I63" s="151">
        <v>75008.382344494064</v>
      </c>
      <c r="J63" s="151">
        <v>78806.782200457994</v>
      </c>
      <c r="K63" s="151">
        <v>101738.58867676801</v>
      </c>
      <c r="L63" s="151">
        <v>111964.50940643901</v>
      </c>
      <c r="M63" s="151">
        <v>118996.52791633</v>
      </c>
      <c r="N63" s="151">
        <v>116346.33496886995</v>
      </c>
      <c r="O63" s="151"/>
    </row>
    <row r="64" spans="2:15">
      <c r="B64" s="41" t="s">
        <v>909</v>
      </c>
      <c r="C64" s="99" t="s">
        <v>447</v>
      </c>
      <c r="D64" s="22" t="s">
        <v>33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  <c r="N64" s="142">
        <v>0</v>
      </c>
      <c r="O64" s="142"/>
    </row>
    <row r="65" spans="2:15">
      <c r="B65" s="41" t="s">
        <v>910</v>
      </c>
      <c r="C65" s="99" t="s">
        <v>449</v>
      </c>
      <c r="D65" s="22" t="s">
        <v>33</v>
      </c>
      <c r="E65" s="142">
        <v>45309.080461849997</v>
      </c>
      <c r="F65" s="142">
        <v>49741.562763733993</v>
      </c>
      <c r="G65" s="142">
        <v>53114.302330166014</v>
      </c>
      <c r="H65" s="142">
        <v>58834.321656314001</v>
      </c>
      <c r="I65" s="142">
        <v>68633.067756934048</v>
      </c>
      <c r="J65" s="142">
        <v>72889.481859288018</v>
      </c>
      <c r="K65" s="142">
        <v>93525.649873237999</v>
      </c>
      <c r="L65" s="142">
        <v>104033.95716231901</v>
      </c>
      <c r="M65" s="142">
        <v>111317.63365999999</v>
      </c>
      <c r="N65" s="142">
        <v>109431.7243</v>
      </c>
      <c r="O65" s="142"/>
    </row>
    <row r="66" spans="2:15">
      <c r="B66" s="41" t="s">
        <v>911</v>
      </c>
      <c r="C66" s="99" t="s">
        <v>451</v>
      </c>
      <c r="D66" s="22" t="s">
        <v>33</v>
      </c>
      <c r="E66" s="142">
        <v>1140.6555517300003</v>
      </c>
      <c r="F66" s="142">
        <v>767.16278105000049</v>
      </c>
      <c r="G66" s="142">
        <v>697.35125431000006</v>
      </c>
      <c r="H66" s="142">
        <v>667.06966208000006</v>
      </c>
      <c r="I66" s="142">
        <v>520.68419827999992</v>
      </c>
      <c r="J66" s="142">
        <v>334.81214934999991</v>
      </c>
      <c r="K66" s="142">
        <v>408.68668867000042</v>
      </c>
      <c r="L66" s="142">
        <v>494.3160326000002</v>
      </c>
      <c r="M66" s="142">
        <v>389.38034586000083</v>
      </c>
      <c r="N66" s="142">
        <v>92.836146130000031</v>
      </c>
      <c r="O66" s="142"/>
    </row>
    <row r="67" spans="2:15">
      <c r="B67" s="41" t="s">
        <v>912</v>
      </c>
      <c r="C67" s="99" t="s">
        <v>453</v>
      </c>
      <c r="D67" s="22" t="s">
        <v>33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/>
    </row>
    <row r="68" spans="2:15">
      <c r="B68" s="41" t="s">
        <v>913</v>
      </c>
      <c r="C68" s="99" t="s">
        <v>455</v>
      </c>
      <c r="D68" s="22" t="s">
        <v>33</v>
      </c>
      <c r="E68" s="142">
        <v>976.75141187999975</v>
      </c>
      <c r="F68" s="142">
        <v>947.86544668999625</v>
      </c>
      <c r="G68" s="142">
        <v>887.15278838999996</v>
      </c>
      <c r="H68" s="142">
        <v>1005.7791317299982</v>
      </c>
      <c r="I68" s="142">
        <v>979.59157384999844</v>
      </c>
      <c r="J68" s="142">
        <v>1099.6458786000039</v>
      </c>
      <c r="K68" s="142">
        <v>1788.0535040600003</v>
      </c>
      <c r="L68" s="142">
        <v>1737.7742408899958</v>
      </c>
      <c r="M68" s="142">
        <v>1988.3612863299968</v>
      </c>
      <c r="N68" s="142">
        <v>1986.4307785500032</v>
      </c>
      <c r="O68" s="142"/>
    </row>
    <row r="69" spans="2:15">
      <c r="B69" s="41" t="s">
        <v>914</v>
      </c>
      <c r="C69" s="99" t="s">
        <v>508</v>
      </c>
      <c r="D69" s="22" t="s">
        <v>33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142"/>
    </row>
    <row r="70" spans="2:15">
      <c r="B70" s="41" t="s">
        <v>915</v>
      </c>
      <c r="C70" s="99" t="s">
        <v>459</v>
      </c>
      <c r="D70" s="22" t="s">
        <v>33</v>
      </c>
      <c r="E70" s="142">
        <v>3060.0844843299819</v>
      </c>
      <c r="F70" s="142">
        <v>2443.2858867700029</v>
      </c>
      <c r="G70" s="142">
        <v>2983.8797577079904</v>
      </c>
      <c r="H70" s="142">
        <v>4641.6659509300016</v>
      </c>
      <c r="I70" s="142">
        <v>4875.0388154300117</v>
      </c>
      <c r="J70" s="142">
        <v>4482.8423132199841</v>
      </c>
      <c r="K70" s="142">
        <v>6016.1986108000174</v>
      </c>
      <c r="L70" s="142">
        <v>5698.4619706299973</v>
      </c>
      <c r="M70" s="142">
        <v>5301.1526241400143</v>
      </c>
      <c r="N70" s="142">
        <v>4835.3437441899632</v>
      </c>
      <c r="O70" s="142"/>
    </row>
    <row r="71" spans="2:15">
      <c r="B71" s="39" t="s">
        <v>916</v>
      </c>
      <c r="C71" s="98" t="s">
        <v>510</v>
      </c>
      <c r="D71" s="22" t="s">
        <v>33</v>
      </c>
      <c r="E71" s="142">
        <v>52839.919864269992</v>
      </c>
      <c r="F71" s="142">
        <v>56609.767691720008</v>
      </c>
      <c r="G71" s="151">
        <v>59811.478105980001</v>
      </c>
      <c r="H71" s="142">
        <v>59683.288620089996</v>
      </c>
      <c r="I71" s="142">
        <v>63250.618188970009</v>
      </c>
      <c r="J71" s="142">
        <v>69777.468106159984</v>
      </c>
      <c r="K71" s="142">
        <v>81164.397628539999</v>
      </c>
      <c r="L71" s="142">
        <v>85444.373327940004</v>
      </c>
      <c r="M71" s="142">
        <v>86918.527614599996</v>
      </c>
      <c r="N71" s="142">
        <v>97283.705010359699</v>
      </c>
      <c r="O71" s="142"/>
    </row>
    <row r="72" spans="2:15">
      <c r="B72" s="41" t="s">
        <v>917</v>
      </c>
      <c r="C72" s="99" t="s">
        <v>918</v>
      </c>
      <c r="D72" s="22" t="s">
        <v>33</v>
      </c>
      <c r="E72" s="151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/>
    </row>
    <row r="73" spans="2:15">
      <c r="B73" s="41" t="s">
        <v>919</v>
      </c>
      <c r="C73" s="99" t="s">
        <v>447</v>
      </c>
      <c r="D73" s="22" t="s">
        <v>33</v>
      </c>
      <c r="E73" s="142">
        <v>0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/>
    </row>
    <row r="74" spans="2:15">
      <c r="B74" s="41" t="s">
        <v>920</v>
      </c>
      <c r="C74" s="99" t="s">
        <v>515</v>
      </c>
      <c r="D74" s="22" t="s">
        <v>33</v>
      </c>
      <c r="E74" s="142">
        <v>13142.377500000001</v>
      </c>
      <c r="F74" s="142">
        <v>13204.000099999999</v>
      </c>
      <c r="G74" s="142">
        <v>18278.775900000001</v>
      </c>
      <c r="H74" s="142">
        <v>21520.176100000001</v>
      </c>
      <c r="I74" s="142">
        <v>22669.263500000001</v>
      </c>
      <c r="J74" s="142">
        <v>31796.209200000001</v>
      </c>
      <c r="K74" s="142">
        <v>41541.060599999997</v>
      </c>
      <c r="L74" s="142">
        <v>48862.029600000002</v>
      </c>
      <c r="M74" s="142">
        <v>48134.11</v>
      </c>
      <c r="N74" s="142">
        <v>60228.92</v>
      </c>
      <c r="O74" s="142"/>
    </row>
    <row r="75" spans="2:15">
      <c r="B75" s="41" t="s">
        <v>921</v>
      </c>
      <c r="C75" s="99" t="s">
        <v>517</v>
      </c>
      <c r="D75" s="22" t="s">
        <v>33</v>
      </c>
      <c r="E75" s="142">
        <v>39697.54236426999</v>
      </c>
      <c r="F75" s="142">
        <v>43405.76759172001</v>
      </c>
      <c r="G75" s="142">
        <v>41532.70220598</v>
      </c>
      <c r="H75" s="142">
        <v>38163.112520089991</v>
      </c>
      <c r="I75" s="142">
        <v>40581.354688970008</v>
      </c>
      <c r="J75" s="142">
        <v>37981.258906159987</v>
      </c>
      <c r="K75" s="142">
        <v>39623.337028540009</v>
      </c>
      <c r="L75" s="142">
        <v>36582.343727939995</v>
      </c>
      <c r="M75" s="142">
        <v>38784.417614600003</v>
      </c>
      <c r="N75" s="142">
        <v>37054.785010359694</v>
      </c>
      <c r="O75" s="142"/>
    </row>
    <row r="76" spans="2:15">
      <c r="B76" s="41" t="s">
        <v>922</v>
      </c>
      <c r="C76" s="99" t="s">
        <v>519</v>
      </c>
      <c r="D76" s="22" t="s">
        <v>33</v>
      </c>
      <c r="E76" s="142">
        <v>0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/>
    </row>
    <row r="77" spans="2:15">
      <c r="B77" s="41" t="s">
        <v>923</v>
      </c>
      <c r="C77" s="99" t="s">
        <v>469</v>
      </c>
      <c r="D77" s="22" t="s">
        <v>33</v>
      </c>
      <c r="E77" s="142">
        <v>0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0</v>
      </c>
      <c r="M77" s="142">
        <v>0</v>
      </c>
      <c r="N77" s="142">
        <v>0</v>
      </c>
      <c r="O77" s="142"/>
    </row>
    <row r="78" spans="2:15">
      <c r="B78" s="41" t="s">
        <v>924</v>
      </c>
      <c r="C78" s="99" t="s">
        <v>925</v>
      </c>
      <c r="D78" s="22" t="s">
        <v>33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/>
    </row>
    <row r="79" spans="2:15">
      <c r="B79" s="23" t="s">
        <v>926</v>
      </c>
      <c r="C79" s="105" t="s">
        <v>524</v>
      </c>
      <c r="D79" s="24" t="s">
        <v>33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/>
    </row>
    <row r="80" spans="2:15" hidden="1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</row>
    <row r="81" spans="2:15" hidden="1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</row>
    <row r="82" spans="2:15" hidden="1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</row>
    <row r="83" spans="2:15" hidden="1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</row>
    <row r="84" spans="2:15" hidden="1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</row>
    <row r="85" spans="2:15" hidden="1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</row>
    <row r="86" spans="2:15" hidden="1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</row>
    <row r="87" spans="2:15" hidden="1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</row>
    <row r="88" spans="2:15" hidden="1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</row>
    <row r="89" spans="2:15" hidden="1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</row>
    <row r="90" spans="2:15" hidden="1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</row>
    <row r="91" spans="2:15" hidden="1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</row>
    <row r="92" spans="2:15" hidden="1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</row>
    <row r="93" spans="2:15" hidden="1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</row>
    <row r="94" spans="2:15" hidden="1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</row>
    <row r="95" spans="2:15" hidden="1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</row>
    <row r="96" spans="2:15" hidden="1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</row>
    <row r="97" spans="2:15" hidden="1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</row>
    <row r="98" spans="2:15" hidden="1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</row>
    <row r="99" spans="2:15" hidden="1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</row>
    <row r="100" spans="2:15" hidden="1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</row>
    <row r="101" spans="2:15" hidden="1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</row>
    <row r="102" spans="2:15" hidden="1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</row>
    <row r="103" spans="2:15" ht="14.5" hidden="1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</row>
    <row r="104" spans="2:15" ht="14.5" hidden="1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</row>
    <row r="105" spans="2:15" ht="14.5" hidden="1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</row>
    <row r="106" spans="2:15" ht="14.5" hidden="1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2:15" hidden="1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</row>
    <row r="108" spans="2:15" hidden="1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</row>
    <row r="109" spans="2:15" hidden="1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2:15" hidden="1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</row>
    <row r="111" spans="2:15" hidden="1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</row>
    <row r="112" spans="2:15" hidden="1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</row>
    <row r="113" spans="2:15" hidden="1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</row>
    <row r="114" spans="2:15" hidden="1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</row>
    <row r="115" spans="2:15" hidden="1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</row>
    <row r="116" spans="2:15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</row>
  </sheetData>
  <mergeCells count="15">
    <mergeCell ref="B5:C6"/>
    <mergeCell ref="E6:E7"/>
    <mergeCell ref="F6:F7"/>
    <mergeCell ref="G6:G7"/>
    <mergeCell ref="H6:H7"/>
    <mergeCell ref="J6:J7"/>
    <mergeCell ref="O6:O7"/>
    <mergeCell ref="E4:O5"/>
    <mergeCell ref="E3:O3"/>
    <mergeCell ref="E2:O2"/>
    <mergeCell ref="I6:I7"/>
    <mergeCell ref="K6:K7"/>
    <mergeCell ref="L6:L7"/>
    <mergeCell ref="M6:M7"/>
    <mergeCell ref="N6:N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L6" activePane="bottomRight" state="frozen"/>
      <selection activeCell="E6" sqref="E6:O7"/>
      <selection pane="topRight" activeCell="E6" sqref="E6:O7"/>
      <selection pane="bottomLeft" activeCell="E6" sqref="E6:O7"/>
      <selection pane="bottomRight" activeCell="O9" sqref="O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>
      <c r="B7" s="23"/>
      <c r="C7" s="24"/>
      <c r="D7" s="24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70351.371647980006</v>
      </c>
      <c r="F9" s="28">
        <v>71780.90976712</v>
      </c>
      <c r="G9" s="28">
        <v>77544.97798258999</v>
      </c>
      <c r="H9" s="28">
        <v>81324.10140336999</v>
      </c>
      <c r="I9" s="28">
        <v>84836.406322390016</v>
      </c>
      <c r="J9" s="28">
        <v>90827.671960909996</v>
      </c>
      <c r="K9" s="28">
        <v>87379.364596839994</v>
      </c>
      <c r="L9" s="28">
        <v>108691.83901511997</v>
      </c>
      <c r="M9" s="28">
        <v>121268.75104246996</v>
      </c>
      <c r="N9" s="28">
        <v>134629.76138826003</v>
      </c>
      <c r="O9" s="28">
        <v>144178.88167275002</v>
      </c>
    </row>
    <row r="10" spans="2:15">
      <c r="B10" s="26" t="s">
        <v>34</v>
      </c>
      <c r="C10" s="29" t="s">
        <v>35</v>
      </c>
      <c r="D10" s="22" t="s">
        <v>33</v>
      </c>
      <c r="E10" s="30">
        <v>50902.102293819997</v>
      </c>
      <c r="F10" s="30">
        <v>52055.254609069998</v>
      </c>
      <c r="G10" s="30">
        <v>55156.844072639986</v>
      </c>
      <c r="H10" s="30">
        <v>59175.705522089993</v>
      </c>
      <c r="I10" s="30">
        <v>61634.146094129996</v>
      </c>
      <c r="J10" s="30">
        <v>65525.16709563</v>
      </c>
      <c r="K10" s="30">
        <v>63163.273513619999</v>
      </c>
      <c r="L10" s="30">
        <v>81359.482752529977</v>
      </c>
      <c r="M10" s="30">
        <v>92123.384300309976</v>
      </c>
      <c r="N10" s="30">
        <v>99432.729084790015</v>
      </c>
      <c r="O10" s="30">
        <v>107475.00094837003</v>
      </c>
    </row>
    <row r="11" spans="2:15">
      <c r="B11" s="26" t="s">
        <v>36</v>
      </c>
      <c r="C11" s="29" t="s">
        <v>37</v>
      </c>
      <c r="D11" s="22" t="s">
        <v>33</v>
      </c>
      <c r="E11" s="30">
        <v>11886.725041049998</v>
      </c>
      <c r="F11" s="30">
        <v>12670.178702699999</v>
      </c>
      <c r="G11" s="30">
        <v>14388.148984759999</v>
      </c>
      <c r="H11" s="30">
        <v>15371.09136715</v>
      </c>
      <c r="I11" s="30">
        <v>15849.238872949998</v>
      </c>
      <c r="J11" s="30">
        <v>16863.45053776</v>
      </c>
      <c r="K11" s="30">
        <v>16699.116749209996</v>
      </c>
      <c r="L11" s="30">
        <v>18429.596366990001</v>
      </c>
      <c r="M11" s="30">
        <v>19760.65815883</v>
      </c>
      <c r="N11" s="30">
        <v>22733.756580339999</v>
      </c>
      <c r="O11" s="30">
        <v>24895.303842109999</v>
      </c>
    </row>
    <row r="12" spans="2:15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  <c r="O12" s="30">
        <v>63.302407289999934</v>
      </c>
    </row>
    <row r="13" spans="2:15">
      <c r="B13" s="26" t="s">
        <v>40</v>
      </c>
      <c r="C13" s="29" t="s">
        <v>41</v>
      </c>
      <c r="D13" s="22" t="s">
        <v>33</v>
      </c>
      <c r="E13" s="30">
        <v>7350.7353025899974</v>
      </c>
      <c r="F13" s="30">
        <v>6924.6933439800005</v>
      </c>
      <c r="G13" s="30">
        <v>7906.2815477100003</v>
      </c>
      <c r="H13" s="30">
        <v>6618.7081972499982</v>
      </c>
      <c r="I13" s="30">
        <v>7117.3885483799977</v>
      </c>
      <c r="J13" s="30">
        <v>8302.7570713899986</v>
      </c>
      <c r="K13" s="30">
        <v>7406.7294365000007</v>
      </c>
      <c r="L13" s="30">
        <v>8619.1415365999965</v>
      </c>
      <c r="M13" s="30">
        <v>9225.5270254899988</v>
      </c>
      <c r="N13" s="30">
        <v>12357.984381279999</v>
      </c>
      <c r="O13" s="30">
        <v>11745.27447498</v>
      </c>
    </row>
    <row r="14" spans="2:15">
      <c r="B14" s="26" t="s">
        <v>42</v>
      </c>
      <c r="C14" s="27" t="s">
        <v>43</v>
      </c>
      <c r="D14" s="22" t="s">
        <v>33</v>
      </c>
      <c r="E14" s="28">
        <v>65757.548152239993</v>
      </c>
      <c r="F14" s="28">
        <v>67603.468224880009</v>
      </c>
      <c r="G14" s="28">
        <v>69906.348554579992</v>
      </c>
      <c r="H14" s="28">
        <v>73167.583882489984</v>
      </c>
      <c r="I14" s="28">
        <v>78042.229212550024</v>
      </c>
      <c r="J14" s="28">
        <v>85763.956417790003</v>
      </c>
      <c r="K14" s="28">
        <v>97353.566454569998</v>
      </c>
      <c r="L14" s="28">
        <v>97782.249687399992</v>
      </c>
      <c r="M14" s="28">
        <v>112131.81317867</v>
      </c>
      <c r="N14" s="28">
        <v>121137.32337550998</v>
      </c>
      <c r="O14" s="28">
        <v>128337.56636609002</v>
      </c>
    </row>
    <row r="15" spans="2:15">
      <c r="B15" s="26" t="s">
        <v>44</v>
      </c>
      <c r="C15" s="29" t="s">
        <v>45</v>
      </c>
      <c r="D15" s="22" t="s">
        <v>33</v>
      </c>
      <c r="E15" s="30">
        <v>31073.547715289998</v>
      </c>
      <c r="F15" s="30">
        <v>33991.090242700011</v>
      </c>
      <c r="G15" s="30">
        <v>35468.492382569995</v>
      </c>
      <c r="H15" s="30">
        <v>37774.34386932999</v>
      </c>
      <c r="I15" s="30">
        <v>39949.746291759999</v>
      </c>
      <c r="J15" s="30">
        <v>44039.734420060013</v>
      </c>
      <c r="K15" s="30">
        <v>45970.14655736</v>
      </c>
      <c r="L15" s="30">
        <v>48644.232717390005</v>
      </c>
      <c r="M15" s="30">
        <v>50766.278010749993</v>
      </c>
      <c r="N15" s="30">
        <v>56509.110769239982</v>
      </c>
      <c r="O15" s="30">
        <v>60186.20607410001</v>
      </c>
    </row>
    <row r="16" spans="2:15">
      <c r="B16" s="26" t="s">
        <v>46</v>
      </c>
      <c r="C16" s="29" t="s">
        <v>47</v>
      </c>
      <c r="D16" s="22" t="s">
        <v>33</v>
      </c>
      <c r="E16" s="30">
        <v>16335.917020769999</v>
      </c>
      <c r="F16" s="30">
        <v>14304.001267960002</v>
      </c>
      <c r="G16" s="30">
        <v>13442.725718850004</v>
      </c>
      <c r="H16" s="30">
        <v>13396.690505520002</v>
      </c>
      <c r="I16" s="30">
        <v>14660.576947110005</v>
      </c>
      <c r="J16" s="30">
        <v>15454.344393099998</v>
      </c>
      <c r="K16" s="30">
        <v>15111.731318559996</v>
      </c>
      <c r="L16" s="30">
        <v>19521.890143869994</v>
      </c>
      <c r="M16" s="30">
        <v>24470.369983569999</v>
      </c>
      <c r="N16" s="30">
        <v>26193.685034460002</v>
      </c>
      <c r="O16" s="30">
        <v>24639.813424810014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5563.3065815599984</v>
      </c>
      <c r="F18" s="30">
        <v>6522.4861317800005</v>
      </c>
      <c r="G18" s="30">
        <v>6620.04686554</v>
      </c>
      <c r="H18" s="30">
        <v>6835.7085214999997</v>
      </c>
      <c r="I18" s="30">
        <v>7238.7405104500021</v>
      </c>
      <c r="J18" s="30">
        <v>8443.626494690001</v>
      </c>
      <c r="K18" s="30">
        <v>9104.488523940001</v>
      </c>
      <c r="L18" s="30">
        <v>10302.944582709999</v>
      </c>
      <c r="M18" s="30">
        <v>11006.08056719</v>
      </c>
      <c r="N18" s="30">
        <v>12046.780279580003</v>
      </c>
      <c r="O18" s="30">
        <v>12792.46822536</v>
      </c>
    </row>
    <row r="19" spans="2:15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1081.5840542399999</v>
      </c>
      <c r="H19" s="30">
        <v>871.52658756999995</v>
      </c>
      <c r="I19" s="30">
        <v>766.57172534000017</v>
      </c>
      <c r="J19" s="30">
        <v>831.88707531000011</v>
      </c>
      <c r="K19" s="30">
        <v>3166.6541120099996</v>
      </c>
      <c r="L19" s="30">
        <v>910.5353875699999</v>
      </c>
      <c r="M19" s="30">
        <v>3825.8119676599999</v>
      </c>
      <c r="N19" s="30">
        <v>1345.6127419200002</v>
      </c>
      <c r="O19" s="30">
        <v>1742.2815498899997</v>
      </c>
    </row>
    <row r="20" spans="2:15">
      <c r="B20" s="26" t="s">
        <v>54</v>
      </c>
      <c r="C20" s="29" t="s">
        <v>39</v>
      </c>
      <c r="D20" s="22" t="s">
        <v>33</v>
      </c>
      <c r="E20" s="30">
        <v>115.77441444999977</v>
      </c>
      <c r="F20" s="30">
        <v>160.25487262999943</v>
      </c>
      <c r="G20" s="30">
        <v>203.63559986000021</v>
      </c>
      <c r="H20" s="30">
        <v>589.64043442999969</v>
      </c>
      <c r="I20" s="30">
        <v>326.93584451999976</v>
      </c>
      <c r="J20" s="30">
        <v>470.13223371999976</v>
      </c>
      <c r="K20" s="30">
        <v>227.78807001000052</v>
      </c>
      <c r="L20" s="30">
        <v>245.14412953000013</v>
      </c>
      <c r="M20" s="30">
        <v>515.97809888000029</v>
      </c>
      <c r="N20" s="30">
        <v>389.89747485000066</v>
      </c>
      <c r="O20" s="30">
        <v>713.42186003999973</v>
      </c>
    </row>
    <row r="21" spans="2:15">
      <c r="B21" s="26" t="s">
        <v>55</v>
      </c>
      <c r="C21" s="29" t="s">
        <v>56</v>
      </c>
      <c r="D21" s="22" t="s">
        <v>33</v>
      </c>
      <c r="E21" s="30">
        <v>8050.4864174599988</v>
      </c>
      <c r="F21" s="30">
        <v>8123.0771415500003</v>
      </c>
      <c r="G21" s="30">
        <v>9186.3386582700005</v>
      </c>
      <c r="H21" s="30">
        <v>9408.0642417800009</v>
      </c>
      <c r="I21" s="30">
        <v>9752.5065691000018</v>
      </c>
      <c r="J21" s="30">
        <v>10472.862435360001</v>
      </c>
      <c r="K21" s="30">
        <v>17138.734736280003</v>
      </c>
      <c r="L21" s="30">
        <v>11812.042902770001</v>
      </c>
      <c r="M21" s="30">
        <v>12921.539558369999</v>
      </c>
      <c r="N21" s="30">
        <v>15211.86758108</v>
      </c>
      <c r="O21" s="30">
        <v>17349.516704509999</v>
      </c>
    </row>
    <row r="22" spans="2:15">
      <c r="B22" s="26" t="s">
        <v>57</v>
      </c>
      <c r="C22" s="31" t="s">
        <v>58</v>
      </c>
      <c r="D22" s="32" t="s">
        <v>33</v>
      </c>
      <c r="E22" s="30">
        <v>3293.7950725199994</v>
      </c>
      <c r="F22" s="30">
        <v>3407.6564255299995</v>
      </c>
      <c r="G22" s="30">
        <v>3903.5252752499991</v>
      </c>
      <c r="H22" s="30">
        <v>4291.6097223600009</v>
      </c>
      <c r="I22" s="30">
        <v>5347.1513242700012</v>
      </c>
      <c r="J22" s="30">
        <v>6051.3693655499983</v>
      </c>
      <c r="K22" s="30">
        <v>6634.02313641</v>
      </c>
      <c r="L22" s="30">
        <v>6345.4598235600015</v>
      </c>
      <c r="M22" s="30">
        <v>8625.7549922499984</v>
      </c>
      <c r="N22" s="30">
        <v>9440.3694943799983</v>
      </c>
      <c r="O22" s="30">
        <v>10913.85852738</v>
      </c>
    </row>
    <row r="23" spans="2:15">
      <c r="B23" s="33" t="s">
        <v>59</v>
      </c>
      <c r="C23" s="34" t="s">
        <v>60</v>
      </c>
      <c r="D23" s="35" t="s">
        <v>33</v>
      </c>
      <c r="E23" s="25">
        <v>4593.8234957400127</v>
      </c>
      <c r="F23" s="25">
        <v>4177.4415422399907</v>
      </c>
      <c r="G23" s="25">
        <v>7638.6294280099974</v>
      </c>
      <c r="H23" s="25">
        <v>8156.5175208800065</v>
      </c>
      <c r="I23" s="25">
        <v>6794.1771098399913</v>
      </c>
      <c r="J23" s="25">
        <v>5063.7155431199935</v>
      </c>
      <c r="K23" s="25">
        <v>-9974.2018577300041</v>
      </c>
      <c r="L23" s="25">
        <v>10909.589327719979</v>
      </c>
      <c r="M23" s="25">
        <v>9136.9378637999616</v>
      </c>
      <c r="N23" s="25">
        <v>13492.438012750048</v>
      </c>
      <c r="O23" s="25">
        <v>15841.315306660006</v>
      </c>
    </row>
    <row r="24" spans="2:15">
      <c r="B24" s="36" t="s">
        <v>61</v>
      </c>
      <c r="C24" s="37" t="s">
        <v>62</v>
      </c>
      <c r="D24" s="38" t="s">
        <v>33</v>
      </c>
      <c r="E24" s="25">
        <v>4593.8234957400127</v>
      </c>
      <c r="F24" s="25">
        <v>4177.4415422399907</v>
      </c>
      <c r="G24" s="25">
        <v>7638.6294280099974</v>
      </c>
      <c r="H24" s="25">
        <v>8156.5175208800065</v>
      </c>
      <c r="I24" s="25">
        <v>6794.1771098399913</v>
      </c>
      <c r="J24" s="25">
        <v>5063.7155431199935</v>
      </c>
      <c r="K24" s="25">
        <v>-9974.2018577300041</v>
      </c>
      <c r="L24" s="25">
        <v>10909.589327719979</v>
      </c>
      <c r="M24" s="25">
        <v>9136.9378637999616</v>
      </c>
      <c r="N24" s="25">
        <v>13492.438012750048</v>
      </c>
      <c r="O24" s="25">
        <v>15841.315306660006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11561.225224089998</v>
      </c>
      <c r="F26" s="28">
        <v>8976.1693696899983</v>
      </c>
      <c r="G26" s="28">
        <v>7587.3860048199995</v>
      </c>
      <c r="H26" s="28">
        <v>9546.6159854999969</v>
      </c>
      <c r="I26" s="28">
        <v>11967.084124829995</v>
      </c>
      <c r="J26" s="28">
        <v>15297.88894388</v>
      </c>
      <c r="K26" s="28">
        <v>11476.31382892</v>
      </c>
      <c r="L26" s="28">
        <v>15067.195226719999</v>
      </c>
      <c r="M26" s="28">
        <v>16703.600190499998</v>
      </c>
      <c r="N26" s="28">
        <v>19783.515642850001</v>
      </c>
      <c r="O26" s="28">
        <v>15601.442538519997</v>
      </c>
    </row>
    <row r="27" spans="2:15">
      <c r="B27" s="41" t="s">
        <v>67</v>
      </c>
      <c r="C27" s="29" t="s">
        <v>68</v>
      </c>
      <c r="D27" s="22" t="s">
        <v>33</v>
      </c>
      <c r="E27" s="30">
        <v>11502.421740029999</v>
      </c>
      <c r="F27" s="30">
        <v>8880.3158935499978</v>
      </c>
      <c r="G27" s="30">
        <v>7471.2715456599999</v>
      </c>
      <c r="H27" s="30">
        <v>9330.1383526399986</v>
      </c>
      <c r="I27" s="30">
        <v>11894.367306689996</v>
      </c>
      <c r="J27" s="30">
        <v>15107.61608208</v>
      </c>
      <c r="K27" s="30">
        <v>11233.59524681</v>
      </c>
      <c r="L27" s="30">
        <v>15053.831773269998</v>
      </c>
      <c r="M27" s="30">
        <v>16450.140452309999</v>
      </c>
      <c r="N27" s="30">
        <v>19663.541681000002</v>
      </c>
      <c r="O27" s="30">
        <v>15327.878771539999</v>
      </c>
    </row>
    <row r="28" spans="2:15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  <c r="O28" s="30">
        <v>227.88478641999995</v>
      </c>
    </row>
    <row r="29" spans="2:15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  <c r="O29" s="30">
        <v>0.34381814999999993</v>
      </c>
    </row>
    <row r="30" spans="2:15">
      <c r="B30" s="42" t="s">
        <v>73</v>
      </c>
      <c r="C30" s="31" t="s">
        <v>74</v>
      </c>
      <c r="D30" s="32" t="s">
        <v>33</v>
      </c>
      <c r="E30" s="30">
        <v>76.074725290000003</v>
      </c>
      <c r="F30" s="30">
        <v>41.760080839999993</v>
      </c>
      <c r="G30" s="30">
        <v>58.121753259999998</v>
      </c>
      <c r="H30" s="30">
        <v>69.915271610000005</v>
      </c>
      <c r="I30" s="30">
        <v>139.46941533</v>
      </c>
      <c r="J30" s="30">
        <v>82.508527849999993</v>
      </c>
      <c r="K30" s="30">
        <v>43.441620960000002</v>
      </c>
      <c r="L30" s="30">
        <v>103.11797243000001</v>
      </c>
      <c r="M30" s="30">
        <v>42.85752909</v>
      </c>
      <c r="N30" s="30">
        <v>29.564992899999996</v>
      </c>
      <c r="O30" s="30">
        <v>45.335162409999995</v>
      </c>
    </row>
    <row r="31" spans="2:15">
      <c r="B31" s="43" t="s">
        <v>75</v>
      </c>
      <c r="C31" s="44" t="s">
        <v>76</v>
      </c>
      <c r="D31" s="45" t="s">
        <v>33</v>
      </c>
      <c r="E31" s="25">
        <v>77318.773376329991</v>
      </c>
      <c r="F31" s="25">
        <v>76579.637594570013</v>
      </c>
      <c r="G31" s="25">
        <v>77493.734559399993</v>
      </c>
      <c r="H31" s="25">
        <v>82714.199867989984</v>
      </c>
      <c r="I31" s="25">
        <v>90009.313337380023</v>
      </c>
      <c r="J31" s="25">
        <v>101061.84536167</v>
      </c>
      <c r="K31" s="25">
        <v>108829.88028349</v>
      </c>
      <c r="L31" s="25">
        <v>112849.44491411999</v>
      </c>
      <c r="M31" s="25">
        <v>128835.41336917</v>
      </c>
      <c r="N31" s="25">
        <v>140920.83901835998</v>
      </c>
      <c r="O31" s="25">
        <v>143939.00890461</v>
      </c>
    </row>
    <row r="32" spans="2:15">
      <c r="B32" s="43" t="s">
        <v>77</v>
      </c>
      <c r="C32" s="44" t="s">
        <v>78</v>
      </c>
      <c r="D32" s="45" t="s">
        <v>33</v>
      </c>
      <c r="E32" s="25">
        <v>-6967.4017283499852</v>
      </c>
      <c r="F32" s="25">
        <v>-4798.7278274500077</v>
      </c>
      <c r="G32" s="25">
        <v>51.243423189997884</v>
      </c>
      <c r="H32" s="25">
        <v>-1390.0984646199904</v>
      </c>
      <c r="I32" s="25">
        <v>-5172.9070149900035</v>
      </c>
      <c r="J32" s="25">
        <v>-10234.173400760006</v>
      </c>
      <c r="K32" s="25">
        <v>-21450.515686650004</v>
      </c>
      <c r="L32" s="25">
        <v>-4157.6058990000201</v>
      </c>
      <c r="M32" s="25">
        <v>-7566.6623267000359</v>
      </c>
      <c r="N32" s="25">
        <v>-6291.0776300999532</v>
      </c>
      <c r="O32" s="25">
        <v>239.8727681400087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-169.63655535999945</v>
      </c>
      <c r="F34" s="28">
        <v>2260.0664177999993</v>
      </c>
      <c r="G34" s="28">
        <v>7238.8675218499984</v>
      </c>
      <c r="H34" s="28">
        <v>6194.9340640300015</v>
      </c>
      <c r="I34" s="28">
        <v>5626.4585451399989</v>
      </c>
      <c r="J34" s="28">
        <v>638.65737504000072</v>
      </c>
      <c r="K34" s="28">
        <v>11226.627845550005</v>
      </c>
      <c r="L34" s="28">
        <v>15262.194232769998</v>
      </c>
      <c r="M34" s="28">
        <v>-503.7940477799998</v>
      </c>
      <c r="N34" s="28">
        <v>2357.4273890199993</v>
      </c>
      <c r="O34" s="28">
        <v>10226.574942690004</v>
      </c>
    </row>
    <row r="35" spans="2:15">
      <c r="B35" s="41" t="s">
        <v>82</v>
      </c>
      <c r="C35" s="29" t="s">
        <v>83</v>
      </c>
      <c r="D35" s="22" t="s">
        <v>33</v>
      </c>
      <c r="E35" s="30">
        <v>-169.63655535999945</v>
      </c>
      <c r="F35" s="30">
        <v>2260.0664177999993</v>
      </c>
      <c r="G35" s="30">
        <v>7238.8675218499984</v>
      </c>
      <c r="H35" s="30">
        <v>6194.9340640300015</v>
      </c>
      <c r="I35" s="30">
        <v>5626.4585451399989</v>
      </c>
      <c r="J35" s="30">
        <v>638.65737504000072</v>
      </c>
      <c r="K35" s="30">
        <v>11226.627845550005</v>
      </c>
      <c r="L35" s="30">
        <v>15262.194232769998</v>
      </c>
      <c r="M35" s="30">
        <v>-503.7940477799998</v>
      </c>
      <c r="N35" s="30">
        <v>2357.4273890199993</v>
      </c>
      <c r="O35" s="30">
        <v>10226.574942690004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6405.2765754199991</v>
      </c>
      <c r="F37" s="28">
        <v>7439.9942756700002</v>
      </c>
      <c r="G37" s="28">
        <v>7727.3889787199987</v>
      </c>
      <c r="H37" s="28">
        <v>6525.79517278</v>
      </c>
      <c r="I37" s="28">
        <v>10462.56753846</v>
      </c>
      <c r="J37" s="28">
        <v>11305.027588219999</v>
      </c>
      <c r="K37" s="28">
        <v>33161.349418310005</v>
      </c>
      <c r="L37" s="28">
        <v>18960.132608190001</v>
      </c>
      <c r="M37" s="28">
        <v>7509.5238740799969</v>
      </c>
      <c r="N37" s="28">
        <v>7924.5946134300038</v>
      </c>
      <c r="O37" s="28">
        <v>9456.0324938600006</v>
      </c>
    </row>
    <row r="38" spans="2:15">
      <c r="B38" s="41" t="s">
        <v>88</v>
      </c>
      <c r="C38" s="29" t="s">
        <v>89</v>
      </c>
      <c r="D38" s="22" t="s">
        <v>33</v>
      </c>
      <c r="E38" s="30">
        <v>6158.4394824299998</v>
      </c>
      <c r="F38" s="30">
        <v>3634.7571203700004</v>
      </c>
      <c r="G38" s="30">
        <v>3614.7690608899993</v>
      </c>
      <c r="H38" s="30">
        <v>5401.8752017000006</v>
      </c>
      <c r="I38" s="30">
        <v>10026.13821282</v>
      </c>
      <c r="J38" s="30">
        <v>4414.5394424599999</v>
      </c>
      <c r="K38" s="30">
        <v>22851.753630559997</v>
      </c>
      <c r="L38" s="30">
        <v>13751.98117642</v>
      </c>
      <c r="M38" s="30">
        <v>7435.5636531799973</v>
      </c>
      <c r="N38" s="30">
        <v>-2740.4403753699999</v>
      </c>
      <c r="O38" s="30">
        <v>893.0424311099996</v>
      </c>
    </row>
    <row r="39" spans="2:15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5208.1514317700003</v>
      </c>
      <c r="M39" s="30">
        <v>73.960220899999555</v>
      </c>
      <c r="N39" s="30">
        <v>10665.034988800004</v>
      </c>
      <c r="O39" s="30">
        <v>8562.990062750001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65757.548152239993</v>
      </c>
      <c r="F42" s="30">
        <v>67603.468224880009</v>
      </c>
      <c r="G42" s="30">
        <v>69906.348554579992</v>
      </c>
      <c r="H42" s="30">
        <v>73167.583882489984</v>
      </c>
      <c r="I42" s="30">
        <v>78042.229212550024</v>
      </c>
      <c r="J42" s="30">
        <v>85763.956417790003</v>
      </c>
      <c r="K42" s="30">
        <v>97353.566454569998</v>
      </c>
      <c r="L42" s="30">
        <v>97782.249687399992</v>
      </c>
      <c r="M42" s="30">
        <v>112131.81317867</v>
      </c>
      <c r="N42" s="30">
        <v>121137.32337550998</v>
      </c>
      <c r="O42" s="30">
        <v>128337.56636609002</v>
      </c>
    </row>
    <row r="43" spans="2:15">
      <c r="B43" s="41" t="s">
        <v>97</v>
      </c>
      <c r="C43" s="29" t="s">
        <v>98</v>
      </c>
      <c r="D43" s="22" t="s">
        <v>33</v>
      </c>
      <c r="E43" s="30">
        <v>11561.225224089998</v>
      </c>
      <c r="F43" s="30">
        <v>8976.1693696899983</v>
      </c>
      <c r="G43" s="30">
        <v>7587.3860048199995</v>
      </c>
      <c r="H43" s="30">
        <v>9546.6159854999969</v>
      </c>
      <c r="I43" s="30">
        <v>11967.084124829995</v>
      </c>
      <c r="J43" s="30">
        <v>15297.88894388</v>
      </c>
      <c r="K43" s="30">
        <v>11476.31382892</v>
      </c>
      <c r="L43" s="30">
        <v>15067.195226719999</v>
      </c>
      <c r="M43" s="30">
        <v>16703.600190499998</v>
      </c>
      <c r="N43" s="30">
        <v>19783.515642850001</v>
      </c>
      <c r="O43" s="30">
        <v>15601.442538519997</v>
      </c>
    </row>
    <row r="44" spans="2:15">
      <c r="B44" s="41" t="s">
        <v>99</v>
      </c>
      <c r="C44" s="29" t="s">
        <v>100</v>
      </c>
      <c r="D44" s="22" t="s">
        <v>33</v>
      </c>
      <c r="E44" s="30">
        <v>-352.11133235999966</v>
      </c>
      <c r="F44" s="30">
        <v>-79.042131519999828</v>
      </c>
      <c r="G44" s="30">
        <v>3955.2948897299993</v>
      </c>
      <c r="H44" s="30">
        <v>3211.8603979400009</v>
      </c>
      <c r="I44" s="30">
        <v>1256.8828289099995</v>
      </c>
      <c r="J44" s="30">
        <v>-2658.5790250099999</v>
      </c>
      <c r="K44" s="30">
        <v>4799.9895114900046</v>
      </c>
      <c r="L44" s="30">
        <v>11801.179684769997</v>
      </c>
      <c r="M44" s="30">
        <v>-2821.7653557899994</v>
      </c>
      <c r="N44" s="30">
        <v>-2334.950807570001</v>
      </c>
      <c r="O44" s="30">
        <v>5686.4907068200027</v>
      </c>
    </row>
    <row r="45" spans="2:15">
      <c r="B45" s="41" t="s">
        <v>101</v>
      </c>
      <c r="C45" s="29" t="s">
        <v>102</v>
      </c>
      <c r="D45" s="22" t="s">
        <v>33</v>
      </c>
      <c r="E45" s="30">
        <v>-1404.0951467899868</v>
      </c>
      <c r="F45" s="30">
        <v>1723.7583043299928</v>
      </c>
      <c r="G45" s="30">
        <v>6671.2902887299979</v>
      </c>
      <c r="H45" s="30">
        <v>5445.6100568800093</v>
      </c>
      <c r="I45" s="30">
        <v>2065.8334954599986</v>
      </c>
      <c r="J45" s="30">
        <v>-1790.5469060700052</v>
      </c>
      <c r="K45" s="30">
        <v>-12346.027162710003</v>
      </c>
      <c r="L45" s="30">
        <v>6145.3386837099788</v>
      </c>
      <c r="M45" s="30">
        <v>3439.4182404899639</v>
      </c>
      <c r="N45" s="30">
        <v>5755.7026494800502</v>
      </c>
      <c r="O45" s="30">
        <v>13032.340993500009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392.48859756998627</v>
      </c>
      <c r="F49" s="30">
        <v>-381.20003041999371</v>
      </c>
      <c r="G49" s="30">
        <v>-539.76488005999818</v>
      </c>
      <c r="H49" s="30">
        <v>1059.2373558699919</v>
      </c>
      <c r="I49" s="30">
        <v>336.79802167000253</v>
      </c>
      <c r="J49" s="30">
        <v>-432.19681241999206</v>
      </c>
      <c r="K49" s="30">
        <v>-484.20588610999403</v>
      </c>
      <c r="L49" s="30">
        <v>459.66752358001759</v>
      </c>
      <c r="M49" s="30">
        <v>-446.65559515996028</v>
      </c>
      <c r="N49" s="30">
        <v>723.91040568994867</v>
      </c>
      <c r="O49" s="30">
        <v>530.66968068999449</v>
      </c>
    </row>
  </sheetData>
  <mergeCells count="5">
    <mergeCell ref="B8:D8"/>
    <mergeCell ref="B5:C6"/>
    <mergeCell ref="E4:O5"/>
    <mergeCell ref="E3:O3"/>
    <mergeCell ref="E2:O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29" activePane="bottomRight" state="frozen"/>
      <selection activeCell="E6" sqref="E6:O7"/>
      <selection pane="topRight" activeCell="E6" sqref="E6:O7"/>
      <selection pane="bottomLeft" activeCell="E6" sqref="E6:O7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67770.070375290001</v>
      </c>
      <c r="F10" s="30">
        <v>70203.607554839997</v>
      </c>
      <c r="G10" s="30">
        <v>76413.46425307999</v>
      </c>
      <c r="H10" s="30">
        <v>80477.538575420011</v>
      </c>
      <c r="I10" s="30">
        <v>83916.153576490018</v>
      </c>
      <c r="J10" s="30">
        <v>89470.699315780017</v>
      </c>
      <c r="K10" s="30">
        <v>86425.910982159985</v>
      </c>
      <c r="L10" s="30">
        <v>107713.60837212998</v>
      </c>
      <c r="M10" s="30">
        <v>120323.53671716998</v>
      </c>
      <c r="N10" s="30">
        <v>133425.75176749998</v>
      </c>
      <c r="O10" s="30">
        <v>143102.55274705001</v>
      </c>
    </row>
    <row r="11" spans="2:15">
      <c r="B11" s="41" t="s">
        <v>110</v>
      </c>
      <c r="C11" s="65" t="s">
        <v>111</v>
      </c>
      <c r="D11" s="64" t="s">
        <v>33</v>
      </c>
      <c r="E11" s="30">
        <v>50580.437577259996</v>
      </c>
      <c r="F11" s="30">
        <v>51703.382814060002</v>
      </c>
      <c r="G11" s="30">
        <v>54778.020479539984</v>
      </c>
      <c r="H11" s="30">
        <v>58762.249435500002</v>
      </c>
      <c r="I11" s="30">
        <v>61200.172068750013</v>
      </c>
      <c r="J11" s="30">
        <v>65076.404353450009</v>
      </c>
      <c r="K11" s="30">
        <v>62752.081497389998</v>
      </c>
      <c r="L11" s="30">
        <v>80858.727638079989</v>
      </c>
      <c r="M11" s="30">
        <v>91578.940253209978</v>
      </c>
      <c r="N11" s="30">
        <v>98828.288336700003</v>
      </c>
      <c r="O11" s="30">
        <v>106799.98114469001</v>
      </c>
    </row>
    <row r="12" spans="2:15">
      <c r="B12" s="41" t="s">
        <v>112</v>
      </c>
      <c r="C12" s="65" t="s">
        <v>113</v>
      </c>
      <c r="D12" s="64" t="s">
        <v>33</v>
      </c>
      <c r="E12" s="30">
        <v>11886.72504105</v>
      </c>
      <c r="F12" s="30">
        <v>12670.178702699999</v>
      </c>
      <c r="G12" s="30">
        <v>14388.148984759999</v>
      </c>
      <c r="H12" s="30">
        <v>15371.09136715</v>
      </c>
      <c r="I12" s="30">
        <v>15849.238872950002</v>
      </c>
      <c r="J12" s="30">
        <v>16863.45053776</v>
      </c>
      <c r="K12" s="30">
        <v>16699.116749209999</v>
      </c>
      <c r="L12" s="30">
        <v>18429.596366990001</v>
      </c>
      <c r="M12" s="30">
        <v>19760.65815883</v>
      </c>
      <c r="N12" s="30">
        <v>22733.756580339996</v>
      </c>
      <c r="O12" s="30">
        <v>24895.303842109999</v>
      </c>
    </row>
    <row r="13" spans="2:15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120.16341895999931</v>
      </c>
      <c r="H13" s="30">
        <v>243.31817081999995</v>
      </c>
      <c r="I13" s="30">
        <v>328.91732404999954</v>
      </c>
      <c r="J13" s="30">
        <v>163.82837556999937</v>
      </c>
      <c r="K13" s="30">
        <v>301.09906543000056</v>
      </c>
      <c r="L13" s="30">
        <v>481.61981404999977</v>
      </c>
      <c r="M13" s="30">
        <v>279.13031253000025</v>
      </c>
      <c r="N13" s="30">
        <v>228.84783521999961</v>
      </c>
      <c r="O13" s="30">
        <v>266.71526820999793</v>
      </c>
    </row>
    <row r="14" spans="2:15">
      <c r="B14" s="41" t="s">
        <v>116</v>
      </c>
      <c r="C14" s="65" t="s">
        <v>117</v>
      </c>
      <c r="D14" s="64" t="s">
        <v>33</v>
      </c>
      <c r="E14" s="28">
        <v>6043.1799050399995</v>
      </c>
      <c r="F14" s="28">
        <v>5853.5104633599994</v>
      </c>
      <c r="G14" s="28">
        <v>7127.1313698200011</v>
      </c>
      <c r="H14" s="28">
        <v>6100.8796019500005</v>
      </c>
      <c r="I14" s="28">
        <v>6537.8253107400005</v>
      </c>
      <c r="J14" s="28">
        <v>7367.0160489999989</v>
      </c>
      <c r="K14" s="28">
        <v>6673.6136701300011</v>
      </c>
      <c r="L14" s="28">
        <v>7943.6645530100004</v>
      </c>
      <c r="M14" s="28">
        <v>8704.8079925999991</v>
      </c>
      <c r="N14" s="28">
        <v>11634.859015240001</v>
      </c>
      <c r="O14" s="28">
        <v>11140.55249204</v>
      </c>
    </row>
    <row r="15" spans="2:15">
      <c r="B15" s="39" t="s">
        <v>118</v>
      </c>
      <c r="C15" s="63" t="s">
        <v>119</v>
      </c>
      <c r="D15" s="64" t="s">
        <v>33</v>
      </c>
      <c r="E15" s="30">
        <v>60878.332207770014</v>
      </c>
      <c r="F15" s="30">
        <v>64915.6257453</v>
      </c>
      <c r="G15" s="30">
        <v>68306.44123139001</v>
      </c>
      <c r="H15" s="30">
        <v>71957.85311294999</v>
      </c>
      <c r="I15" s="30">
        <v>76631.150175869989</v>
      </c>
      <c r="J15" s="30">
        <v>83808.130383890006</v>
      </c>
      <c r="K15" s="30">
        <v>95856.244404790006</v>
      </c>
      <c r="L15" s="30">
        <v>96520.535474309989</v>
      </c>
      <c r="M15" s="30">
        <v>111016.37142279999</v>
      </c>
      <c r="N15" s="30">
        <v>119680.32970876999</v>
      </c>
      <c r="O15" s="30">
        <v>127092.75476091001</v>
      </c>
    </row>
    <row r="16" spans="2:15">
      <c r="B16" s="41" t="s">
        <v>120</v>
      </c>
      <c r="C16" s="65" t="s">
        <v>121</v>
      </c>
      <c r="D16" s="64" t="s">
        <v>33</v>
      </c>
      <c r="E16" s="30">
        <v>30815.153553489999</v>
      </c>
      <c r="F16" s="30">
        <v>33525.341042269996</v>
      </c>
      <c r="G16" s="30">
        <v>35276.169949260002</v>
      </c>
      <c r="H16" s="30">
        <v>37552.096513170007</v>
      </c>
      <c r="I16" s="30">
        <v>39685.724066030001</v>
      </c>
      <c r="J16" s="30">
        <v>43688.320708530002</v>
      </c>
      <c r="K16" s="30">
        <v>45559.31071166</v>
      </c>
      <c r="L16" s="30">
        <v>48414.465922509997</v>
      </c>
      <c r="M16" s="30">
        <v>50652.042875560001</v>
      </c>
      <c r="N16" s="30">
        <v>56386.458944310005</v>
      </c>
      <c r="O16" s="30">
        <v>60086.945000739994</v>
      </c>
    </row>
    <row r="17" spans="2:15">
      <c r="B17" s="41" t="s">
        <v>122</v>
      </c>
      <c r="C17" s="65" t="s">
        <v>123</v>
      </c>
      <c r="D17" s="64" t="s">
        <v>33</v>
      </c>
      <c r="E17" s="30">
        <v>14504.581953670006</v>
      </c>
      <c r="F17" s="30">
        <v>13878.414294340002</v>
      </c>
      <c r="G17" s="30">
        <v>13384.332721010003</v>
      </c>
      <c r="H17" s="30">
        <v>13279.87479935</v>
      </c>
      <c r="I17" s="30">
        <v>14515.637567260002</v>
      </c>
      <c r="J17" s="30">
        <v>15297.420661820001</v>
      </c>
      <c r="K17" s="30">
        <v>14997.312518279998</v>
      </c>
      <c r="L17" s="30">
        <v>19482.896820559996</v>
      </c>
      <c r="M17" s="30">
        <v>24423.379183309997</v>
      </c>
      <c r="N17" s="30">
        <v>26069.34533493</v>
      </c>
      <c r="O17" s="30">
        <v>24591.072825710009</v>
      </c>
    </row>
    <row r="18" spans="2:15">
      <c r="B18" s="41" t="s">
        <v>124</v>
      </c>
      <c r="C18" s="65" t="s">
        <v>125</v>
      </c>
      <c r="D18" s="64" t="s">
        <v>33</v>
      </c>
      <c r="E18" s="30">
        <v>5563.3065815599994</v>
      </c>
      <c r="F18" s="30">
        <v>6522.4855196699991</v>
      </c>
      <c r="G18" s="30">
        <v>6620.04686554</v>
      </c>
      <c r="H18" s="30">
        <v>6835.7085215000006</v>
      </c>
      <c r="I18" s="30">
        <v>7238.7405104500012</v>
      </c>
      <c r="J18" s="30">
        <v>8443.626494690001</v>
      </c>
      <c r="K18" s="30">
        <v>9104.4885239400046</v>
      </c>
      <c r="L18" s="30">
        <v>10302.944582709999</v>
      </c>
      <c r="M18" s="30">
        <v>11006.08056719</v>
      </c>
      <c r="N18" s="30">
        <v>12046.780279580002</v>
      </c>
      <c r="O18" s="30">
        <v>12792.468225360002</v>
      </c>
    </row>
    <row r="19" spans="2:15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179.89592830000001</v>
      </c>
      <c r="H19" s="30">
        <v>444.969065</v>
      </c>
      <c r="I19" s="30">
        <v>303.77096513999999</v>
      </c>
      <c r="J19" s="30">
        <v>5.6322725199999999</v>
      </c>
      <c r="K19" s="30">
        <v>2634.5506761800002</v>
      </c>
      <c r="L19" s="30">
        <v>433.44922199999996</v>
      </c>
      <c r="M19" s="30">
        <v>3425.4580058099991</v>
      </c>
      <c r="N19" s="30">
        <v>772.26010999999994</v>
      </c>
      <c r="O19" s="30">
        <v>1342.4624924799998</v>
      </c>
    </row>
    <row r="20" spans="2:15">
      <c r="B20" s="41" t="s">
        <v>128</v>
      </c>
      <c r="C20" s="65" t="s">
        <v>129</v>
      </c>
      <c r="D20" s="64" t="s">
        <v>33</v>
      </c>
      <c r="E20" s="30">
        <v>-916.08102389999999</v>
      </c>
      <c r="F20" s="30">
        <v>-87.271540150000249</v>
      </c>
      <c r="G20" s="30">
        <v>141.72803508999974</v>
      </c>
      <c r="H20" s="30">
        <v>581.83099540000114</v>
      </c>
      <c r="I20" s="30">
        <v>297.07905842999975</v>
      </c>
      <c r="J20" s="30">
        <v>372.3927373899997</v>
      </c>
      <c r="K20" s="30">
        <v>242.73062308000021</v>
      </c>
      <c r="L20" s="30">
        <v>256.13864859999978</v>
      </c>
      <c r="M20" s="30">
        <v>530.77785032000043</v>
      </c>
      <c r="N20" s="30">
        <v>400.35661157999965</v>
      </c>
      <c r="O20" s="30">
        <v>724.34802643000035</v>
      </c>
    </row>
    <row r="21" spans="2:15">
      <c r="B21" s="41" t="s">
        <v>130</v>
      </c>
      <c r="C21" s="65" t="s">
        <v>131</v>
      </c>
      <c r="D21" s="64" t="s">
        <v>33</v>
      </c>
      <c r="E21" s="30">
        <v>8023.9885044499997</v>
      </c>
      <c r="F21" s="30">
        <v>8109.3377052800006</v>
      </c>
      <c r="G21" s="30">
        <v>9182.7595458899996</v>
      </c>
      <c r="H21" s="30">
        <v>9401.7920384200006</v>
      </c>
      <c r="I21" s="30">
        <v>9748.0149430900001</v>
      </c>
      <c r="J21" s="30">
        <v>10469.88871415</v>
      </c>
      <c r="K21" s="30">
        <v>17131.777745380001</v>
      </c>
      <c r="L21" s="30">
        <v>11800.592221110001</v>
      </c>
      <c r="M21" s="30">
        <v>12916.017786840001</v>
      </c>
      <c r="N21" s="30">
        <v>15205.100103139999</v>
      </c>
      <c r="O21" s="30">
        <v>17342.595610149998</v>
      </c>
    </row>
    <row r="22" spans="2:15">
      <c r="B22" s="42" t="s">
        <v>132</v>
      </c>
      <c r="C22" s="66" t="s">
        <v>133</v>
      </c>
      <c r="D22" s="67" t="s">
        <v>33</v>
      </c>
      <c r="E22" s="68">
        <v>2785.6950028599995</v>
      </c>
      <c r="F22" s="68">
        <v>2851.3012566200005</v>
      </c>
      <c r="G22" s="68">
        <v>3521.5081862999996</v>
      </c>
      <c r="H22" s="68">
        <v>3861.5811801100008</v>
      </c>
      <c r="I22" s="68">
        <v>4842.1830654699988</v>
      </c>
      <c r="J22" s="68">
        <v>5530.8487947900003</v>
      </c>
      <c r="K22" s="68">
        <v>6186.0736062699998</v>
      </c>
      <c r="L22" s="68">
        <v>5830.0480568200001</v>
      </c>
      <c r="M22" s="68">
        <v>8062.6151537699989</v>
      </c>
      <c r="N22" s="68">
        <v>8800.0283252299978</v>
      </c>
      <c r="O22" s="68">
        <v>10212.862580040002</v>
      </c>
    </row>
    <row r="23" spans="2:15">
      <c r="B23" s="69" t="s">
        <v>134</v>
      </c>
      <c r="C23" s="70" t="s">
        <v>135</v>
      </c>
      <c r="D23" s="71" t="s">
        <v>33</v>
      </c>
      <c r="E23" s="72">
        <v>6891.738167520065</v>
      </c>
      <c r="F23" s="72">
        <v>5287.9818095399651</v>
      </c>
      <c r="G23" s="72">
        <v>8107.0230216900372</v>
      </c>
      <c r="H23" s="72">
        <v>8519.6854624700536</v>
      </c>
      <c r="I23" s="72">
        <v>7285.0034006199567</v>
      </c>
      <c r="J23" s="72">
        <v>5662.568931890125</v>
      </c>
      <c r="K23" s="72">
        <v>-9430.3334226299175</v>
      </c>
      <c r="L23" s="72">
        <v>11193.072897819869</v>
      </c>
      <c r="M23" s="72">
        <v>9307.1652943701702</v>
      </c>
      <c r="N23" s="72">
        <v>13745.422058729853</v>
      </c>
      <c r="O23" s="72">
        <v>16009.79798614024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11192.627552389999</v>
      </c>
      <c r="F25" s="30">
        <v>8888.820947199998</v>
      </c>
      <c r="G25" s="30">
        <v>7563.6769905400006</v>
      </c>
      <c r="H25" s="30">
        <v>9134.9939358799966</v>
      </c>
      <c r="I25" s="30">
        <v>11773.295264689994</v>
      </c>
      <c r="J25" s="30">
        <v>15186.525134870002</v>
      </c>
      <c r="K25" s="30">
        <v>11329.402496350003</v>
      </c>
      <c r="L25" s="30">
        <v>15033.26825282</v>
      </c>
      <c r="M25" s="30">
        <v>16380.284578680001</v>
      </c>
      <c r="N25" s="30">
        <v>19695.726984990004</v>
      </c>
      <c r="O25" s="30">
        <v>15581.171575380002</v>
      </c>
    </row>
    <row r="26" spans="2:15">
      <c r="B26" s="41" t="s">
        <v>139</v>
      </c>
      <c r="C26" s="65" t="s">
        <v>140</v>
      </c>
      <c r="D26" s="64" t="s">
        <v>33</v>
      </c>
      <c r="E26" s="28">
        <v>11133.824068330001</v>
      </c>
      <c r="F26" s="28">
        <v>8792.9674710599993</v>
      </c>
      <c r="G26" s="28">
        <v>7447.5625313800001</v>
      </c>
      <c r="H26" s="28">
        <v>8919.344693529998</v>
      </c>
      <c r="I26" s="28">
        <v>11700.578446549995</v>
      </c>
      <c r="J26" s="28">
        <v>14996.252273070002</v>
      </c>
      <c r="K26" s="28">
        <v>11086.683914240002</v>
      </c>
      <c r="L26" s="28">
        <v>15019.904799370001</v>
      </c>
      <c r="M26" s="28">
        <v>16126.82484049</v>
      </c>
      <c r="N26" s="28">
        <v>19575.753023140005</v>
      </c>
      <c r="O26" s="28">
        <v>15307.607808400004</v>
      </c>
    </row>
    <row r="27" spans="2:15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  <c r="O27" s="30">
        <v>227.88478641999995</v>
      </c>
    </row>
    <row r="28" spans="2:15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  <c r="O28" s="30">
        <v>0.34381814999999993</v>
      </c>
    </row>
    <row r="29" spans="2:15">
      <c r="B29" s="42" t="s">
        <v>145</v>
      </c>
      <c r="C29" s="66" t="s">
        <v>146</v>
      </c>
      <c r="D29" s="67" t="s">
        <v>33</v>
      </c>
      <c r="E29" s="30">
        <v>76.074725290000003</v>
      </c>
      <c r="F29" s="30">
        <v>41.760080840000001</v>
      </c>
      <c r="G29" s="30">
        <v>58.121753260000006</v>
      </c>
      <c r="H29" s="30">
        <v>69.086881099999985</v>
      </c>
      <c r="I29" s="30">
        <v>139.46941533</v>
      </c>
      <c r="J29" s="30">
        <v>82.508527850000007</v>
      </c>
      <c r="K29" s="30">
        <v>43.441620960000002</v>
      </c>
      <c r="L29" s="30">
        <v>103.11797242999999</v>
      </c>
      <c r="M29" s="30">
        <v>42.85752909</v>
      </c>
      <c r="N29" s="30">
        <v>29.564992899999996</v>
      </c>
      <c r="O29" s="30">
        <v>45.335162409999995</v>
      </c>
    </row>
    <row r="30" spans="2:15">
      <c r="B30" s="76" t="s">
        <v>147</v>
      </c>
      <c r="C30" s="77" t="s">
        <v>148</v>
      </c>
      <c r="D30" s="78" t="s">
        <v>33</v>
      </c>
      <c r="E30" s="25">
        <v>72070.959760160011</v>
      </c>
      <c r="F30" s="25">
        <v>73804.446692499958</v>
      </c>
      <c r="G30" s="25">
        <v>75870.11822193001</v>
      </c>
      <c r="H30" s="25">
        <v>81092.847048829921</v>
      </c>
      <c r="I30" s="25">
        <v>88404.445440559968</v>
      </c>
      <c r="J30" s="25">
        <v>98994.655518759988</v>
      </c>
      <c r="K30" s="25">
        <v>107185.64690113995</v>
      </c>
      <c r="L30" s="25">
        <v>111553.8037271302</v>
      </c>
      <c r="M30" s="25">
        <v>127396.65600148002</v>
      </c>
      <c r="N30" s="25">
        <v>139376.05669376001</v>
      </c>
      <c r="O30" s="25">
        <v>142673.92633628976</v>
      </c>
    </row>
    <row r="31" spans="2:15">
      <c r="B31" s="76" t="s">
        <v>149</v>
      </c>
      <c r="C31" s="77" t="s">
        <v>150</v>
      </c>
      <c r="D31" s="78" t="s">
        <v>33</v>
      </c>
      <c r="E31" s="25">
        <v>-4300.8893848699299</v>
      </c>
      <c r="F31" s="25">
        <v>-3600.8391376600393</v>
      </c>
      <c r="G31" s="25">
        <v>543.34603115003733</v>
      </c>
      <c r="H31" s="25">
        <v>-615.30847340994615</v>
      </c>
      <c r="I31" s="25">
        <v>-4488.2918640700464</v>
      </c>
      <c r="J31" s="25">
        <v>-9523.9562029798744</v>
      </c>
      <c r="K31" s="25">
        <v>-20759.735918979928</v>
      </c>
      <c r="L31" s="25">
        <v>-3840.1953550001326</v>
      </c>
      <c r="M31" s="25">
        <v>-7073.1192843098288</v>
      </c>
      <c r="N31" s="25">
        <v>-5950.3049262601462</v>
      </c>
      <c r="O31" s="25">
        <v>428.62641076023812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182.47477700000022</v>
      </c>
      <c r="F33" s="28">
        <v>2339.1085493199989</v>
      </c>
      <c r="G33" s="28">
        <v>3283.5726321199995</v>
      </c>
      <c r="H33" s="28">
        <v>2983.0736660900002</v>
      </c>
      <c r="I33" s="28">
        <v>4356.9511609199999</v>
      </c>
      <c r="J33" s="28">
        <v>3289.2710001400001</v>
      </c>
      <c r="K33" s="28">
        <v>6426.6383340599996</v>
      </c>
      <c r="L33" s="28">
        <v>3461.0145479999996</v>
      </c>
      <c r="M33" s="28">
        <v>2317.97130801</v>
      </c>
      <c r="N33" s="28">
        <v>4692.3781965900007</v>
      </c>
      <c r="O33" s="28">
        <v>4540.0842358700002</v>
      </c>
    </row>
    <row r="34" spans="2:15">
      <c r="B34" s="41" t="s">
        <v>154</v>
      </c>
      <c r="C34" s="65" t="s">
        <v>83</v>
      </c>
      <c r="D34" s="64" t="s">
        <v>33</v>
      </c>
      <c r="E34" s="28">
        <v>182.47477700000022</v>
      </c>
      <c r="F34" s="28">
        <v>2339.1085493199989</v>
      </c>
      <c r="G34" s="28">
        <v>3283.5726321199995</v>
      </c>
      <c r="H34" s="28">
        <v>2983.0736660900002</v>
      </c>
      <c r="I34" s="28">
        <v>4356.9511609199999</v>
      </c>
      <c r="J34" s="28">
        <v>3289.2710001400001</v>
      </c>
      <c r="K34" s="28">
        <v>6426.6383340599996</v>
      </c>
      <c r="L34" s="28">
        <v>3461.0145479999996</v>
      </c>
      <c r="M34" s="28">
        <v>2317.97130801</v>
      </c>
      <c r="N34" s="28">
        <v>4692.3781965900007</v>
      </c>
      <c r="O34" s="28">
        <v>4540.0842358700002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5512.6714500100006</v>
      </c>
      <c r="F36" s="30">
        <v>7439.8478031699988</v>
      </c>
      <c r="G36" s="30">
        <v>7727.2447665799991</v>
      </c>
      <c r="H36" s="30">
        <v>6525.79517278</v>
      </c>
      <c r="I36" s="30">
        <v>10449.94298315</v>
      </c>
      <c r="J36" s="30">
        <v>11297.062188310001</v>
      </c>
      <c r="K36" s="30">
        <v>33161.349418310005</v>
      </c>
      <c r="L36" s="30">
        <v>18960.132608190001</v>
      </c>
      <c r="M36" s="30">
        <v>7509.5238740799987</v>
      </c>
      <c r="N36" s="30">
        <v>7924.594613430002</v>
      </c>
      <c r="O36" s="30">
        <v>9456.032493859997</v>
      </c>
    </row>
    <row r="37" spans="2:15">
      <c r="B37" s="41" t="s">
        <v>158</v>
      </c>
      <c r="C37" s="65" t="s">
        <v>89</v>
      </c>
      <c r="D37" s="64" t="s">
        <v>33</v>
      </c>
      <c r="E37" s="28">
        <v>5265.8343570200004</v>
      </c>
      <c r="F37" s="28">
        <v>3634.6106478699994</v>
      </c>
      <c r="G37" s="28">
        <v>3614.6248487499997</v>
      </c>
      <c r="H37" s="28">
        <v>5401.8752017000006</v>
      </c>
      <c r="I37" s="28">
        <v>10013.51365751</v>
      </c>
      <c r="J37" s="28">
        <v>4406.5740425499998</v>
      </c>
      <c r="K37" s="28">
        <v>22851.753630559997</v>
      </c>
      <c r="L37" s="28">
        <v>13751.981176420004</v>
      </c>
      <c r="M37" s="28">
        <v>7435.5636531800001</v>
      </c>
      <c r="N37" s="28">
        <v>-2740.4403753699999</v>
      </c>
      <c r="O37" s="28">
        <v>893.0424311099996</v>
      </c>
    </row>
    <row r="38" spans="2:15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5208.1514317700003</v>
      </c>
      <c r="M38" s="30">
        <v>73.96022089999839</v>
      </c>
      <c r="N38" s="30">
        <v>10665.0349888</v>
      </c>
      <c r="O38" s="30">
        <v>8562.9900627499974</v>
      </c>
    </row>
    <row r="39" spans="2:15">
      <c r="B39" s="76" t="s">
        <v>161</v>
      </c>
      <c r="C39" s="77" t="s">
        <v>162</v>
      </c>
      <c r="D39" s="78" t="s">
        <v>33</v>
      </c>
      <c r="E39" s="82">
        <v>5330.1966730100021</v>
      </c>
      <c r="F39" s="82">
        <v>5100.7392538500017</v>
      </c>
      <c r="G39" s="82">
        <v>4443.672134460001</v>
      </c>
      <c r="H39" s="82">
        <v>3542.7215066900021</v>
      </c>
      <c r="I39" s="82">
        <v>6092.9918222300003</v>
      </c>
      <c r="J39" s="82">
        <v>8007.791188170002</v>
      </c>
      <c r="K39" s="82">
        <v>26734.711084249997</v>
      </c>
      <c r="L39" s="82">
        <v>15499.118060190003</v>
      </c>
      <c r="M39" s="82">
        <v>5191.5525660700005</v>
      </c>
      <c r="N39" s="82">
        <v>3232.2164168400031</v>
      </c>
      <c r="O39" s="82">
        <v>4915.9482579899986</v>
      </c>
    </row>
    <row r="40" spans="2:15">
      <c r="B40" s="76" t="s">
        <v>99</v>
      </c>
      <c r="C40" s="77" t="s">
        <v>163</v>
      </c>
      <c r="D40" s="78" t="s">
        <v>33</v>
      </c>
      <c r="E40" s="82">
        <v>-352.11133235999995</v>
      </c>
      <c r="F40" s="82">
        <v>-79.042131519999828</v>
      </c>
      <c r="G40" s="82">
        <v>3955.2948897300002</v>
      </c>
      <c r="H40" s="82">
        <v>3211.8603979400009</v>
      </c>
      <c r="I40" s="82">
        <v>1256.8828289099995</v>
      </c>
      <c r="J40" s="82">
        <v>-2658.5790250099999</v>
      </c>
      <c r="K40" s="82">
        <v>4799.9895114900037</v>
      </c>
      <c r="L40" s="82">
        <v>11801.179684770001</v>
      </c>
      <c r="M40" s="82">
        <v>-2821.7653557899994</v>
      </c>
      <c r="N40" s="82">
        <v>-2334.950807570001</v>
      </c>
      <c r="O40" s="82">
        <v>5686.4907068200027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1262.4171966900724</v>
      </c>
      <c r="F43" s="30">
        <v>2921.6463820099634</v>
      </c>
      <c r="G43" s="30">
        <v>7163.3928966900403</v>
      </c>
      <c r="H43" s="30">
        <v>6220.4000480900522</v>
      </c>
      <c r="I43" s="30">
        <v>2750.4486463799494</v>
      </c>
      <c r="J43" s="30">
        <v>-1080.329708289873</v>
      </c>
      <c r="K43" s="30">
        <v>-11655.247395039927</v>
      </c>
      <c r="L43" s="30">
        <v>6462.7492277098636</v>
      </c>
      <c r="M43" s="30">
        <v>3932.9612828801664</v>
      </c>
      <c r="N43" s="30">
        <v>6096.4753533198518</v>
      </c>
      <c r="O43" s="30">
        <v>13221.094636120242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-1381.4186205000722</v>
      </c>
      <c r="F46" s="62">
        <v>-1578.942247709962</v>
      </c>
      <c r="G46" s="62">
        <v>-1031.7232758800376</v>
      </c>
      <c r="H46" s="62">
        <v>284.44736465994487</v>
      </c>
      <c r="I46" s="62">
        <v>-347.81712924995401</v>
      </c>
      <c r="J46" s="62">
        <v>-1142.414010200129</v>
      </c>
      <c r="K46" s="62">
        <v>-1174.9856537800654</v>
      </c>
      <c r="L46" s="62">
        <v>142.25697958013043</v>
      </c>
      <c r="M46" s="62">
        <v>-940.19863755017059</v>
      </c>
      <c r="N46" s="62">
        <v>383.13770185014232</v>
      </c>
      <c r="O46" s="62">
        <v>341.9160380697657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70351.371647980006</v>
      </c>
      <c r="F8" s="96">
        <v>71780.90976712</v>
      </c>
      <c r="G8" s="96">
        <v>77544.97798258999</v>
      </c>
      <c r="H8" s="96">
        <v>81324.10140336999</v>
      </c>
      <c r="I8" s="96">
        <v>84836.406322390016</v>
      </c>
      <c r="J8" s="96">
        <v>90827.671960909996</v>
      </c>
      <c r="K8" s="96">
        <v>87379.364596839994</v>
      </c>
      <c r="L8" s="96">
        <v>108691.83901511997</v>
      </c>
      <c r="M8" s="96">
        <v>121268.75104246996</v>
      </c>
      <c r="N8" s="96">
        <v>134629.76138826003</v>
      </c>
      <c r="O8" s="96">
        <v>144178.88167275002</v>
      </c>
    </row>
    <row r="9" spans="2:15">
      <c r="B9" s="39" t="s">
        <v>34</v>
      </c>
      <c r="C9" s="27" t="s">
        <v>172</v>
      </c>
      <c r="D9" s="27" t="s">
        <v>33</v>
      </c>
      <c r="E9" s="97">
        <v>50902.102293819997</v>
      </c>
      <c r="F9" s="97">
        <v>52055.254609069998</v>
      </c>
      <c r="G9" s="97">
        <v>55156.844072639986</v>
      </c>
      <c r="H9" s="97">
        <v>59175.705522089993</v>
      </c>
      <c r="I9" s="97">
        <v>61634.146094129996</v>
      </c>
      <c r="J9" s="97">
        <v>65525.16709563</v>
      </c>
      <c r="K9" s="97">
        <v>63163.273513619999</v>
      </c>
      <c r="L9" s="97">
        <v>81359.482752529977</v>
      </c>
      <c r="M9" s="97">
        <v>92123.384300309976</v>
      </c>
      <c r="N9" s="97">
        <v>99432.729084790015</v>
      </c>
      <c r="O9" s="97">
        <v>107475.00094837003</v>
      </c>
    </row>
    <row r="10" spans="2:15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792.27783431</v>
      </c>
      <c r="H14" s="97">
        <v>861.46053358000006</v>
      </c>
      <c r="I14" s="97">
        <v>903.24220573000002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  <c r="O14" s="97">
        <v>1399.5956535800003</v>
      </c>
    </row>
    <row r="15" spans="2:15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  <c r="O15" s="68">
        <v>1736.03562274</v>
      </c>
    </row>
    <row r="16" spans="2:15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  <c r="O16" s="68">
        <v>1688.0917562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  <c r="O19" s="68">
        <v>8.2065413499999984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29016.879925739999</v>
      </c>
      <c r="F21" s="68">
        <v>30201.235877430005</v>
      </c>
      <c r="G21" s="68">
        <v>31000.761623339989</v>
      </c>
      <c r="H21" s="68">
        <v>33426.06460582</v>
      </c>
      <c r="I21" s="68">
        <v>35407.40918776</v>
      </c>
      <c r="J21" s="68">
        <v>38064.041604260005</v>
      </c>
      <c r="K21" s="68">
        <v>36368.372622599993</v>
      </c>
      <c r="L21" s="68">
        <v>46153.475147059988</v>
      </c>
      <c r="M21" s="68">
        <v>53030.245863429998</v>
      </c>
      <c r="N21" s="68">
        <v>56063.505000420017</v>
      </c>
      <c r="O21" s="68">
        <v>60405.426264850001</v>
      </c>
    </row>
    <row r="22" spans="2:15">
      <c r="B22" s="41" t="s">
        <v>197</v>
      </c>
      <c r="C22" s="99" t="s">
        <v>198</v>
      </c>
      <c r="D22" s="99" t="s">
        <v>33</v>
      </c>
      <c r="E22" s="68">
        <v>22916.3790052</v>
      </c>
      <c r="F22" s="68">
        <v>23133.628026710005</v>
      </c>
      <c r="G22" s="68">
        <v>23743.622552579989</v>
      </c>
      <c r="H22" s="68">
        <v>25842.794810790001</v>
      </c>
      <c r="I22" s="68">
        <v>27466.072318050006</v>
      </c>
      <c r="J22" s="68">
        <v>29584.046262120002</v>
      </c>
      <c r="K22" s="68">
        <v>28475.762287129994</v>
      </c>
      <c r="L22" s="68">
        <v>36670.78424950999</v>
      </c>
      <c r="M22" s="68">
        <v>42959.735702170001</v>
      </c>
      <c r="N22" s="68">
        <v>45110.403765730021</v>
      </c>
      <c r="O22" s="68">
        <v>48650.035192460011</v>
      </c>
    </row>
    <row r="23" spans="2:15">
      <c r="B23" s="41" t="s">
        <v>199</v>
      </c>
      <c r="C23" s="100" t="s">
        <v>200</v>
      </c>
      <c r="D23" s="100" t="s">
        <v>33</v>
      </c>
      <c r="E23" s="72">
        <v>22916.3790052</v>
      </c>
      <c r="F23" s="72">
        <v>23133.628026710005</v>
      </c>
      <c r="G23" s="72">
        <v>23743.622552579989</v>
      </c>
      <c r="H23" s="72">
        <v>25842.794810790001</v>
      </c>
      <c r="I23" s="72">
        <v>27466.072318050006</v>
      </c>
      <c r="J23" s="72">
        <v>29584.046262120002</v>
      </c>
      <c r="K23" s="72">
        <v>28475.762287129994</v>
      </c>
      <c r="L23" s="72">
        <v>36650.106111889996</v>
      </c>
      <c r="M23" s="72">
        <v>42938.358124170009</v>
      </c>
      <c r="N23" s="72">
        <v>45086.325565070016</v>
      </c>
      <c r="O23" s="72">
        <v>48621.950073820008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2759.7969486499996</v>
      </c>
      <c r="G30" s="72">
        <v>2816.9056030800002</v>
      </c>
      <c r="H30" s="72">
        <v>3043.0239926300001</v>
      </c>
      <c r="I30" s="72">
        <v>3251.3491734699996</v>
      </c>
      <c r="J30" s="72">
        <v>3349.3907943400009</v>
      </c>
      <c r="K30" s="72">
        <v>3042.0853599300003</v>
      </c>
      <c r="L30" s="72">
        <v>3834.8444364399998</v>
      </c>
      <c r="M30" s="72">
        <v>4333.7148226600002</v>
      </c>
      <c r="N30" s="72">
        <v>4907.5940517599993</v>
      </c>
      <c r="O30" s="72">
        <v>5330.4244762900007</v>
      </c>
    </row>
    <row r="31" spans="2:15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1158.2121971499998</v>
      </c>
      <c r="G32" s="72">
        <v>1104.7161504399999</v>
      </c>
      <c r="H32" s="72">
        <v>1290.9150857899999</v>
      </c>
      <c r="I32" s="72">
        <v>1449.5336806399998</v>
      </c>
      <c r="J32" s="72">
        <v>1470.58301738</v>
      </c>
      <c r="K32" s="72">
        <v>1326.9130148600004</v>
      </c>
      <c r="L32" s="72">
        <v>1626.0895895400004</v>
      </c>
      <c r="M32" s="72">
        <v>1895.0189192700004</v>
      </c>
      <c r="N32" s="72">
        <v>2113.21809674</v>
      </c>
      <c r="O32" s="72">
        <v>2325.8769379800001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  <c r="O34" s="97">
        <v>5040.9285471499998</v>
      </c>
    </row>
    <row r="35" spans="2:15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  <c r="O36" s="68">
        <v>1.12275445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429.0541057100001</v>
      </c>
    </row>
    <row r="41" spans="2:15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  <c r="O41" s="68">
        <v>795.1923982200002</v>
      </c>
    </row>
    <row r="42" spans="2:15">
      <c r="B42" s="39" t="s">
        <v>36</v>
      </c>
      <c r="C42" s="27" t="s">
        <v>237</v>
      </c>
      <c r="D42" s="27" t="s">
        <v>33</v>
      </c>
      <c r="E42" s="68">
        <v>11886.725041049998</v>
      </c>
      <c r="F42" s="68">
        <v>12670.178702699999</v>
      </c>
      <c r="G42" s="68">
        <v>14388.148984759999</v>
      </c>
      <c r="H42" s="68">
        <v>15371.09136715</v>
      </c>
      <c r="I42" s="68">
        <v>15849.238872949998</v>
      </c>
      <c r="J42" s="68">
        <v>16863.45053776</v>
      </c>
      <c r="K42" s="68">
        <v>16699.116749209996</v>
      </c>
      <c r="L42" s="68">
        <v>18429.596366990001</v>
      </c>
      <c r="M42" s="68">
        <v>19760.65815883</v>
      </c>
      <c r="N42" s="68">
        <v>22733.756580339999</v>
      </c>
      <c r="O42" s="68">
        <v>24895.303842109999</v>
      </c>
    </row>
    <row r="43" spans="2:15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  <c r="O43" s="68">
        <v>16604.522572579997</v>
      </c>
    </row>
    <row r="44" spans="2:15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  <c r="O44" s="68">
        <v>5451.00234568</v>
      </c>
    </row>
    <row r="45" spans="2:15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  <c r="O45" s="68">
        <v>11153.520226899998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3945.5149862899993</v>
      </c>
      <c r="F48" s="68">
        <v>4248.0642623200001</v>
      </c>
      <c r="G48" s="68">
        <v>5011.7537727099989</v>
      </c>
      <c r="H48" s="68">
        <v>5248.1141136400001</v>
      </c>
      <c r="I48" s="68">
        <v>5231.788345240001</v>
      </c>
      <c r="J48" s="68">
        <v>5688.4400314299992</v>
      </c>
      <c r="K48" s="68">
        <v>5960.3413605299984</v>
      </c>
      <c r="L48" s="68">
        <v>6187.5132131400005</v>
      </c>
      <c r="M48" s="68">
        <v>6340.4429557000003</v>
      </c>
      <c r="N48" s="68">
        <v>7528.3843825799995</v>
      </c>
      <c r="O48" s="68">
        <v>8290.7812695300017</v>
      </c>
    </row>
    <row r="49" spans="2:15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  <c r="O49" s="68">
        <v>3085.6364330100005</v>
      </c>
    </row>
    <row r="50" spans="2:15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  <c r="O50" s="68">
        <v>559.10452771999996</v>
      </c>
    </row>
    <row r="51" spans="2:15">
      <c r="B51" s="42" t="s">
        <v>252</v>
      </c>
      <c r="C51" s="103" t="s">
        <v>253</v>
      </c>
      <c r="D51" s="103" t="s">
        <v>33</v>
      </c>
      <c r="E51" s="68">
        <v>2136.8599632199989</v>
      </c>
      <c r="F51" s="68">
        <v>2304.5417776900003</v>
      </c>
      <c r="G51" s="68">
        <v>2674.8495727999994</v>
      </c>
      <c r="H51" s="68">
        <v>3022.7076548300001</v>
      </c>
      <c r="I51" s="68">
        <v>2934.5818338400013</v>
      </c>
      <c r="J51" s="68">
        <v>2978.8549919099996</v>
      </c>
      <c r="K51" s="68">
        <v>3022.5019849399982</v>
      </c>
      <c r="L51" s="68">
        <v>3091.8192862199999</v>
      </c>
      <c r="M51" s="68">
        <v>3153.5972613900003</v>
      </c>
      <c r="N51" s="68">
        <v>3901.3885256099993</v>
      </c>
      <c r="O51" s="68">
        <v>4646.0403088000003</v>
      </c>
    </row>
    <row r="52" spans="2:15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  <c r="O52" s="68">
        <v>63.302407289999934</v>
      </c>
    </row>
    <row r="53" spans="2:15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  <c r="O53" s="68">
        <v>11.691884009999999</v>
      </c>
    </row>
    <row r="54" spans="2:15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  <c r="O54" s="68">
        <v>11.342175889999998</v>
      </c>
    </row>
    <row r="55" spans="2:15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  <c r="O55" s="68">
        <v>0.34970812000000001</v>
      </c>
    </row>
    <row r="56" spans="2:15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  <c r="O56" s="68">
        <v>51.61052328000001</v>
      </c>
    </row>
    <row r="57" spans="2:15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  <c r="O57" s="68">
        <v>45.583459380000001</v>
      </c>
    </row>
    <row r="58" spans="2:15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  <c r="O58" s="68">
        <v>6.027063899999999</v>
      </c>
    </row>
    <row r="59" spans="2:15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  <c r="O59" s="68">
        <v>-7.2759576141834261E-14</v>
      </c>
    </row>
    <row r="60" spans="2:15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  <c r="O60" s="68">
        <v>-3.6379788070917132E-13</v>
      </c>
    </row>
    <row r="61" spans="2:15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  <c r="O61" s="68">
        <v>2.9103830456733704E-13</v>
      </c>
    </row>
    <row r="62" spans="2:15">
      <c r="B62" s="39" t="s">
        <v>40</v>
      </c>
      <c r="C62" s="27" t="s">
        <v>272</v>
      </c>
      <c r="D62" s="27" t="s">
        <v>33</v>
      </c>
      <c r="E62" s="68">
        <v>7350.7353025899974</v>
      </c>
      <c r="F62" s="68">
        <v>6924.6933439800005</v>
      </c>
      <c r="G62" s="68">
        <v>7906.2815477100003</v>
      </c>
      <c r="H62" s="68">
        <v>6618.7081972499982</v>
      </c>
      <c r="I62" s="68">
        <v>7117.3885483799977</v>
      </c>
      <c r="J62" s="68">
        <v>8302.7570713899986</v>
      </c>
      <c r="K62" s="68">
        <v>7406.7294365000007</v>
      </c>
      <c r="L62" s="68">
        <v>8619.1415365999965</v>
      </c>
      <c r="M62" s="68">
        <v>9225.5270254899988</v>
      </c>
      <c r="N62" s="68">
        <v>12357.984381279999</v>
      </c>
      <c r="O62" s="68">
        <v>11745.27447498</v>
      </c>
    </row>
    <row r="63" spans="2:15">
      <c r="B63" s="39" t="s">
        <v>273</v>
      </c>
      <c r="C63" s="98" t="s">
        <v>274</v>
      </c>
      <c r="D63" s="98" t="s">
        <v>33</v>
      </c>
      <c r="E63" s="68">
        <v>2122.1599102799992</v>
      </c>
      <c r="F63" s="68">
        <v>1989.1024341000002</v>
      </c>
      <c r="G63" s="68">
        <v>1955.7669921999995</v>
      </c>
      <c r="H63" s="68">
        <v>2073.6521881399995</v>
      </c>
      <c r="I63" s="68">
        <v>2182.6783176699996</v>
      </c>
      <c r="J63" s="68">
        <v>2244.73916517</v>
      </c>
      <c r="K63" s="68">
        <v>2096.2996539699998</v>
      </c>
      <c r="L63" s="68">
        <v>2128.6302464799992</v>
      </c>
      <c r="M63" s="68">
        <v>2386.8896836999998</v>
      </c>
      <c r="N63" s="68">
        <v>4179.5761572000001</v>
      </c>
      <c r="O63" s="68">
        <v>3909.1793759999987</v>
      </c>
    </row>
    <row r="64" spans="2:15">
      <c r="B64" s="41" t="s">
        <v>275</v>
      </c>
      <c r="C64" s="99" t="s">
        <v>276</v>
      </c>
      <c r="D64" s="99" t="s">
        <v>33</v>
      </c>
      <c r="E64" s="68">
        <v>1217.3804207299995</v>
      </c>
      <c r="F64" s="68">
        <v>1305.7674860900001</v>
      </c>
      <c r="G64" s="68">
        <v>1499.9932118699996</v>
      </c>
      <c r="H64" s="68">
        <v>1602.7104395899996</v>
      </c>
      <c r="I64" s="68">
        <v>1599.2673978499997</v>
      </c>
      <c r="J64" s="68">
        <v>1819.94766994</v>
      </c>
      <c r="K64" s="68">
        <v>1762.7857306999999</v>
      </c>
      <c r="L64" s="68">
        <v>1728.7660126799994</v>
      </c>
      <c r="M64" s="68">
        <v>1747.1417220599997</v>
      </c>
      <c r="N64" s="68">
        <v>2620.1082310900001</v>
      </c>
      <c r="O64" s="68">
        <v>3348.9684885799988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173.09658438999998</v>
      </c>
      <c r="F68" s="68">
        <v>318.14699328999995</v>
      </c>
      <c r="G68" s="68">
        <v>174.91856970999999</v>
      </c>
      <c r="H68" s="68">
        <v>176.19824869000004</v>
      </c>
      <c r="I68" s="68">
        <v>220.93376617000001</v>
      </c>
      <c r="J68" s="68">
        <v>213.99260107999999</v>
      </c>
      <c r="K68" s="68">
        <v>177.35609565999999</v>
      </c>
      <c r="L68" s="68">
        <v>174.53181096999998</v>
      </c>
      <c r="M68" s="68">
        <v>259.88879578000001</v>
      </c>
      <c r="N68" s="68">
        <v>379.57425304000003</v>
      </c>
      <c r="O68" s="68">
        <v>425.26905297999997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731.68290515999979</v>
      </c>
      <c r="F71" s="68">
        <v>365.18795472000005</v>
      </c>
      <c r="G71" s="68">
        <v>280.85521061999998</v>
      </c>
      <c r="H71" s="68">
        <v>294.74349985999999</v>
      </c>
      <c r="I71" s="68">
        <v>362.47715364999988</v>
      </c>
      <c r="J71" s="68">
        <v>210.79889415000002</v>
      </c>
      <c r="K71" s="68">
        <v>156.15782761</v>
      </c>
      <c r="L71" s="68">
        <v>225.33242282999998</v>
      </c>
      <c r="M71" s="68">
        <v>379.85916585999991</v>
      </c>
      <c r="N71" s="68">
        <v>1179.8936730699997</v>
      </c>
      <c r="O71" s="68">
        <v>134.94183443999998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2665.4020507399996</v>
      </c>
      <c r="F73" s="68">
        <v>2698.8780374500002</v>
      </c>
      <c r="G73" s="68">
        <v>2545.3315223600007</v>
      </c>
      <c r="H73" s="68">
        <v>2739.4976696899994</v>
      </c>
      <c r="I73" s="68">
        <v>3066.5252960799994</v>
      </c>
      <c r="J73" s="68">
        <v>3685.3930301999999</v>
      </c>
      <c r="K73" s="68">
        <v>3217.10264018</v>
      </c>
      <c r="L73" s="68">
        <v>4241.8350469999978</v>
      </c>
      <c r="M73" s="68">
        <v>4468.2135246899998</v>
      </c>
      <c r="N73" s="68">
        <v>5070.4649440099984</v>
      </c>
      <c r="O73" s="68">
        <v>4918.4101912200013</v>
      </c>
    </row>
    <row r="74" spans="2:15">
      <c r="B74" s="41" t="s">
        <v>294</v>
      </c>
      <c r="C74" s="99" t="s">
        <v>295</v>
      </c>
      <c r="D74" s="99" t="s">
        <v>33</v>
      </c>
      <c r="E74" s="68">
        <v>854.27949819000014</v>
      </c>
      <c r="F74" s="68">
        <v>911.40580527000043</v>
      </c>
      <c r="G74" s="68">
        <v>958.30168622000031</v>
      </c>
      <c r="H74" s="68">
        <v>1007.4327085999993</v>
      </c>
      <c r="I74" s="68">
        <v>1057.1960392499996</v>
      </c>
      <c r="J74" s="68">
        <v>1220.2880501999998</v>
      </c>
      <c r="K74" s="68">
        <v>1085.4178961799998</v>
      </c>
      <c r="L74" s="68">
        <v>1313.8027420199996</v>
      </c>
      <c r="M74" s="68">
        <v>1415.62383069</v>
      </c>
      <c r="N74" s="68">
        <v>1553.7883935300001</v>
      </c>
      <c r="O74" s="68">
        <v>1641.2849041500003</v>
      </c>
    </row>
    <row r="75" spans="2:15">
      <c r="B75" s="41" t="s">
        <v>296</v>
      </c>
      <c r="C75" s="99" t="s">
        <v>297</v>
      </c>
      <c r="D75" s="99" t="s">
        <v>33</v>
      </c>
      <c r="E75" s="68">
        <v>496.06517005000001</v>
      </c>
      <c r="F75" s="68">
        <v>612.7410515900001</v>
      </c>
      <c r="G75" s="68">
        <v>586.81378190999988</v>
      </c>
      <c r="H75" s="68">
        <v>604.77874936000001</v>
      </c>
      <c r="I75" s="68">
        <v>692.88083803999996</v>
      </c>
      <c r="J75" s="68">
        <v>843.71191938999993</v>
      </c>
      <c r="K75" s="68">
        <v>669.6454975800001</v>
      </c>
      <c r="L75" s="68">
        <v>1065.9698727099997</v>
      </c>
      <c r="M75" s="68">
        <v>1214.0962283099998</v>
      </c>
      <c r="N75" s="68">
        <v>1403.9865096199997</v>
      </c>
      <c r="O75" s="68">
        <v>1624.4559341100003</v>
      </c>
    </row>
    <row r="76" spans="2:15">
      <c r="B76" s="41" t="s">
        <v>298</v>
      </c>
      <c r="C76" s="99" t="s">
        <v>299</v>
      </c>
      <c r="D76" s="99" t="s">
        <v>33</v>
      </c>
      <c r="E76" s="68">
        <v>1315.0573824999994</v>
      </c>
      <c r="F76" s="68">
        <v>1174.7311805900001</v>
      </c>
      <c r="G76" s="68">
        <v>1000.2160542300002</v>
      </c>
      <c r="H76" s="68">
        <v>1127.2862117299999</v>
      </c>
      <c r="I76" s="68">
        <v>1316.4484187899998</v>
      </c>
      <c r="J76" s="68">
        <v>1621.39306061</v>
      </c>
      <c r="K76" s="68">
        <v>1462.0392464200004</v>
      </c>
      <c r="L76" s="68">
        <v>1862.0624322699991</v>
      </c>
      <c r="M76" s="68">
        <v>1838.4934656899998</v>
      </c>
      <c r="N76" s="68">
        <v>2112.6900408599995</v>
      </c>
      <c r="O76" s="68">
        <v>1652.6693529600004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631.29919296999992</v>
      </c>
      <c r="F78" s="68">
        <v>703.50519318000011</v>
      </c>
      <c r="G78" s="68">
        <v>2145.9680305500001</v>
      </c>
      <c r="H78" s="68">
        <v>835.48730047000004</v>
      </c>
      <c r="I78" s="68">
        <v>798.60956067999984</v>
      </c>
      <c r="J78" s="68">
        <v>924.3666882399998</v>
      </c>
      <c r="K78" s="68">
        <v>883.18766462000042</v>
      </c>
      <c r="L78" s="68">
        <v>1170.3782681800001</v>
      </c>
      <c r="M78" s="68">
        <v>1209.5720996399998</v>
      </c>
      <c r="N78" s="68">
        <v>1254.9047552899999</v>
      </c>
      <c r="O78" s="68">
        <v>1456.9599963499998</v>
      </c>
    </row>
    <row r="79" spans="2:15">
      <c r="B79" s="39" t="s">
        <v>304</v>
      </c>
      <c r="C79" s="98" t="s">
        <v>305</v>
      </c>
      <c r="D79" s="98" t="s">
        <v>33</v>
      </c>
      <c r="E79" s="68">
        <v>1931.7529642099998</v>
      </c>
      <c r="F79" s="68">
        <v>1532.6942408200002</v>
      </c>
      <c r="G79" s="68">
        <v>1259.0263603800001</v>
      </c>
      <c r="H79" s="68">
        <v>969.10742774999994</v>
      </c>
      <c r="I79" s="68">
        <v>1068.55195925</v>
      </c>
      <c r="J79" s="68">
        <v>1448.2579302400002</v>
      </c>
      <c r="K79" s="68">
        <v>1210.0613145099999</v>
      </c>
      <c r="L79" s="68">
        <v>1078.2978499400001</v>
      </c>
      <c r="M79" s="68">
        <v>1160.7608674600001</v>
      </c>
      <c r="N79" s="68">
        <v>1852.4528009799999</v>
      </c>
      <c r="O79" s="68">
        <v>1455.9089810200001</v>
      </c>
    </row>
    <row r="80" spans="2:15">
      <c r="B80" s="41" t="s">
        <v>306</v>
      </c>
      <c r="C80" s="99" t="s">
        <v>264</v>
      </c>
      <c r="D80" s="99" t="s">
        <v>33</v>
      </c>
      <c r="E80" s="68">
        <v>1917.6996221999998</v>
      </c>
      <c r="F80" s="68">
        <v>1523.38987969</v>
      </c>
      <c r="G80" s="68">
        <v>1250.6160641400002</v>
      </c>
      <c r="H80" s="68">
        <v>959.75290113999984</v>
      </c>
      <c r="I80" s="68">
        <v>1061.62479478</v>
      </c>
      <c r="J80" s="68">
        <v>1429.5530651600002</v>
      </c>
      <c r="K80" s="68">
        <v>1200.1417151299997</v>
      </c>
      <c r="L80" s="68">
        <v>1065.73036755</v>
      </c>
      <c r="M80" s="68">
        <v>1150.0241212799999</v>
      </c>
      <c r="N80" s="68">
        <v>1840.5475582299998</v>
      </c>
      <c r="O80" s="68">
        <v>1443.3747930100001</v>
      </c>
    </row>
    <row r="81" spans="2:15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  <c r="O81" s="68">
        <v>399.81905739999996</v>
      </c>
    </row>
    <row r="82" spans="2:15">
      <c r="B82" s="41" t="s">
        <v>309</v>
      </c>
      <c r="C82" s="100" t="s">
        <v>310</v>
      </c>
      <c r="D82" s="100" t="s">
        <v>33</v>
      </c>
      <c r="E82" s="68">
        <v>694.66632764999997</v>
      </c>
      <c r="F82" s="68">
        <v>544.50520422999989</v>
      </c>
      <c r="G82" s="68">
        <v>548.92793819999997</v>
      </c>
      <c r="H82" s="68">
        <v>533.19537855999977</v>
      </c>
      <c r="I82" s="68">
        <v>598.82403457999999</v>
      </c>
      <c r="J82" s="68">
        <v>603.29826236999997</v>
      </c>
      <c r="K82" s="68">
        <v>668.03827927999987</v>
      </c>
      <c r="L82" s="68">
        <v>588.64420198000005</v>
      </c>
      <c r="M82" s="68">
        <v>749.67015942</v>
      </c>
      <c r="N82" s="68">
        <v>1267.1949263099998</v>
      </c>
      <c r="O82" s="68">
        <v>1043.5557356100003</v>
      </c>
    </row>
    <row r="83" spans="2:15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  <c r="O83" s="68">
        <v>12.534188009999998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2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65757.548152239993</v>
      </c>
      <c r="F8" s="96">
        <v>67603.468224880009</v>
      </c>
      <c r="G8" s="96">
        <v>69906.348554579992</v>
      </c>
      <c r="H8" s="96">
        <v>73167.583882489984</v>
      </c>
      <c r="I8" s="96">
        <v>78042.229212550024</v>
      </c>
      <c r="J8" s="96">
        <v>85763.956417790003</v>
      </c>
      <c r="K8" s="96">
        <v>97353.566454569998</v>
      </c>
      <c r="L8" s="96">
        <v>97782.249687399992</v>
      </c>
      <c r="M8" s="96">
        <v>112131.81317867</v>
      </c>
      <c r="N8" s="96">
        <v>121137.32337550998</v>
      </c>
      <c r="O8" s="96">
        <v>128337.56636609002</v>
      </c>
    </row>
    <row r="9" spans="2:15">
      <c r="B9" s="39" t="s">
        <v>44</v>
      </c>
      <c r="C9" s="27" t="s">
        <v>328</v>
      </c>
      <c r="D9" s="22" t="s">
        <v>33</v>
      </c>
      <c r="E9" s="97">
        <v>31073.547715289998</v>
      </c>
      <c r="F9" s="97">
        <v>33991.090242700011</v>
      </c>
      <c r="G9" s="97">
        <v>35468.492382569995</v>
      </c>
      <c r="H9" s="97">
        <v>37774.34386932999</v>
      </c>
      <c r="I9" s="97">
        <v>39949.746291759999</v>
      </c>
      <c r="J9" s="97">
        <v>44039.734420060013</v>
      </c>
      <c r="K9" s="97">
        <v>45970.14655736</v>
      </c>
      <c r="L9" s="97">
        <v>48644.232717390005</v>
      </c>
      <c r="M9" s="97">
        <v>50766.278010749993</v>
      </c>
      <c r="N9" s="97">
        <v>56509.110769239982</v>
      </c>
      <c r="O9" s="97">
        <v>60186.20607410001</v>
      </c>
    </row>
    <row r="10" spans="2:15">
      <c r="B10" s="41" t="s">
        <v>329</v>
      </c>
      <c r="C10" s="29" t="s">
        <v>330</v>
      </c>
      <c r="D10" s="22" t="s">
        <v>33</v>
      </c>
      <c r="E10" s="68">
        <v>27790.408486349996</v>
      </c>
      <c r="F10" s="68">
        <v>30310.116064460006</v>
      </c>
      <c r="G10" s="68">
        <v>31408.640816059993</v>
      </c>
      <c r="H10" s="68">
        <v>33175.677270359985</v>
      </c>
      <c r="I10" s="68">
        <v>35343.686899450004</v>
      </c>
      <c r="J10" s="68">
        <v>39189.534433850007</v>
      </c>
      <c r="K10" s="68">
        <v>40761.779726930006</v>
      </c>
      <c r="L10" s="68">
        <v>43349.722950450006</v>
      </c>
      <c r="M10" s="68">
        <v>45284.635337479987</v>
      </c>
      <c r="N10" s="68">
        <v>49687.62972172998</v>
      </c>
      <c r="O10" s="68">
        <v>52629.586904950003</v>
      </c>
    </row>
    <row r="11" spans="2:15">
      <c r="B11" s="41" t="s">
        <v>331</v>
      </c>
      <c r="C11" s="29" t="s">
        <v>332</v>
      </c>
      <c r="D11" s="22" t="s">
        <v>33</v>
      </c>
      <c r="E11" s="68">
        <v>3283.1392289399992</v>
      </c>
      <c r="F11" s="68">
        <v>3680.9741782400001</v>
      </c>
      <c r="G11" s="68">
        <v>4059.851566509999</v>
      </c>
      <c r="H11" s="68">
        <v>4598.6665989699995</v>
      </c>
      <c r="I11" s="68">
        <v>4606.0593923100014</v>
      </c>
      <c r="J11" s="68">
        <v>4850.1999862100001</v>
      </c>
      <c r="K11" s="68">
        <v>5208.3668304299981</v>
      </c>
      <c r="L11" s="68">
        <v>5294.5097669399993</v>
      </c>
      <c r="M11" s="68">
        <v>5481.6426732700002</v>
      </c>
      <c r="N11" s="68">
        <v>6821.4810475099994</v>
      </c>
      <c r="O11" s="68">
        <v>7556.6191691500007</v>
      </c>
    </row>
    <row r="12" spans="2:15">
      <c r="B12" s="41" t="s">
        <v>333</v>
      </c>
      <c r="C12" s="99" t="s">
        <v>334</v>
      </c>
      <c r="D12" s="22" t="s">
        <v>33</v>
      </c>
      <c r="E12" s="68">
        <v>1146.27926572</v>
      </c>
      <c r="F12" s="68">
        <v>1376.43240055</v>
      </c>
      <c r="G12" s="68">
        <v>1385.0019937099999</v>
      </c>
      <c r="H12" s="68">
        <v>1575.9589441399994</v>
      </c>
      <c r="I12" s="68">
        <v>1671.4775584699998</v>
      </c>
      <c r="J12" s="68">
        <v>1871.3449943000001</v>
      </c>
      <c r="K12" s="68">
        <v>2185.8648454900003</v>
      </c>
      <c r="L12" s="68">
        <v>2202.6904807199999</v>
      </c>
      <c r="M12" s="68">
        <v>2328.0454118799998</v>
      </c>
      <c r="N12" s="68">
        <v>2920.0925218999996</v>
      </c>
      <c r="O12" s="68">
        <v>2910.5788603500005</v>
      </c>
    </row>
    <row r="13" spans="2:15">
      <c r="B13" s="42" t="s">
        <v>335</v>
      </c>
      <c r="C13" s="103" t="s">
        <v>336</v>
      </c>
      <c r="D13" s="32" t="s">
        <v>33</v>
      </c>
      <c r="E13" s="68">
        <v>2136.8599632199989</v>
      </c>
      <c r="F13" s="68">
        <v>2304.5417776900003</v>
      </c>
      <c r="G13" s="68">
        <v>2674.8495727999994</v>
      </c>
      <c r="H13" s="68">
        <v>3022.7076548300001</v>
      </c>
      <c r="I13" s="68">
        <v>2934.5818338400013</v>
      </c>
      <c r="J13" s="68">
        <v>2978.8549919099996</v>
      </c>
      <c r="K13" s="68">
        <v>3022.5019849399982</v>
      </c>
      <c r="L13" s="68">
        <v>3091.8192862199999</v>
      </c>
      <c r="M13" s="68">
        <v>3153.5972613900003</v>
      </c>
      <c r="N13" s="68">
        <v>3901.3885256099993</v>
      </c>
      <c r="O13" s="68">
        <v>4646.0403088000003</v>
      </c>
    </row>
    <row r="14" spans="2:15">
      <c r="B14" s="109" t="s">
        <v>46</v>
      </c>
      <c r="C14" s="110" t="s">
        <v>337</v>
      </c>
      <c r="D14" s="111" t="s">
        <v>33</v>
      </c>
      <c r="E14" s="97">
        <v>16335.917020769999</v>
      </c>
      <c r="F14" s="97">
        <v>14304.001267960002</v>
      </c>
      <c r="G14" s="97">
        <v>13442.725718850004</v>
      </c>
      <c r="H14" s="97">
        <v>13396.690505520002</v>
      </c>
      <c r="I14" s="97">
        <v>14660.576947110005</v>
      </c>
      <c r="J14" s="97">
        <v>15454.344393099998</v>
      </c>
      <c r="K14" s="97">
        <v>15111.731318559996</v>
      </c>
      <c r="L14" s="97">
        <v>19521.890143869994</v>
      </c>
      <c r="M14" s="97">
        <v>24470.369983569999</v>
      </c>
      <c r="N14" s="97">
        <v>26193.685034460002</v>
      </c>
      <c r="O14" s="97">
        <v>24639.813424810014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5563.3065815599984</v>
      </c>
      <c r="F16" s="68">
        <v>6522.4861317800005</v>
      </c>
      <c r="G16" s="68">
        <v>6620.04686554</v>
      </c>
      <c r="H16" s="68">
        <v>6835.7085214999997</v>
      </c>
      <c r="I16" s="68">
        <v>7238.7405104500021</v>
      </c>
      <c r="J16" s="68">
        <v>8443.626494690001</v>
      </c>
      <c r="K16" s="68">
        <v>9104.488523940001</v>
      </c>
      <c r="L16" s="68">
        <v>10302.944582709999</v>
      </c>
      <c r="M16" s="68">
        <v>11006.08056719</v>
      </c>
      <c r="N16" s="68">
        <v>12046.780279580003</v>
      </c>
      <c r="O16" s="68">
        <v>12792.46822536</v>
      </c>
    </row>
    <row r="17" spans="2:15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  <c r="O17" s="68">
        <v>5208.9348038300004</v>
      </c>
    </row>
    <row r="18" spans="2:15">
      <c r="B18" s="41" t="s">
        <v>342</v>
      </c>
      <c r="C18" s="29" t="s">
        <v>343</v>
      </c>
      <c r="D18" s="22" t="s">
        <v>33</v>
      </c>
      <c r="E18" s="68">
        <v>3377.8459904999991</v>
      </c>
      <c r="F18" s="68">
        <v>3967.6926017200008</v>
      </c>
      <c r="G18" s="68">
        <v>4031.5103364499996</v>
      </c>
      <c r="H18" s="68">
        <v>4159.9937304099994</v>
      </c>
      <c r="I18" s="68">
        <v>4524.732992100001</v>
      </c>
      <c r="J18" s="68">
        <v>5300.9703572200006</v>
      </c>
      <c r="K18" s="68">
        <v>5578.0781958300013</v>
      </c>
      <c r="L18" s="68">
        <v>6740.3834818399991</v>
      </c>
      <c r="M18" s="68">
        <v>7301.4693029300006</v>
      </c>
      <c r="N18" s="68">
        <v>7428.2905267200022</v>
      </c>
      <c r="O18" s="68">
        <v>7583.4539278499988</v>
      </c>
    </row>
    <row r="19" spans="2:15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  <c r="O19" s="68">
        <v>7.9493680000014139E-2</v>
      </c>
    </row>
    <row r="20" spans="2:15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1081.5840542399999</v>
      </c>
      <c r="H20" s="68">
        <v>871.52658756999995</v>
      </c>
      <c r="I20" s="68">
        <v>766.57172534000017</v>
      </c>
      <c r="J20" s="68">
        <v>831.88707531000011</v>
      </c>
      <c r="K20" s="68">
        <v>3166.6541120099996</v>
      </c>
      <c r="L20" s="68">
        <v>910.5353875699999</v>
      </c>
      <c r="M20" s="68">
        <v>3825.8119676599999</v>
      </c>
      <c r="N20" s="68">
        <v>1345.6127419200002</v>
      </c>
      <c r="O20" s="68">
        <v>1742.2815498899997</v>
      </c>
    </row>
    <row r="21" spans="2:15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179.89592829999998</v>
      </c>
      <c r="H21" s="68">
        <v>84.969065000000015</v>
      </c>
      <c r="I21" s="68">
        <v>3.7709651400000026</v>
      </c>
      <c r="J21" s="68">
        <v>5.6322725199999999</v>
      </c>
      <c r="K21" s="68">
        <v>4.5223407499999997</v>
      </c>
      <c r="L21" s="68">
        <v>54.441699479999997</v>
      </c>
      <c r="M21" s="68">
        <v>56.190414739999994</v>
      </c>
      <c r="N21" s="68">
        <v>6.1832500000000001</v>
      </c>
      <c r="O21" s="68">
        <v>898.46249247999981</v>
      </c>
    </row>
    <row r="22" spans="2:15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115.77441444999977</v>
      </c>
      <c r="F24" s="72">
        <v>160.25487262999943</v>
      </c>
      <c r="G24" s="72">
        <v>203.63559986000021</v>
      </c>
      <c r="H24" s="72">
        <v>589.64043442999969</v>
      </c>
      <c r="I24" s="72">
        <v>326.93584451999976</v>
      </c>
      <c r="J24" s="72">
        <v>470.13223371999976</v>
      </c>
      <c r="K24" s="72">
        <v>227.78807001000052</v>
      </c>
      <c r="L24" s="72">
        <v>245.14412953000013</v>
      </c>
      <c r="M24" s="72">
        <v>515.97809888000029</v>
      </c>
      <c r="N24" s="72">
        <v>389.89747485000066</v>
      </c>
      <c r="O24" s="72">
        <v>713.42186003999973</v>
      </c>
    </row>
    <row r="25" spans="2:15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360</v>
      </c>
      <c r="C28" s="29" t="s">
        <v>361</v>
      </c>
      <c r="D28" s="22" t="s">
        <v>33</v>
      </c>
      <c r="E28" s="68">
        <v>114.64526797000001</v>
      </c>
      <c r="F28" s="68">
        <v>159.13689757</v>
      </c>
      <c r="G28" s="68">
        <v>203.63559986000001</v>
      </c>
      <c r="H28" s="68">
        <v>501.59283442999993</v>
      </c>
      <c r="I28" s="68">
        <v>300.56641918000003</v>
      </c>
      <c r="J28" s="68">
        <v>286.91033227000003</v>
      </c>
      <c r="K28" s="68">
        <v>216.12122000999997</v>
      </c>
      <c r="L28" s="68">
        <v>233.53238711999998</v>
      </c>
      <c r="M28" s="68">
        <v>291.5710211</v>
      </c>
      <c r="N28" s="68">
        <v>321.47669330999997</v>
      </c>
      <c r="O28" s="68">
        <v>588.84289061000004</v>
      </c>
    </row>
    <row r="29" spans="2:15">
      <c r="B29" s="41" t="s">
        <v>362</v>
      </c>
      <c r="C29" s="99" t="s">
        <v>357</v>
      </c>
      <c r="D29" s="22" t="s">
        <v>33</v>
      </c>
      <c r="E29" s="68">
        <v>69.704768869999995</v>
      </c>
      <c r="F29" s="68">
        <v>81.015482359999993</v>
      </c>
      <c r="G29" s="68">
        <v>97.152440929999997</v>
      </c>
      <c r="H29" s="68">
        <v>351.46270761999995</v>
      </c>
      <c r="I29" s="68">
        <v>139.03500117000002</v>
      </c>
      <c r="J29" s="68">
        <v>106.65417760999999</v>
      </c>
      <c r="K29" s="68">
        <v>68.480721130000006</v>
      </c>
      <c r="L29" s="68">
        <v>85.908487050000005</v>
      </c>
      <c r="M29" s="68">
        <v>94.635886260000007</v>
      </c>
      <c r="N29" s="68">
        <v>104.27101244000001</v>
      </c>
      <c r="O29" s="68">
        <v>266.64246811999999</v>
      </c>
    </row>
    <row r="30" spans="2:15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  <c r="O30" s="72">
        <v>322.20042248999999</v>
      </c>
    </row>
    <row r="31" spans="2:15">
      <c r="B31" s="41" t="s">
        <v>364</v>
      </c>
      <c r="C31" s="29" t="s">
        <v>365</v>
      </c>
      <c r="D31" s="22" t="s">
        <v>33</v>
      </c>
      <c r="E31" s="72">
        <v>-2.2964741219766438E-13</v>
      </c>
      <c r="F31" s="72">
        <v>-5.7411853049416093E-13</v>
      </c>
      <c r="G31" s="72">
        <v>2.0463630789890886E-13</v>
      </c>
      <c r="H31" s="72">
        <v>-2.1145751816220583E-13</v>
      </c>
      <c r="I31" s="72">
        <v>-2.6830093702301382E-13</v>
      </c>
      <c r="J31" s="72">
        <v>-1.8189894035458566E-13</v>
      </c>
      <c r="K31" s="72">
        <v>5.6161297834478323E-13</v>
      </c>
      <c r="L31" s="72">
        <v>1.5916157281026243E-13</v>
      </c>
      <c r="M31" s="72">
        <v>3.2059688237495719E-13</v>
      </c>
      <c r="N31" s="72">
        <v>6.4574123825877902E-13</v>
      </c>
      <c r="O31" s="72">
        <v>-3.3878677641041577E-13</v>
      </c>
    </row>
    <row r="32" spans="2:15">
      <c r="B32" s="41" t="s">
        <v>366</v>
      </c>
      <c r="C32" s="99" t="s">
        <v>357</v>
      </c>
      <c r="D32" s="22" t="s">
        <v>33</v>
      </c>
      <c r="E32" s="72">
        <v>-2.2964741219766438E-13</v>
      </c>
      <c r="F32" s="72">
        <v>-2.8308022592682394E-13</v>
      </c>
      <c r="G32" s="72">
        <v>1.3187673175707459E-13</v>
      </c>
      <c r="H32" s="72">
        <v>7.9580786405131216E-14</v>
      </c>
      <c r="I32" s="72">
        <v>-1.9554136088117957E-13</v>
      </c>
      <c r="J32" s="72">
        <v>-1.0913936421275138E-13</v>
      </c>
      <c r="K32" s="72">
        <v>2.7057467377744614E-13</v>
      </c>
      <c r="L32" s="72">
        <v>-3.5015546018257738E-13</v>
      </c>
      <c r="M32" s="72">
        <v>6.1163518694229423E-13</v>
      </c>
      <c r="N32" s="72">
        <v>-8.1854523159563538E-14</v>
      </c>
      <c r="O32" s="72">
        <v>-3.3878677641041577E-13</v>
      </c>
    </row>
    <row r="33" spans="2:15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  <c r="O33" s="97">
        <v>0</v>
      </c>
    </row>
    <row r="34" spans="2:15">
      <c r="B34" s="39" t="s">
        <v>55</v>
      </c>
      <c r="C34" s="27" t="s">
        <v>368</v>
      </c>
      <c r="D34" s="22" t="s">
        <v>33</v>
      </c>
      <c r="E34" s="97">
        <v>8050.4864174599988</v>
      </c>
      <c r="F34" s="97">
        <v>8123.0771415500003</v>
      </c>
      <c r="G34" s="97">
        <v>9186.3386582700005</v>
      </c>
      <c r="H34" s="97">
        <v>9408.0642417800009</v>
      </c>
      <c r="I34" s="97">
        <v>9752.5065691000018</v>
      </c>
      <c r="J34" s="97">
        <v>10472.862435360001</v>
      </c>
      <c r="K34" s="97">
        <v>17138.734736280003</v>
      </c>
      <c r="L34" s="97">
        <v>11812.042902770001</v>
      </c>
      <c r="M34" s="97">
        <v>12921.539558369999</v>
      </c>
      <c r="N34" s="97">
        <v>15211.86758108</v>
      </c>
      <c r="O34" s="97">
        <v>17349.516704509999</v>
      </c>
    </row>
    <row r="35" spans="2:15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  <c r="O35" s="68">
        <v>6591.8797972999992</v>
      </c>
    </row>
    <row r="36" spans="2:15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373</v>
      </c>
      <c r="C37" s="31" t="s">
        <v>374</v>
      </c>
      <c r="D37" s="32" t="s">
        <v>33</v>
      </c>
      <c r="E37" s="97">
        <v>4074.0338251299995</v>
      </c>
      <c r="F37" s="97">
        <v>4293.4035646800003</v>
      </c>
      <c r="G37" s="97">
        <v>5066.1780769300003</v>
      </c>
      <c r="H37" s="97">
        <v>5302.5324983199998</v>
      </c>
      <c r="I37" s="97">
        <v>5316.6021790100003</v>
      </c>
      <c r="J37" s="97">
        <v>5760.9361603700008</v>
      </c>
      <c r="K37" s="97">
        <v>6055.2940803200008</v>
      </c>
      <c r="L37" s="97">
        <v>6251.1404749400008</v>
      </c>
      <c r="M37" s="97">
        <v>6423.95117957</v>
      </c>
      <c r="N37" s="97">
        <v>7490.2431335800002</v>
      </c>
      <c r="O37" s="97">
        <v>8240.2084652099984</v>
      </c>
    </row>
    <row r="38" spans="2:15">
      <c r="B38" s="39" t="s">
        <v>57</v>
      </c>
      <c r="C38" s="27" t="s">
        <v>375</v>
      </c>
      <c r="D38" s="22" t="s">
        <v>33</v>
      </c>
      <c r="E38" s="68">
        <v>3293.7950725199994</v>
      </c>
      <c r="F38" s="68">
        <v>3407.6564255299995</v>
      </c>
      <c r="G38" s="68">
        <v>3903.5252752499991</v>
      </c>
      <c r="H38" s="68">
        <v>4291.6097223600009</v>
      </c>
      <c r="I38" s="68">
        <v>5347.1513242700012</v>
      </c>
      <c r="J38" s="68">
        <v>6051.3693655499983</v>
      </c>
      <c r="K38" s="68">
        <v>6634.02313641</v>
      </c>
      <c r="L38" s="68">
        <v>6345.4598235600015</v>
      </c>
      <c r="M38" s="68">
        <v>8625.7549922499984</v>
      </c>
      <c r="N38" s="68">
        <v>9440.3694943799983</v>
      </c>
      <c r="O38" s="68">
        <v>10913.85852738</v>
      </c>
    </row>
    <row r="39" spans="2:15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  <c r="O39" s="68">
        <v>7.5654089999999993E-2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  <c r="O41" s="68">
        <v>7.5654089999999993E-2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3107.0204556699991</v>
      </c>
      <c r="F45" s="68">
        <v>3219.7766623099997</v>
      </c>
      <c r="G45" s="68">
        <v>3639.5943805899997</v>
      </c>
      <c r="H45" s="68">
        <v>4048.3349834200008</v>
      </c>
      <c r="I45" s="68">
        <v>5075.4867253700004</v>
      </c>
      <c r="J45" s="68">
        <v>5744.0181703599983</v>
      </c>
      <c r="K45" s="68">
        <v>6309.710667379999</v>
      </c>
      <c r="L45" s="68">
        <v>5766.8796335300012</v>
      </c>
      <c r="M45" s="68">
        <v>7980.3558378699981</v>
      </c>
      <c r="N45" s="68">
        <v>8555.8785360899983</v>
      </c>
      <c r="O45" s="68">
        <v>10296.08999146</v>
      </c>
    </row>
    <row r="46" spans="2:15">
      <c r="B46" s="41" t="s">
        <v>390</v>
      </c>
      <c r="C46" s="99" t="s">
        <v>258</v>
      </c>
      <c r="D46" s="22" t="s">
        <v>33</v>
      </c>
      <c r="E46" s="68">
        <v>2337.2963301199993</v>
      </c>
      <c r="F46" s="68">
        <v>2320.1923812299997</v>
      </c>
      <c r="G46" s="68">
        <v>2809.1109807499993</v>
      </c>
      <c r="H46" s="68">
        <v>3099.0318892600008</v>
      </c>
      <c r="I46" s="68">
        <v>3846.3085852900003</v>
      </c>
      <c r="J46" s="68">
        <v>4549.652164619999</v>
      </c>
      <c r="K46" s="68">
        <v>5043.7476561199992</v>
      </c>
      <c r="L46" s="68">
        <v>4522.9226468300003</v>
      </c>
      <c r="M46" s="68">
        <v>6725.9744423799984</v>
      </c>
      <c r="N46" s="68">
        <v>7230.1598626099994</v>
      </c>
      <c r="O46" s="68">
        <v>9280.81223976</v>
      </c>
    </row>
    <row r="47" spans="2:15">
      <c r="B47" s="41" t="s">
        <v>391</v>
      </c>
      <c r="C47" s="99" t="s">
        <v>260</v>
      </c>
      <c r="D47" s="22" t="s">
        <v>33</v>
      </c>
      <c r="E47" s="68">
        <v>769.72412554999983</v>
      </c>
      <c r="F47" s="68">
        <v>899.5842810800001</v>
      </c>
      <c r="G47" s="68">
        <v>830.48339983999995</v>
      </c>
      <c r="H47" s="68">
        <v>949.30309415999977</v>
      </c>
      <c r="I47" s="68">
        <v>1229.17814008</v>
      </c>
      <c r="J47" s="68">
        <v>1194.36600574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  <c r="O47" s="68">
        <v>1015.2777517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186.67039703999998</v>
      </c>
      <c r="F48" s="68">
        <v>187.83647517999998</v>
      </c>
      <c r="G48" s="68">
        <v>263.93089466000004</v>
      </c>
      <c r="H48" s="68">
        <v>243.1778802</v>
      </c>
      <c r="I48" s="68">
        <v>271.66459890000004</v>
      </c>
      <c r="J48" s="68">
        <v>307.35119518999994</v>
      </c>
      <c r="K48" s="68">
        <v>324.29035503</v>
      </c>
      <c r="L48" s="68">
        <v>578.58019002999993</v>
      </c>
      <c r="M48" s="68">
        <v>645.39915437999991</v>
      </c>
      <c r="N48" s="68">
        <v>884.44686453999998</v>
      </c>
      <c r="O48" s="68">
        <v>617.69288182999992</v>
      </c>
    </row>
    <row r="49" spans="2:15">
      <c r="B49" s="41" t="s">
        <v>394</v>
      </c>
      <c r="C49" s="99" t="s">
        <v>395</v>
      </c>
      <c r="D49" s="113" t="s">
        <v>33</v>
      </c>
      <c r="E49" s="68">
        <v>186.67039703999998</v>
      </c>
      <c r="F49" s="68">
        <v>187.83647517999998</v>
      </c>
      <c r="G49" s="68">
        <v>263.93089466000004</v>
      </c>
      <c r="H49" s="68">
        <v>243.1778802</v>
      </c>
      <c r="I49" s="68">
        <v>271.66459890000004</v>
      </c>
      <c r="J49" s="68">
        <v>307.35119518999994</v>
      </c>
      <c r="K49" s="68">
        <v>324.29035503</v>
      </c>
      <c r="L49" s="68">
        <v>578.58019002999993</v>
      </c>
      <c r="M49" s="68">
        <v>645.39915437999991</v>
      </c>
      <c r="N49" s="68">
        <v>884.44686453999998</v>
      </c>
      <c r="O49" s="68">
        <v>617.69288182999992</v>
      </c>
    </row>
    <row r="50" spans="2:15">
      <c r="B50" s="41" t="s">
        <v>396</v>
      </c>
      <c r="C50" s="100" t="s">
        <v>397</v>
      </c>
      <c r="D50" s="113" t="s">
        <v>33</v>
      </c>
      <c r="E50" s="68">
        <v>186.67039703999998</v>
      </c>
      <c r="F50" s="68">
        <v>187.83647517999998</v>
      </c>
      <c r="G50" s="68">
        <v>263.93089466000004</v>
      </c>
      <c r="H50" s="68">
        <v>243.1778802</v>
      </c>
      <c r="I50" s="68">
        <v>271.66459890000004</v>
      </c>
      <c r="J50" s="68">
        <v>307.35119518999994</v>
      </c>
      <c r="K50" s="68">
        <v>324.29035503</v>
      </c>
      <c r="L50" s="68">
        <v>578.58019002999993</v>
      </c>
      <c r="M50" s="68">
        <v>645.39915437999991</v>
      </c>
      <c r="N50" s="68">
        <v>884.44686453999998</v>
      </c>
      <c r="O50" s="68">
        <v>617.69288182999992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4986.3120933099999</v>
      </c>
      <c r="F8" s="96">
        <v>3796.241511819997</v>
      </c>
      <c r="G8" s="96">
        <v>7098.8645479499992</v>
      </c>
      <c r="H8" s="96">
        <v>9215.7548767499975</v>
      </c>
      <c r="I8" s="96">
        <v>7130.9751315099929</v>
      </c>
      <c r="J8" s="96">
        <v>4631.5187307000015</v>
      </c>
      <c r="K8" s="96">
        <v>-10458.407743839998</v>
      </c>
      <c r="L8" s="96">
        <v>11369.256851299997</v>
      </c>
      <c r="M8" s="96">
        <v>8690.2822686399995</v>
      </c>
      <c r="N8" s="96">
        <v>14216.348418439997</v>
      </c>
      <c r="O8" s="96">
        <v>16371.984987350001</v>
      </c>
    </row>
    <row r="9" spans="2:15" ht="14">
      <c r="B9" s="101" t="s">
        <v>65</v>
      </c>
      <c r="C9" s="116" t="s">
        <v>405</v>
      </c>
      <c r="D9" s="32" t="s">
        <v>33</v>
      </c>
      <c r="E9" s="97">
        <v>11561.225224089998</v>
      </c>
      <c r="F9" s="97">
        <v>8976.1693696899983</v>
      </c>
      <c r="G9" s="97">
        <v>7587.3860048199995</v>
      </c>
      <c r="H9" s="97">
        <v>9546.6159854999969</v>
      </c>
      <c r="I9" s="97">
        <v>11967.084124829995</v>
      </c>
      <c r="J9" s="97">
        <v>15297.88894388</v>
      </c>
      <c r="K9" s="97">
        <v>11476.31382892</v>
      </c>
      <c r="L9" s="97">
        <v>15067.195226719999</v>
      </c>
      <c r="M9" s="97">
        <v>16703.600190499998</v>
      </c>
      <c r="N9" s="97">
        <v>19783.515642850001</v>
      </c>
      <c r="O9" s="97">
        <v>15601.442538519997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11502.421740029999</v>
      </c>
      <c r="F10" s="68">
        <v>8880.3158935499978</v>
      </c>
      <c r="G10" s="68">
        <v>7471.2715456599999</v>
      </c>
      <c r="H10" s="68">
        <v>9330.1383526399986</v>
      </c>
      <c r="I10" s="68">
        <v>11894.367306689996</v>
      </c>
      <c r="J10" s="68">
        <v>15107.61608208</v>
      </c>
      <c r="K10" s="68">
        <v>11233.59524681</v>
      </c>
      <c r="L10" s="68">
        <v>15053.831773269998</v>
      </c>
      <c r="M10" s="68">
        <v>16450.140452309999</v>
      </c>
      <c r="N10" s="68">
        <v>19663.541681000002</v>
      </c>
      <c r="O10" s="68">
        <v>15327.878771539999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10285.665478270001</v>
      </c>
      <c r="F11" s="68">
        <v>8367.0431052599979</v>
      </c>
      <c r="G11" s="68">
        <v>6717.8538079000009</v>
      </c>
      <c r="H11" s="68">
        <v>8320.0279516800001</v>
      </c>
      <c r="I11" s="68">
        <v>10225.406142229998</v>
      </c>
      <c r="J11" s="68">
        <v>13628.947358290001</v>
      </c>
      <c r="K11" s="68">
        <v>10100.82534148</v>
      </c>
      <c r="L11" s="68">
        <v>13521.991585049997</v>
      </c>
      <c r="M11" s="68">
        <v>14351.28961317</v>
      </c>
      <c r="N11" s="68">
        <v>17393.775609439999</v>
      </c>
      <c r="O11" s="68">
        <v>13449.859887369999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1080.0538248000003</v>
      </c>
      <c r="F12" s="68">
        <v>483.53191222999993</v>
      </c>
      <c r="G12" s="68">
        <v>472.69542358000001</v>
      </c>
      <c r="H12" s="68">
        <v>1007.5694724100001</v>
      </c>
      <c r="I12" s="68">
        <v>1646.3016331700003</v>
      </c>
      <c r="J12" s="68">
        <v>1461.1963447299997</v>
      </c>
      <c r="K12" s="68">
        <v>1126.17307676</v>
      </c>
      <c r="L12" s="68">
        <v>1495.6041859400002</v>
      </c>
      <c r="M12" s="68">
        <v>2086.4476265999997</v>
      </c>
      <c r="N12" s="68">
        <v>2136.8378816500003</v>
      </c>
      <c r="O12" s="68">
        <v>1871.9056458299997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125.59604999000001</v>
      </c>
      <c r="F13" s="68">
        <v>23.902733529999999</v>
      </c>
      <c r="G13" s="68">
        <v>23.411652530000001</v>
      </c>
      <c r="H13" s="68">
        <v>1.3463785199999998</v>
      </c>
      <c r="I13" s="68">
        <v>1.2827172899999999</v>
      </c>
      <c r="J13" s="68">
        <v>16.773919060000001</v>
      </c>
      <c r="K13" s="68">
        <v>5.5550685699999995</v>
      </c>
      <c r="L13" s="68">
        <v>20.443430280000001</v>
      </c>
      <c r="M13" s="68">
        <v>5.0603775400000002</v>
      </c>
      <c r="N13" s="68">
        <v>105.20784591</v>
      </c>
      <c r="O13" s="68">
        <v>2.5811341399999996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21.376814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27.720344000000001</v>
      </c>
      <c r="O14" s="97">
        <v>3.5321042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  <c r="O15" s="68">
        <v>227.88478641999995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  <c r="O16" s="68">
        <v>0.34381814999999993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76.074725290000003</v>
      </c>
      <c r="F17" s="68">
        <v>41.760080839999993</v>
      </c>
      <c r="G17" s="68">
        <v>58.121753259999998</v>
      </c>
      <c r="H17" s="68">
        <v>69.915271610000005</v>
      </c>
      <c r="I17" s="68">
        <v>139.46941533</v>
      </c>
      <c r="J17" s="68">
        <v>82.508527849999993</v>
      </c>
      <c r="K17" s="68">
        <v>43.441620960000002</v>
      </c>
      <c r="L17" s="68">
        <v>103.11797243000001</v>
      </c>
      <c r="M17" s="68">
        <v>42.85752909</v>
      </c>
      <c r="N17" s="68">
        <v>29.564992899999996</v>
      </c>
      <c r="O17" s="68">
        <v>45.335162409999995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76.074725290000003</v>
      </c>
      <c r="F18" s="68">
        <v>41.760080839999993</v>
      </c>
      <c r="G18" s="68">
        <v>58.121753259999998</v>
      </c>
      <c r="H18" s="68">
        <v>69.915271610000005</v>
      </c>
      <c r="I18" s="68">
        <v>139.46941533</v>
      </c>
      <c r="J18" s="68">
        <v>82.508527849999993</v>
      </c>
      <c r="K18" s="68">
        <v>43.441620960000002</v>
      </c>
      <c r="L18" s="68">
        <v>103.11797243000001</v>
      </c>
      <c r="M18" s="68">
        <v>42.85752909</v>
      </c>
      <c r="N18" s="68">
        <v>29.564992899999996</v>
      </c>
      <c r="O18" s="68">
        <v>45.335162409999995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-169.63655535999945</v>
      </c>
      <c r="F22" s="68">
        <v>2260.0664177999993</v>
      </c>
      <c r="G22" s="68">
        <v>7238.8675218499984</v>
      </c>
      <c r="H22" s="68">
        <v>6194.9340640300015</v>
      </c>
      <c r="I22" s="68">
        <v>5626.4585451399989</v>
      </c>
      <c r="J22" s="68">
        <v>638.65737504000072</v>
      </c>
      <c r="K22" s="68">
        <v>11226.627845550005</v>
      </c>
      <c r="L22" s="68">
        <v>15262.194232769998</v>
      </c>
      <c r="M22" s="68">
        <v>-503.7940477799998</v>
      </c>
      <c r="N22" s="68">
        <v>2357.4273890199993</v>
      </c>
      <c r="O22" s="68">
        <v>10226.574942690004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-352.11133235999966</v>
      </c>
      <c r="F24" s="72">
        <v>-79.042131519999828</v>
      </c>
      <c r="G24" s="72">
        <v>3955.2948897299993</v>
      </c>
      <c r="H24" s="72">
        <v>3211.8603979400009</v>
      </c>
      <c r="I24" s="72">
        <v>1256.8828289099995</v>
      </c>
      <c r="J24" s="72">
        <v>-2658.5790250099999</v>
      </c>
      <c r="K24" s="72">
        <v>4799.9895114900046</v>
      </c>
      <c r="L24" s="72">
        <v>11801.179684769997</v>
      </c>
      <c r="M24" s="72">
        <v>-2821.7653557899994</v>
      </c>
      <c r="N24" s="72">
        <v>-2334.950807570001</v>
      </c>
      <c r="O24" s="72">
        <v>5686.4907068200027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167.58340211000021</v>
      </c>
      <c r="F25" s="68">
        <v>2626.2098731399992</v>
      </c>
      <c r="G25" s="68">
        <v>3135.9860256399993</v>
      </c>
      <c r="H25" s="68">
        <v>2482.4823086000001</v>
      </c>
      <c r="I25" s="68">
        <v>3493.3556356899999</v>
      </c>
      <c r="J25" s="68">
        <v>3439.1526316400004</v>
      </c>
      <c r="K25" s="68">
        <v>3219.9239397000001</v>
      </c>
      <c r="L25" s="68">
        <v>2160.0550596499997</v>
      </c>
      <c r="M25" s="68">
        <v>3218.3384024799998</v>
      </c>
      <c r="N25" s="68">
        <v>5695.3070221400003</v>
      </c>
      <c r="O25" s="68">
        <v>3953.4329512800005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73.628431479999989</v>
      </c>
      <c r="F26" s="97">
        <v>-156.64740444</v>
      </c>
      <c r="G26" s="97">
        <v>151.14893677999993</v>
      </c>
      <c r="H26" s="97">
        <v>65.791936209999989</v>
      </c>
      <c r="I26" s="97">
        <v>93.354482770000018</v>
      </c>
      <c r="J26" s="97">
        <v>-181.80806410000002</v>
      </c>
      <c r="K26" s="97">
        <v>3486.1200933499999</v>
      </c>
      <c r="L26" s="97">
        <v>4.2974587800000172</v>
      </c>
      <c r="M26" s="97">
        <v>-100.38150405000002</v>
      </c>
      <c r="N26" s="97">
        <v>-298.47971300999995</v>
      </c>
      <c r="O26" s="97">
        <v>647.7662633299999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  <c r="O27" s="68">
        <v>34.718000000000004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782.37059777000013</v>
      </c>
      <c r="J30" s="72">
        <v>39.891832509999986</v>
      </c>
      <c r="K30" s="72">
        <v>-279.40569898999996</v>
      </c>
      <c r="L30" s="72">
        <v>1082.7224295699998</v>
      </c>
      <c r="M30" s="72">
        <v>-805.75330042000019</v>
      </c>
      <c r="N30" s="72">
        <v>-704.4491125400001</v>
      </c>
      <c r="O30" s="72">
        <v>-95.832978740000001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-169.63655535999945</v>
      </c>
      <c r="F31" s="72">
        <v>2260.0664177999993</v>
      </c>
      <c r="G31" s="72">
        <v>7238.8675218499984</v>
      </c>
      <c r="H31" s="72">
        <v>6194.9340640300015</v>
      </c>
      <c r="I31" s="72">
        <v>5626.4585451399989</v>
      </c>
      <c r="J31" s="72">
        <v>638.65737504000072</v>
      </c>
      <c r="K31" s="72">
        <v>11226.627845550005</v>
      </c>
      <c r="L31" s="72">
        <v>15262.194232769998</v>
      </c>
      <c r="M31" s="72">
        <v>-503.7940477799998</v>
      </c>
      <c r="N31" s="72">
        <v>2357.4273890199993</v>
      </c>
      <c r="O31" s="72">
        <v>10226.574942690004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-352.11133235999966</v>
      </c>
      <c r="F33" s="97">
        <v>-79.042131519999828</v>
      </c>
      <c r="G33" s="97">
        <v>3955.2948897299993</v>
      </c>
      <c r="H33" s="97">
        <v>3211.8603979400009</v>
      </c>
      <c r="I33" s="97">
        <v>1256.8828289099995</v>
      </c>
      <c r="J33" s="97">
        <v>-2658.5790250099999</v>
      </c>
      <c r="K33" s="97">
        <v>4799.9895114900046</v>
      </c>
      <c r="L33" s="97">
        <v>11801.179684769997</v>
      </c>
      <c r="M33" s="97">
        <v>-2821.7653557899994</v>
      </c>
      <c r="N33" s="97">
        <v>-2334.950807570001</v>
      </c>
      <c r="O33" s="97">
        <v>5686.4907068200027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167.58340211000021</v>
      </c>
      <c r="F34" s="97">
        <v>2626.2098731399992</v>
      </c>
      <c r="G34" s="97">
        <v>3135.9860256399993</v>
      </c>
      <c r="H34" s="97">
        <v>2482.4823086000001</v>
      </c>
      <c r="I34" s="97">
        <v>3493.3556356899999</v>
      </c>
      <c r="J34" s="97">
        <v>3439.1526316400004</v>
      </c>
      <c r="K34" s="97">
        <v>3219.9239397000001</v>
      </c>
      <c r="L34" s="97">
        <v>2160.0550596499997</v>
      </c>
      <c r="M34" s="97">
        <v>3218.3384024799998</v>
      </c>
      <c r="N34" s="97">
        <v>5695.3070221400003</v>
      </c>
      <c r="O34" s="97">
        <v>3953.4329512800005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73.628431479999989</v>
      </c>
      <c r="F35" s="68">
        <v>-156.64740444</v>
      </c>
      <c r="G35" s="68">
        <v>151.14893677999993</v>
      </c>
      <c r="H35" s="68">
        <v>65.791936209999989</v>
      </c>
      <c r="I35" s="68">
        <v>93.354482770000018</v>
      </c>
      <c r="J35" s="68">
        <v>-181.80806410000002</v>
      </c>
      <c r="K35" s="68">
        <v>3486.1200933499999</v>
      </c>
      <c r="L35" s="68">
        <v>4.2974587800000172</v>
      </c>
      <c r="M35" s="68">
        <v>-100.38150405000002</v>
      </c>
      <c r="N35" s="68">
        <v>-298.47971300999995</v>
      </c>
      <c r="O35" s="68">
        <v>647.7662633299999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  <c r="O36" s="68">
        <v>34.718000000000004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782.37059777000013</v>
      </c>
      <c r="J39" s="68">
        <v>39.891832509999986</v>
      </c>
      <c r="K39" s="68">
        <v>-279.40569898999996</v>
      </c>
      <c r="L39" s="68">
        <v>1082.7224295699998</v>
      </c>
      <c r="M39" s="68">
        <v>-805.75330042000019</v>
      </c>
      <c r="N39" s="68">
        <v>-704.4491125400001</v>
      </c>
      <c r="O39" s="68">
        <v>-95.832978740000001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6405.2765754199991</v>
      </c>
      <c r="F49" s="68">
        <v>7439.9942756700002</v>
      </c>
      <c r="G49" s="68">
        <v>7727.3889787199987</v>
      </c>
      <c r="H49" s="68">
        <v>6525.79517278</v>
      </c>
      <c r="I49" s="68">
        <v>10462.56753846</v>
      </c>
      <c r="J49" s="68">
        <v>11305.027588219999</v>
      </c>
      <c r="K49" s="68">
        <v>33161.349418310005</v>
      </c>
      <c r="L49" s="68">
        <v>18960.132608190001</v>
      </c>
      <c r="M49" s="68">
        <v>7509.5238740799969</v>
      </c>
      <c r="N49" s="68">
        <v>7924.5946134300038</v>
      </c>
      <c r="O49" s="68">
        <v>9456.0324938600006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8970.4946943899995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21397.681032920005</v>
      </c>
      <c r="M52" s="68">
        <v>5520.0038433399986</v>
      </c>
      <c r="N52" s="68">
        <v>10300.173360189998</v>
      </c>
      <c r="O52" s="68">
        <v>11643.98471742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-214.48579763000032</v>
      </c>
      <c r="F53" s="68">
        <v>3084.7474502600003</v>
      </c>
      <c r="G53" s="68">
        <v>-1242.6915677000004</v>
      </c>
      <c r="H53" s="68">
        <v>-2534.3383917299998</v>
      </c>
      <c r="I53" s="68">
        <v>333.51674838000014</v>
      </c>
      <c r="J53" s="68">
        <v>-2744.2374222100002</v>
      </c>
      <c r="K53" s="68">
        <v>1334.3190910399999</v>
      </c>
      <c r="L53" s="68">
        <v>-2348.2142115799998</v>
      </c>
      <c r="M53" s="68">
        <v>1511.1093506099994</v>
      </c>
      <c r="N53" s="68">
        <v>-2100.7014415699996</v>
      </c>
      <c r="O53" s="68">
        <v>-1975.2883642500001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67.820883490000014</v>
      </c>
      <c r="F62" s="68">
        <v>-22.235040349999998</v>
      </c>
      <c r="G62" s="68">
        <v>-0.41414796999994907</v>
      </c>
      <c r="H62" s="68">
        <v>23.333752859999969</v>
      </c>
      <c r="I62" s="68">
        <v>31.543519749999959</v>
      </c>
      <c r="J62" s="68">
        <v>49.146593709999941</v>
      </c>
      <c r="K62" s="68">
        <v>218.88441968000009</v>
      </c>
      <c r="L62" s="68">
        <v>-89.334213149999997</v>
      </c>
      <c r="M62" s="68">
        <v>478.41068012999972</v>
      </c>
      <c r="N62" s="68">
        <v>-274.8773051899999</v>
      </c>
      <c r="O62" s="68">
        <v>-212.66385931000002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6158.4394824299998</v>
      </c>
      <c r="F63" s="68">
        <v>3634.7571203700004</v>
      </c>
      <c r="G63" s="68">
        <v>3614.7690608899993</v>
      </c>
      <c r="H63" s="68">
        <v>5401.8752017000006</v>
      </c>
      <c r="I63" s="68">
        <v>10026.13821282</v>
      </c>
      <c r="J63" s="68">
        <v>4414.5394424599999</v>
      </c>
      <c r="K63" s="68">
        <v>22851.753630559997</v>
      </c>
      <c r="L63" s="68">
        <v>13751.98117642</v>
      </c>
      <c r="M63" s="68">
        <v>7435.5636531799973</v>
      </c>
      <c r="N63" s="68">
        <v>-2740.4403753699999</v>
      </c>
      <c r="O63" s="68">
        <v>893.0424311099996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3574.6435522499996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13693.209703099999</v>
      </c>
      <c r="M65" s="68">
        <v>7171.9948728199979</v>
      </c>
      <c r="N65" s="68">
        <v>-1927.2193651699999</v>
      </c>
      <c r="O65" s="68">
        <v>841.59079205999956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  <c r="O66" s="68">
        <v>264.11549836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67.820883490000014</v>
      </c>
      <c r="F70" s="68">
        <v>-22.235040349999998</v>
      </c>
      <c r="G70" s="68">
        <v>-0.41414796999994907</v>
      </c>
      <c r="H70" s="68">
        <v>23.333752859999969</v>
      </c>
      <c r="I70" s="68">
        <v>31.543519749999959</v>
      </c>
      <c r="J70" s="68">
        <v>49.146593709999941</v>
      </c>
      <c r="K70" s="68">
        <v>218.88441968000009</v>
      </c>
      <c r="L70" s="68">
        <v>-89.334213149999997</v>
      </c>
      <c r="M70" s="68">
        <v>478.41068012999972</v>
      </c>
      <c r="N70" s="68">
        <v>-274.8773051899999</v>
      </c>
      <c r="O70" s="68">
        <v>-212.66385931000002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5208.1514317700003</v>
      </c>
      <c r="M71" s="68">
        <v>73.960220899999555</v>
      </c>
      <c r="N71" s="68">
        <v>10665.034988800004</v>
      </c>
      <c r="O71" s="68">
        <v>8562.990062750001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-2496.3198980499997</v>
      </c>
      <c r="M75" s="68">
        <v>1725.9512503799988</v>
      </c>
      <c r="N75" s="68">
        <v>-1562.3577365599997</v>
      </c>
      <c r="O75" s="68">
        <v>-2239.40386261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-6574.9131307799953</v>
      </c>
      <c r="F95" s="68">
        <v>-5179.9278578700023</v>
      </c>
      <c r="G95" s="68">
        <v>-488.52145687000512</v>
      </c>
      <c r="H95" s="68">
        <v>-330.86110875000219</v>
      </c>
      <c r="I95" s="68">
        <v>-4836.1089933200019</v>
      </c>
      <c r="J95" s="68">
        <v>-10666.37021318</v>
      </c>
      <c r="K95" s="68">
        <v>-21934.721572759994</v>
      </c>
      <c r="L95" s="68">
        <v>-3697.9383754200012</v>
      </c>
      <c r="M95" s="68">
        <v>-8013.3179218600008</v>
      </c>
      <c r="N95" s="68">
        <v>-5567.1672244100009</v>
      </c>
      <c r="O95" s="68">
        <v>770.54244883000138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730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</row>
    <row r="8" spans="2:15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9" t="s">
        <v>788</v>
      </c>
      <c r="C5" s="190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2:15">
      <c r="B6" s="189"/>
      <c r="C6" s="190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  <c r="O8" s="146">
        <v>36.869482269999999</v>
      </c>
    </row>
    <row r="9" spans="2:15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  <c r="O9" s="142">
        <v>36.869482269999999</v>
      </c>
    </row>
    <row r="10" spans="2:15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  <c r="O10" s="142">
        <v>36.869482269999999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Gobierno General Anual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9" t="s">
        <v>563</v>
      </c>
      <c r="C5" s="190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9"/>
      <c r="C6" s="190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77318.654763980012</v>
      </c>
      <c r="F8" s="96">
        <v>76579.637594800006</v>
      </c>
      <c r="G8" s="96">
        <v>77493.67975797999</v>
      </c>
      <c r="H8" s="96">
        <v>82714.20753313</v>
      </c>
      <c r="I8" s="96">
        <v>90009.310837370009</v>
      </c>
      <c r="J8" s="96">
        <v>101061.86536166999</v>
      </c>
      <c r="K8" s="96">
        <v>108829.42383702999</v>
      </c>
      <c r="L8" s="96">
        <v>112849.27193385002</v>
      </c>
      <c r="M8" s="96">
        <v>128835.31414478</v>
      </c>
      <c r="N8" s="96">
        <v>140920.81837266998</v>
      </c>
      <c r="O8" s="96">
        <v>143938.98710797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13901.24036681</v>
      </c>
      <c r="F9" s="127">
        <v>14101.39207498</v>
      </c>
      <c r="G9" s="127">
        <v>15483.569242960002</v>
      </c>
      <c r="H9" s="127">
        <v>16056.003023700001</v>
      </c>
      <c r="I9" s="127">
        <v>16943.29686373</v>
      </c>
      <c r="J9" s="127">
        <v>19087.503628210001</v>
      </c>
      <c r="K9" s="127">
        <v>21249.8129472</v>
      </c>
      <c r="L9" s="127">
        <v>23129.430495840003</v>
      </c>
      <c r="M9" s="127">
        <v>24967.965476960006</v>
      </c>
      <c r="N9" s="127">
        <v>27446.68321037</v>
      </c>
      <c r="O9" s="127">
        <v>28494.474909370001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5431.344496650001</v>
      </c>
      <c r="F10" s="68">
        <v>4478.6463696700011</v>
      </c>
      <c r="G10" s="68">
        <v>6246.2630500800024</v>
      </c>
      <c r="H10" s="68">
        <v>6158.6743546799999</v>
      </c>
      <c r="I10" s="68">
        <v>6152.4393452599998</v>
      </c>
      <c r="J10" s="68">
        <v>6783.2343662400008</v>
      </c>
      <c r="K10" s="68">
        <v>6594.3406934900004</v>
      </c>
      <c r="L10" s="68">
        <v>7086.957197740001</v>
      </c>
      <c r="M10" s="68">
        <v>7822.3965700200033</v>
      </c>
      <c r="N10" s="68">
        <v>8375.3526637399991</v>
      </c>
      <c r="O10" s="68">
        <v>9246.3605810999998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  <c r="O11" s="68">
        <v>0.16464948000000004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2098.7443906899998</v>
      </c>
      <c r="F12" s="68">
        <v>1752.0461929400005</v>
      </c>
      <c r="G12" s="68">
        <v>1853.6999363999996</v>
      </c>
      <c r="H12" s="68">
        <v>2202.4251376700008</v>
      </c>
      <c r="I12" s="68">
        <v>2464.4954312100003</v>
      </c>
      <c r="J12" s="68">
        <v>2313.3324279600006</v>
      </c>
      <c r="K12" s="68">
        <v>4447.5433181599992</v>
      </c>
      <c r="L12" s="68">
        <v>4159.8610315299993</v>
      </c>
      <c r="M12" s="68">
        <v>4592.2918599900013</v>
      </c>
      <c r="N12" s="68">
        <v>4519.8877635500012</v>
      </c>
      <c r="O12" s="68">
        <v>3900.3300460699993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  <c r="O13" s="68">
        <v>5.3550643300000003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6.75209393</v>
      </c>
      <c r="F14" s="97">
        <v>3.7608159699999995</v>
      </c>
      <c r="G14" s="97">
        <v>11.605712979999998</v>
      </c>
      <c r="H14" s="97">
        <v>7.1899305099999999</v>
      </c>
      <c r="I14" s="97">
        <v>5.1456320600000005</v>
      </c>
      <c r="J14" s="97">
        <v>9.1717720399999987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  <c r="O14" s="97">
        <v>24.670418550000004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611.33281124999996</v>
      </c>
      <c r="F15" s="68">
        <v>1154.7558238099998</v>
      </c>
      <c r="G15" s="68">
        <v>554.71567637999988</v>
      </c>
      <c r="H15" s="68">
        <v>646.59736931000009</v>
      </c>
      <c r="I15" s="68">
        <v>855.38510472000019</v>
      </c>
      <c r="J15" s="68">
        <v>1337.4385974800002</v>
      </c>
      <c r="K15" s="68">
        <v>907.41321462999997</v>
      </c>
      <c r="L15" s="68">
        <v>1387.25027512</v>
      </c>
      <c r="M15" s="68">
        <v>1375.4931009600002</v>
      </c>
      <c r="N15" s="68">
        <v>2342.22440568</v>
      </c>
      <c r="O15" s="68">
        <v>2396.3465739800004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5751.3149160999992</v>
      </c>
      <c r="F16" s="68">
        <v>6707.9411257899992</v>
      </c>
      <c r="G16" s="68">
        <v>6815.0544527900001</v>
      </c>
      <c r="H16" s="68">
        <v>7031.4068611800003</v>
      </c>
      <c r="I16" s="68">
        <v>7463.6649425499991</v>
      </c>
      <c r="J16" s="68">
        <v>8642.2896908900002</v>
      </c>
      <c r="K16" s="68">
        <v>9289.2901959700012</v>
      </c>
      <c r="L16" s="68">
        <v>10486.042606970002</v>
      </c>
      <c r="M16" s="68">
        <v>11168.630680229999</v>
      </c>
      <c r="N16" s="68">
        <v>12194.920143119998</v>
      </c>
      <c r="O16" s="68">
        <v>12921.247575859999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1449.3588456</v>
      </c>
      <c r="I18" s="132">
        <v>1495.4485114600002</v>
      </c>
      <c r="J18" s="132">
        <v>1747.79500482</v>
      </c>
      <c r="K18" s="132">
        <v>1684.0431864800003</v>
      </c>
      <c r="L18" s="132">
        <v>1789.3366422199999</v>
      </c>
      <c r="M18" s="132">
        <v>2345.3062515500005</v>
      </c>
      <c r="N18" s="132">
        <v>2125.0846533600002</v>
      </c>
      <c r="O18" s="132">
        <v>2262.6015695200003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852.85553792000007</v>
      </c>
      <c r="J19" s="68">
        <v>1210.2566169300001</v>
      </c>
      <c r="K19" s="68">
        <v>1120.9196667200001</v>
      </c>
      <c r="L19" s="68">
        <v>1200.54709026</v>
      </c>
      <c r="M19" s="68">
        <v>1754.4907189100004</v>
      </c>
      <c r="N19" s="68">
        <v>1537.3860941299999</v>
      </c>
      <c r="O19" s="68">
        <v>1672.0205917699998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284.03984584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  <c r="O20" s="68">
        <v>2.82901932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  <c r="O22" s="68">
        <v>3.2000000000000001E-2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365.31807594000003</v>
      </c>
      <c r="I23" s="72">
        <v>306.84785168000002</v>
      </c>
      <c r="J23" s="72">
        <v>397.09411984999997</v>
      </c>
      <c r="K23" s="72">
        <v>417.18813448000003</v>
      </c>
      <c r="L23" s="72">
        <v>441.89180269999997</v>
      </c>
      <c r="M23" s="72">
        <v>496.40163480999996</v>
      </c>
      <c r="N23" s="72">
        <v>506.20740686000005</v>
      </c>
      <c r="O23" s="72">
        <v>513.83031871000003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7957.7523581699988</v>
      </c>
      <c r="F24" s="133">
        <v>8044.53518816</v>
      </c>
      <c r="G24" s="133">
        <v>8691.9844712800004</v>
      </c>
      <c r="H24" s="133">
        <v>9273.9548650599991</v>
      </c>
      <c r="I24" s="133">
        <v>10104.331064569998</v>
      </c>
      <c r="J24" s="133">
        <v>10508.594951629999</v>
      </c>
      <c r="K24" s="133">
        <v>11088.946633109999</v>
      </c>
      <c r="L24" s="133">
        <v>12496.18627702</v>
      </c>
      <c r="M24" s="133">
        <v>13697.556139509999</v>
      </c>
      <c r="N24" s="133">
        <v>16037.488840219999</v>
      </c>
      <c r="O24" s="133">
        <v>16609.912590429998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3291.4649475300002</v>
      </c>
      <c r="F25" s="68">
        <v>3177.7319891400002</v>
      </c>
      <c r="G25" s="68">
        <v>3578.7680773300003</v>
      </c>
      <c r="H25" s="68">
        <v>3748.7927077500008</v>
      </c>
      <c r="I25" s="68">
        <v>4151.3663162099992</v>
      </c>
      <c r="J25" s="68">
        <v>4121.8390754299999</v>
      </c>
      <c r="K25" s="68">
        <v>4581.1659935899997</v>
      </c>
      <c r="L25" s="68">
        <v>5001.3203097699989</v>
      </c>
      <c r="M25" s="68">
        <v>5547.0722887800002</v>
      </c>
      <c r="N25" s="68">
        <v>6340.834378999999</v>
      </c>
      <c r="O25" s="68">
        <v>6658.2952330299995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  <c r="O26" s="97">
        <v>136.49644781000001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2478.995804369999</v>
      </c>
      <c r="F27" s="68">
        <v>2611.3605705999998</v>
      </c>
      <c r="G27" s="68">
        <v>2588.6022115199999</v>
      </c>
      <c r="H27" s="68">
        <v>2750.5738183499993</v>
      </c>
      <c r="I27" s="68">
        <v>2911.4562772899999</v>
      </c>
      <c r="J27" s="68">
        <v>3278.5291318999998</v>
      </c>
      <c r="K27" s="68">
        <v>3367.2957015599995</v>
      </c>
      <c r="L27" s="68">
        <v>3729.4346331800007</v>
      </c>
      <c r="M27" s="68">
        <v>4068.7315519399999</v>
      </c>
      <c r="N27" s="68">
        <v>4862.0932499299988</v>
      </c>
      <c r="O27" s="68">
        <v>4963.6911566299996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375.24504945000007</v>
      </c>
      <c r="F28" s="68">
        <v>403.74527331000007</v>
      </c>
      <c r="G28" s="68">
        <v>441.86591466999994</v>
      </c>
      <c r="H28" s="68">
        <v>482.91440158</v>
      </c>
      <c r="I28" s="68">
        <v>519.34597459000008</v>
      </c>
      <c r="J28" s="68">
        <v>474.86121095000004</v>
      </c>
      <c r="K28" s="68">
        <v>515.01660920000006</v>
      </c>
      <c r="L28" s="68">
        <v>582.83961104999992</v>
      </c>
      <c r="M28" s="68">
        <v>572.45330447000003</v>
      </c>
      <c r="N28" s="68">
        <v>634.6229419199999</v>
      </c>
      <c r="O28" s="68">
        <v>664.37325774999988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71.248669699999994</v>
      </c>
      <c r="M29" s="68">
        <v>75.88780410999999</v>
      </c>
      <c r="N29" s="68">
        <v>83.555745819999999</v>
      </c>
      <c r="O29" s="68">
        <v>86.310759709999999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1584.4863608000001</v>
      </c>
      <c r="F30" s="72">
        <v>1557.6055274800001</v>
      </c>
      <c r="G30" s="72">
        <v>1907.2460953900002</v>
      </c>
      <c r="H30" s="72">
        <v>2129.67671028</v>
      </c>
      <c r="I30" s="72">
        <v>2338.5394863700003</v>
      </c>
      <c r="J30" s="72">
        <v>2411.4045959199998</v>
      </c>
      <c r="K30" s="72">
        <v>2394.0275820100001</v>
      </c>
      <c r="L30" s="72">
        <v>2949.6709752500005</v>
      </c>
      <c r="M30" s="72">
        <v>3270.1046566099994</v>
      </c>
      <c r="N30" s="72">
        <v>3958.7132715000002</v>
      </c>
      <c r="O30" s="72">
        <v>4100.7457354999997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11426.16170968</v>
      </c>
      <c r="F31" s="133">
        <v>8732.7040531599996</v>
      </c>
      <c r="G31" s="133">
        <v>7173.9916582900014</v>
      </c>
      <c r="H31" s="133">
        <v>8076.2075141999994</v>
      </c>
      <c r="I31" s="133">
        <v>10073.08580486</v>
      </c>
      <c r="J31" s="133">
        <v>11231.982616539995</v>
      </c>
      <c r="K31" s="133">
        <v>9929.9685739299985</v>
      </c>
      <c r="L31" s="133">
        <v>11958.680448450001</v>
      </c>
      <c r="M31" s="133">
        <v>17047.867733430001</v>
      </c>
      <c r="N31" s="133">
        <v>15256.9819716</v>
      </c>
      <c r="O31" s="133">
        <v>10951.321108020002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565.76343631999998</v>
      </c>
      <c r="F32" s="72">
        <v>532.6466893999999</v>
      </c>
      <c r="G32" s="72">
        <v>467.89715633000009</v>
      </c>
      <c r="H32" s="72">
        <v>536.01910617999977</v>
      </c>
      <c r="I32" s="72">
        <v>557.5369437999999</v>
      </c>
      <c r="J32" s="72">
        <v>620.38367114999994</v>
      </c>
      <c r="K32" s="72">
        <v>973.49118813999996</v>
      </c>
      <c r="L32" s="72">
        <v>734.25046460999977</v>
      </c>
      <c r="M32" s="72">
        <v>1256.05865475</v>
      </c>
      <c r="N32" s="72">
        <v>929.51621129000011</v>
      </c>
      <c r="O32" s="72">
        <v>977.74814113999992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1766.2887975199999</v>
      </c>
      <c r="F33" s="97">
        <v>834.55129155000031</v>
      </c>
      <c r="G33" s="97">
        <v>893.12953102999995</v>
      </c>
      <c r="H33" s="97">
        <v>1221.9030653899999</v>
      </c>
      <c r="I33" s="97">
        <v>1325.7485138700001</v>
      </c>
      <c r="J33" s="97">
        <v>1191.67428404</v>
      </c>
      <c r="K33" s="97">
        <v>823.17053968000005</v>
      </c>
      <c r="L33" s="97">
        <v>922.80805752999981</v>
      </c>
      <c r="M33" s="97">
        <v>1255.9618138999999</v>
      </c>
      <c r="N33" s="97">
        <v>1198.5768074800001</v>
      </c>
      <c r="O33" s="97">
        <v>1149.9792293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1459.91600419</v>
      </c>
      <c r="F34" s="97">
        <v>1288.3842074799995</v>
      </c>
      <c r="G34" s="97">
        <v>1029.9520816800002</v>
      </c>
      <c r="H34" s="97">
        <v>932.35501366000017</v>
      </c>
      <c r="I34" s="97">
        <v>907.23428681000019</v>
      </c>
      <c r="J34" s="97">
        <v>984.86588873000028</v>
      </c>
      <c r="K34" s="97">
        <v>1334.81257347</v>
      </c>
      <c r="L34" s="97">
        <v>1021.2003086500001</v>
      </c>
      <c r="M34" s="97">
        <v>3799.1122330799994</v>
      </c>
      <c r="N34" s="97">
        <v>1551.9916382699998</v>
      </c>
      <c r="O34" s="97">
        <v>1006.0219328500002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20.009095120000001</v>
      </c>
      <c r="H35" s="68">
        <v>21.111122689999998</v>
      </c>
      <c r="I35" s="68">
        <v>23.839524879999999</v>
      </c>
      <c r="J35" s="68">
        <v>19.20834</v>
      </c>
      <c r="K35" s="68">
        <v>19.109026489999998</v>
      </c>
      <c r="L35" s="68">
        <v>27.478146020000004</v>
      </c>
      <c r="M35" s="68">
        <v>30.28828708</v>
      </c>
      <c r="N35" s="68">
        <v>42.962840020000002</v>
      </c>
      <c r="O35" s="68">
        <v>56.397085789999991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7189.0633869200001</v>
      </c>
      <c r="F36" s="68">
        <v>5682.9181813899995</v>
      </c>
      <c r="G36" s="68">
        <v>4349.1284168700013</v>
      </c>
      <c r="H36" s="68">
        <v>4857.4240489999993</v>
      </c>
      <c r="I36" s="68">
        <v>6511.952100630001</v>
      </c>
      <c r="J36" s="68">
        <v>7779.3144021399985</v>
      </c>
      <c r="K36" s="68">
        <v>6311.8752015599994</v>
      </c>
      <c r="L36" s="68">
        <v>8516.999245670002</v>
      </c>
      <c r="M36" s="68">
        <v>9921.8203191700013</v>
      </c>
      <c r="N36" s="68">
        <v>10706.701990649999</v>
      </c>
      <c r="O36" s="68">
        <v>7015.0062400300012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61.010395930000001</v>
      </c>
      <c r="F37" s="97">
        <v>53.327064530000008</v>
      </c>
      <c r="G37" s="97">
        <v>48.916476269999997</v>
      </c>
      <c r="H37" s="97">
        <v>43.771558400000004</v>
      </c>
      <c r="I37" s="97">
        <v>42.993550810000009</v>
      </c>
      <c r="J37" s="97">
        <v>61.90085002</v>
      </c>
      <c r="K37" s="97">
        <v>51.604047150000014</v>
      </c>
      <c r="L37" s="97">
        <v>68.80781159</v>
      </c>
      <c r="M37" s="97">
        <v>70.172992060000013</v>
      </c>
      <c r="N37" s="97">
        <v>81.532375569999999</v>
      </c>
      <c r="O37" s="97">
        <v>68.036823780000006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230.80749148999999</v>
      </c>
      <c r="F38" s="68">
        <v>228.94897775000004</v>
      </c>
      <c r="G38" s="68">
        <v>202.82122162000005</v>
      </c>
      <c r="H38" s="68">
        <v>269.85888347000002</v>
      </c>
      <c r="I38" s="68">
        <v>377.56462291999981</v>
      </c>
      <c r="J38" s="68">
        <v>366.43214544999989</v>
      </c>
      <c r="K38" s="68">
        <v>206.04899196999995</v>
      </c>
      <c r="L38" s="68">
        <v>218.69341495000003</v>
      </c>
      <c r="M38" s="68">
        <v>245.89438114999996</v>
      </c>
      <c r="N38" s="68">
        <v>337.89310668000007</v>
      </c>
      <c r="O38" s="68">
        <v>287.04633404000009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40.547632930000006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35.187802699999999</v>
      </c>
      <c r="L39" s="68">
        <v>55.265011650000005</v>
      </c>
      <c r="M39" s="68">
        <v>55.196738670000002</v>
      </c>
      <c r="N39" s="68">
        <v>60.866484619999994</v>
      </c>
      <c r="O39" s="68">
        <v>48.981120440000005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67.638887699999998</v>
      </c>
      <c r="F40" s="68">
        <v>49.128378619999992</v>
      </c>
      <c r="G40" s="68">
        <v>114.54993123999999</v>
      </c>
      <c r="H40" s="68">
        <v>151.67449026</v>
      </c>
      <c r="I40" s="68">
        <v>286.85930640000009</v>
      </c>
      <c r="J40" s="68">
        <v>168.80012996000002</v>
      </c>
      <c r="K40" s="68">
        <v>174.66920277</v>
      </c>
      <c r="L40" s="68">
        <v>393.17798777999991</v>
      </c>
      <c r="M40" s="68">
        <v>413.36231356999997</v>
      </c>
      <c r="N40" s="68">
        <v>346.94051701999996</v>
      </c>
      <c r="O40" s="68">
        <v>342.10420065000005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1231.5694650099999</v>
      </c>
      <c r="F41" s="132">
        <v>1381.0074635000001</v>
      </c>
      <c r="G41" s="132">
        <v>1414.47550673</v>
      </c>
      <c r="H41" s="132">
        <v>1576.1742296</v>
      </c>
      <c r="I41" s="132">
        <v>1876.2415087899999</v>
      </c>
      <c r="J41" s="132">
        <v>2485.8254799099996</v>
      </c>
      <c r="K41" s="132">
        <v>2125.0227798100004</v>
      </c>
      <c r="L41" s="132">
        <v>2396.4884865599997</v>
      </c>
      <c r="M41" s="132">
        <v>2630.2655087500002</v>
      </c>
      <c r="N41" s="132">
        <v>3000.5162277600007</v>
      </c>
      <c r="O41" s="132">
        <v>2837.6759157099996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318.15720432000001</v>
      </c>
      <c r="H42" s="68">
        <v>322.03090987000002</v>
      </c>
      <c r="I42" s="68">
        <v>469.05789970999996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  <c r="O42" s="68">
        <v>508.11176170999994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217.87270270000002</v>
      </c>
      <c r="F43" s="68">
        <v>227.96604416999995</v>
      </c>
      <c r="G43" s="68">
        <v>188.18081076999999</v>
      </c>
      <c r="H43" s="68">
        <v>313.59404061000004</v>
      </c>
      <c r="I43" s="68">
        <v>474.74572878000004</v>
      </c>
      <c r="J43" s="68">
        <v>728.07922681999992</v>
      </c>
      <c r="K43" s="68">
        <v>535.73817238000004</v>
      </c>
      <c r="L43" s="68">
        <v>691.8984064199999</v>
      </c>
      <c r="M43" s="68">
        <v>628.15703675000009</v>
      </c>
      <c r="N43" s="68">
        <v>851.12481094999998</v>
      </c>
      <c r="O43" s="68">
        <v>630.91988042999992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138.20906224000001</v>
      </c>
      <c r="I44" s="68">
        <v>151.29297581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  <c r="O44" s="68">
        <v>221.90253931999996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321.79136769999997</v>
      </c>
      <c r="F45" s="68">
        <v>435.56684966999995</v>
      </c>
      <c r="G45" s="68">
        <v>493.20821683999998</v>
      </c>
      <c r="H45" s="68">
        <v>490.21489888999997</v>
      </c>
      <c r="I45" s="68">
        <v>550.07626756000002</v>
      </c>
      <c r="J45" s="68">
        <v>603.43238469000005</v>
      </c>
      <c r="K45" s="68">
        <v>678.1055562900001</v>
      </c>
      <c r="L45" s="68">
        <v>697.43661131999977</v>
      </c>
      <c r="M45" s="68">
        <v>780.67432364000013</v>
      </c>
      <c r="N45" s="68">
        <v>649.48628646999987</v>
      </c>
      <c r="O45" s="68">
        <v>778.92715349999969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  <c r="O46" s="68">
        <v>7.01226007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239.95641981000006</v>
      </c>
      <c r="F47" s="68">
        <v>286.70610372000004</v>
      </c>
      <c r="G47" s="68">
        <v>297.27233011000004</v>
      </c>
      <c r="H47" s="68">
        <v>308.49639049000007</v>
      </c>
      <c r="I47" s="68">
        <v>226.79523080999999</v>
      </c>
      <c r="J47" s="68">
        <v>464.50672012000001</v>
      </c>
      <c r="K47" s="68">
        <v>347.83726365999996</v>
      </c>
      <c r="L47" s="68">
        <v>376.15444222000008</v>
      </c>
      <c r="M47" s="68">
        <v>481.72073991000002</v>
      </c>
      <c r="N47" s="68">
        <v>737.68544015999998</v>
      </c>
      <c r="O47" s="68">
        <v>690.80232068000009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3044.7179638299986</v>
      </c>
      <c r="F48" s="132">
        <v>2444.8016099400002</v>
      </c>
      <c r="G48" s="132">
        <v>2065.1876055500002</v>
      </c>
      <c r="H48" s="132">
        <v>2413.7614222399998</v>
      </c>
      <c r="I48" s="132">
        <v>2606.8634190000012</v>
      </c>
      <c r="J48" s="132">
        <v>3534.7810701099993</v>
      </c>
      <c r="K48" s="132">
        <v>2735.4692354500007</v>
      </c>
      <c r="L48" s="132">
        <v>3913.0655571900006</v>
      </c>
      <c r="M48" s="132">
        <v>4145.7448473700006</v>
      </c>
      <c r="N48" s="132">
        <v>5072.6671689799996</v>
      </c>
      <c r="O48" s="132">
        <v>4995.2842460400007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542.4214452199999</v>
      </c>
      <c r="K49" s="68">
        <v>292.47276932</v>
      </c>
      <c r="L49" s="68">
        <v>396.44414852000011</v>
      </c>
      <c r="M49" s="68">
        <v>406.38767247999999</v>
      </c>
      <c r="N49" s="68">
        <v>432.41234660000009</v>
      </c>
      <c r="O49" s="68">
        <v>412.66766433999999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1047.266850689999</v>
      </c>
      <c r="F50" s="68">
        <v>679.49251885000001</v>
      </c>
      <c r="G50" s="68">
        <v>534.67990023000016</v>
      </c>
      <c r="H50" s="68">
        <v>572.72772386999964</v>
      </c>
      <c r="I50" s="68">
        <v>527.89596691000077</v>
      </c>
      <c r="J50" s="68">
        <v>736.5838258999994</v>
      </c>
      <c r="K50" s="68">
        <v>579.36166230000026</v>
      </c>
      <c r="L50" s="68">
        <v>934.35604555000054</v>
      </c>
      <c r="M50" s="68">
        <v>838.24657677000027</v>
      </c>
      <c r="N50" s="68">
        <v>1380.0230711700005</v>
      </c>
      <c r="O50" s="68">
        <v>1602.3477749900007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1097.54423139</v>
      </c>
      <c r="F51" s="68">
        <v>1040.9869333400002</v>
      </c>
      <c r="G51" s="68">
        <v>921.81219963000001</v>
      </c>
      <c r="H51" s="68">
        <v>1174.48921432</v>
      </c>
      <c r="I51" s="68">
        <v>1363.0408906000002</v>
      </c>
      <c r="J51" s="68">
        <v>1783.6009554600005</v>
      </c>
      <c r="K51" s="68">
        <v>1363.9120108600002</v>
      </c>
      <c r="L51" s="68">
        <v>1840.8400199600001</v>
      </c>
      <c r="M51" s="68">
        <v>2079.7902948700007</v>
      </c>
      <c r="N51" s="68">
        <v>2340.2605220999999</v>
      </c>
      <c r="O51" s="68">
        <v>2087.1029399499998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428.93755103999996</v>
      </c>
      <c r="F52" s="68">
        <v>325.81056959</v>
      </c>
      <c r="G52" s="68">
        <v>282.72316174000002</v>
      </c>
      <c r="H52" s="68">
        <v>277.35142858</v>
      </c>
      <c r="I52" s="68">
        <v>226.71460586999999</v>
      </c>
      <c r="J52" s="68">
        <v>212.29302735999997</v>
      </c>
      <c r="K52" s="68">
        <v>325.81154489000005</v>
      </c>
      <c r="L52" s="68">
        <v>403.48237705999998</v>
      </c>
      <c r="M52" s="68">
        <v>499.30358095999998</v>
      </c>
      <c r="N52" s="68">
        <v>545.66902869000012</v>
      </c>
      <c r="O52" s="68">
        <v>580.32933611999999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  <c r="O53" s="68">
        <v>19.549588340000003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162.31444646000003</v>
      </c>
      <c r="F54" s="68">
        <v>152.97937855000001</v>
      </c>
      <c r="G54" s="68">
        <v>132.70436394999999</v>
      </c>
      <c r="H54" s="68">
        <v>147.10799530999998</v>
      </c>
      <c r="I54" s="68">
        <v>228.35191234000001</v>
      </c>
      <c r="J54" s="68">
        <v>242.23609655999996</v>
      </c>
      <c r="K54" s="68">
        <v>162.23097911000002</v>
      </c>
      <c r="L54" s="68">
        <v>322.66108471000001</v>
      </c>
      <c r="M54" s="68">
        <v>303.05330377999996</v>
      </c>
      <c r="N54" s="68">
        <v>357.18554743999994</v>
      </c>
      <c r="O54" s="68">
        <v>293.28694229999996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9848.12861514</v>
      </c>
      <c r="F55" s="132">
        <v>9291.526560530001</v>
      </c>
      <c r="G55" s="132">
        <v>10817.666863589999</v>
      </c>
      <c r="H55" s="132">
        <v>10773.904598499999</v>
      </c>
      <c r="I55" s="132">
        <v>11550.317031499999</v>
      </c>
      <c r="J55" s="132">
        <v>13341.413312999999</v>
      </c>
      <c r="K55" s="132">
        <v>13315.10281412</v>
      </c>
      <c r="L55" s="132">
        <v>16322.858927469999</v>
      </c>
      <c r="M55" s="132">
        <v>17668.952760899996</v>
      </c>
      <c r="N55" s="132">
        <v>19253.879969449998</v>
      </c>
      <c r="O55" s="132">
        <v>22324.077946560003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4.0122152299999998</v>
      </c>
      <c r="I56" s="68">
        <v>21.325158479999999</v>
      </c>
      <c r="J56" s="68">
        <v>39.182583919999992</v>
      </c>
      <c r="K56" s="68">
        <v>30.271068500000002</v>
      </c>
      <c r="L56" s="68">
        <v>24.92102483</v>
      </c>
      <c r="M56" s="68">
        <v>35.961361549999999</v>
      </c>
      <c r="N56" s="68">
        <v>48.071442060000003</v>
      </c>
      <c r="O56" s="68">
        <v>44.840636569999987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3446.2047542199998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1931.77958829</v>
      </c>
      <c r="M57" s="68">
        <v>2444.7790901900003</v>
      </c>
      <c r="N57" s="68">
        <v>3823.8769228900001</v>
      </c>
      <c r="O57" s="68">
        <v>4493.5572698700007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2430.9855627499996</v>
      </c>
      <c r="F58" s="68">
        <v>1898.5034512499999</v>
      </c>
      <c r="G58" s="68">
        <v>2014.28199593</v>
      </c>
      <c r="H58" s="68">
        <v>2059.4720626500002</v>
      </c>
      <c r="I58" s="68">
        <v>1967.5743411200001</v>
      </c>
      <c r="J58" s="68">
        <v>2363.1562511300003</v>
      </c>
      <c r="K58" s="68">
        <v>2417.9270493500003</v>
      </c>
      <c r="L58" s="68">
        <v>2656.0555267599998</v>
      </c>
      <c r="M58" s="68">
        <v>2830.7062109799999</v>
      </c>
      <c r="N58" s="68">
        <v>3311.7306228100001</v>
      </c>
      <c r="O58" s="68">
        <v>3816.84733542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1823.7480112699998</v>
      </c>
      <c r="F59" s="68">
        <v>3676.6986394399996</v>
      </c>
      <c r="G59" s="68">
        <v>3921.0666282699995</v>
      </c>
      <c r="H59" s="68">
        <v>3831.2871140099996</v>
      </c>
      <c r="I59" s="68">
        <v>4272.7953378399998</v>
      </c>
      <c r="J59" s="68">
        <v>5132.1838471900001</v>
      </c>
      <c r="K59" s="68">
        <v>4574.9033466800001</v>
      </c>
      <c r="L59" s="68">
        <v>7359.6168221200005</v>
      </c>
      <c r="M59" s="68">
        <v>7635.5955432799983</v>
      </c>
      <c r="N59" s="68">
        <v>6738.6038972699989</v>
      </c>
      <c r="O59" s="68">
        <v>8765.1320315700013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  <c r="O60" s="68">
        <v>9.6235745900000023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2118.8907929700008</v>
      </c>
      <c r="F61" s="68">
        <v>906.62589226</v>
      </c>
      <c r="G61" s="68">
        <v>2206.2711251399992</v>
      </c>
      <c r="H61" s="68">
        <v>2222.2244752700008</v>
      </c>
      <c r="I61" s="68">
        <v>2771.8854922699998</v>
      </c>
      <c r="J61" s="68">
        <v>3546.8811559599994</v>
      </c>
      <c r="K61" s="68">
        <v>4173.18347524</v>
      </c>
      <c r="L61" s="68">
        <v>4338.0830010600002</v>
      </c>
      <c r="M61" s="68">
        <v>4716.7870641999998</v>
      </c>
      <c r="N61" s="68">
        <v>5323.7964231699998</v>
      </c>
      <c r="O61" s="68">
        <v>5194.0770985399995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1635.14700543</v>
      </c>
      <c r="F62" s="132">
        <v>1719.7329886399998</v>
      </c>
      <c r="G62" s="132">
        <v>1673.2490262599999</v>
      </c>
      <c r="H62" s="132">
        <v>1857.7187525799998</v>
      </c>
      <c r="I62" s="132">
        <v>2138.57924207</v>
      </c>
      <c r="J62" s="132">
        <v>2392.0420342800003</v>
      </c>
      <c r="K62" s="132">
        <v>1854.8108910999999</v>
      </c>
      <c r="L62" s="132">
        <v>2298.5431333299998</v>
      </c>
      <c r="M62" s="132">
        <v>2619.8247471800005</v>
      </c>
      <c r="N62" s="132">
        <v>3159.0177793299999</v>
      </c>
      <c r="O62" s="132">
        <v>3145.8736910299999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940.87010707000013</v>
      </c>
      <c r="F63" s="68">
        <v>851.82912882999983</v>
      </c>
      <c r="G63" s="68">
        <v>906.9297247400001</v>
      </c>
      <c r="H63" s="68">
        <v>989.78597966000007</v>
      </c>
      <c r="I63" s="68">
        <v>1063.6822344</v>
      </c>
      <c r="J63" s="68">
        <v>1225.7679650500002</v>
      </c>
      <c r="K63" s="68">
        <v>937.75740547000009</v>
      </c>
      <c r="L63" s="68">
        <v>1128.49789977</v>
      </c>
      <c r="M63" s="68">
        <v>1469.5123905500004</v>
      </c>
      <c r="N63" s="68">
        <v>1855.10321449</v>
      </c>
      <c r="O63" s="68">
        <v>1770.33934026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314.81992154000005</v>
      </c>
      <c r="F64" s="68">
        <v>341.96438087999996</v>
      </c>
      <c r="G64" s="68">
        <v>314.18830577999995</v>
      </c>
      <c r="H64" s="68">
        <v>382.23491485999989</v>
      </c>
      <c r="I64" s="68">
        <v>418.16793156</v>
      </c>
      <c r="J64" s="68">
        <v>428.35698243000007</v>
      </c>
      <c r="K64" s="68">
        <v>347.02223975999999</v>
      </c>
      <c r="L64" s="68">
        <v>404.99487900000003</v>
      </c>
      <c r="M64" s="68">
        <v>460.20470982000001</v>
      </c>
      <c r="N64" s="68">
        <v>520.47815712999977</v>
      </c>
      <c r="O64" s="68">
        <v>460.15209138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48.266338089999998</v>
      </c>
      <c r="I65" s="68">
        <v>58.307253089999989</v>
      </c>
      <c r="J65" s="68">
        <v>57.727711929999998</v>
      </c>
      <c r="K65" s="68">
        <v>65.015507079999992</v>
      </c>
      <c r="L65" s="68">
        <v>90.029057460000004</v>
      </c>
      <c r="M65" s="68">
        <v>92.24041373999998</v>
      </c>
      <c r="N65" s="68">
        <v>105.98866161999999</v>
      </c>
      <c r="O65" s="68">
        <v>99.462306649999988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  <c r="O66" s="68">
        <v>1.9287078900000001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  <c r="O67" s="68">
        <v>2.07539439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342.86452458999997</v>
      </c>
      <c r="F68" s="68">
        <v>418.69462639</v>
      </c>
      <c r="G68" s="68">
        <v>402.29419668000003</v>
      </c>
      <c r="H68" s="68">
        <v>431.30643089000006</v>
      </c>
      <c r="I68" s="68">
        <v>594.19974777999983</v>
      </c>
      <c r="J68" s="68">
        <v>677.2635661600001</v>
      </c>
      <c r="K68" s="68">
        <v>503.63606808999998</v>
      </c>
      <c r="L68" s="68">
        <v>673.27944081999988</v>
      </c>
      <c r="M68" s="68">
        <v>595.19085284000005</v>
      </c>
      <c r="N68" s="68">
        <v>674.64188301999991</v>
      </c>
      <c r="O68" s="68">
        <v>811.91585045999977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14316.412111230002</v>
      </c>
      <c r="F69" s="132">
        <v>15619.380223250002</v>
      </c>
      <c r="G69" s="132">
        <v>15639.860236800001</v>
      </c>
      <c r="H69" s="132">
        <v>16549.244601080005</v>
      </c>
      <c r="I69" s="132">
        <v>18352.410058869998</v>
      </c>
      <c r="J69" s="132">
        <v>20577.801647739998</v>
      </c>
      <c r="K69" s="132">
        <v>20555.902845659995</v>
      </c>
      <c r="L69" s="132">
        <v>21872.88189837</v>
      </c>
      <c r="M69" s="132">
        <v>24400.356932810006</v>
      </c>
      <c r="N69" s="132">
        <v>27266.375435459995</v>
      </c>
      <c r="O69" s="132">
        <v>27756.31118199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8013.8099978100008</v>
      </c>
      <c r="F70" s="68">
        <v>8953.7308531199997</v>
      </c>
      <c r="G70" s="68">
        <v>9023.5838981800007</v>
      </c>
      <c r="H70" s="68">
        <v>9647.1203706100023</v>
      </c>
      <c r="I70" s="68">
        <v>10014.625342249999</v>
      </c>
      <c r="J70" s="68">
        <v>11232.17974437</v>
      </c>
      <c r="K70" s="68">
        <v>11755.932811059998</v>
      </c>
      <c r="L70" s="68">
        <v>12268.4683119</v>
      </c>
      <c r="M70" s="68">
        <v>13010.606971120002</v>
      </c>
      <c r="N70" s="68">
        <v>14031.0730012</v>
      </c>
      <c r="O70" s="68">
        <v>14437.154713010001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1648.4202065899999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2057.1650618599997</v>
      </c>
      <c r="K71" s="68">
        <v>1939.2262708400003</v>
      </c>
      <c r="L71" s="68">
        <v>2050.3968505900002</v>
      </c>
      <c r="M71" s="68">
        <v>2198.8475009400004</v>
      </c>
      <c r="N71" s="68">
        <v>2393.15522685</v>
      </c>
      <c r="O71" s="68">
        <v>2324.2417517499994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  <c r="O72" s="68">
        <v>46.041629400000012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1822.3339747099997</v>
      </c>
      <c r="L73" s="68">
        <v>2133.5900923099998</v>
      </c>
      <c r="M73" s="68">
        <v>1877.1435115599995</v>
      </c>
      <c r="N73" s="68">
        <v>2447.8536198499996</v>
      </c>
      <c r="O73" s="68">
        <v>2492.3030627600001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540.54730403000019</v>
      </c>
      <c r="F74" s="68">
        <v>599.89430262999997</v>
      </c>
      <c r="G74" s="68">
        <v>471.80751470000001</v>
      </c>
      <c r="H74" s="68">
        <v>643.33852078999996</v>
      </c>
      <c r="I74" s="68">
        <v>703.30661747000022</v>
      </c>
      <c r="J74" s="68">
        <v>751.21275760999993</v>
      </c>
      <c r="K74" s="68">
        <v>542.6820035400001</v>
      </c>
      <c r="L74" s="68">
        <v>679.30137716000013</v>
      </c>
      <c r="M74" s="68">
        <v>686.23401339999998</v>
      </c>
      <c r="N74" s="68">
        <v>863.41264790000014</v>
      </c>
      <c r="O74" s="68">
        <v>877.92441866000013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1943.0772403999997</v>
      </c>
      <c r="F75" s="68">
        <v>1730.1988830799996</v>
      </c>
      <c r="G75" s="68">
        <v>1696.9965178099999</v>
      </c>
      <c r="H75" s="68">
        <v>1819.1756190200001</v>
      </c>
      <c r="I75" s="68">
        <v>2770.6564804099994</v>
      </c>
      <c r="J75" s="68">
        <v>3329.6956147099995</v>
      </c>
      <c r="K75" s="68">
        <v>3365.5434755399997</v>
      </c>
      <c r="L75" s="68">
        <v>3520.45309456</v>
      </c>
      <c r="M75" s="68">
        <v>5144.2096044100026</v>
      </c>
      <c r="N75" s="68">
        <v>5749.4476795099999</v>
      </c>
      <c r="O75" s="68">
        <v>6126.2714342300014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47.640307840000006</v>
      </c>
      <c r="F76" s="68">
        <v>49.403313320000017</v>
      </c>
      <c r="G76" s="68">
        <v>47.897018130000006</v>
      </c>
      <c r="H76" s="68">
        <v>48.43175462</v>
      </c>
      <c r="I76" s="68">
        <v>65.478427729999979</v>
      </c>
      <c r="J76" s="68">
        <v>67.591499229999997</v>
      </c>
      <c r="K76" s="68">
        <v>55.444857850000005</v>
      </c>
      <c r="L76" s="68">
        <v>71.977871859999993</v>
      </c>
      <c r="M76" s="68">
        <v>54.884315239999999</v>
      </c>
      <c r="N76" s="68">
        <v>64.088954139999984</v>
      </c>
      <c r="O76" s="68">
        <v>66.26647195000001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798.62257917999955</v>
      </c>
      <c r="F77" s="68">
        <v>882.18505579999965</v>
      </c>
      <c r="G77" s="68">
        <v>903.66860833999976</v>
      </c>
      <c r="H77" s="68">
        <v>852.86461230999998</v>
      </c>
      <c r="I77" s="68">
        <v>904.62067098999989</v>
      </c>
      <c r="J77" s="68">
        <v>1035.1689406199996</v>
      </c>
      <c r="K77" s="68">
        <v>1038.8375928600001</v>
      </c>
      <c r="L77" s="68">
        <v>1100.6970640000002</v>
      </c>
      <c r="M77" s="68">
        <v>1379.43924326</v>
      </c>
      <c r="N77" s="68">
        <v>1663.59206498</v>
      </c>
      <c r="O77" s="68">
        <v>1386.1077002299999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12458.565526140004</v>
      </c>
      <c r="F78" s="132">
        <v>13768.860141490002</v>
      </c>
      <c r="G78" s="132">
        <v>12893.701805629995</v>
      </c>
      <c r="H78" s="132">
        <v>14687.87968057</v>
      </c>
      <c r="I78" s="132">
        <v>14868.737332519999</v>
      </c>
      <c r="J78" s="132">
        <v>16154.125615429999</v>
      </c>
      <c r="K78" s="132">
        <v>24290.343930170002</v>
      </c>
      <c r="L78" s="132">
        <v>16671.800067400003</v>
      </c>
      <c r="M78" s="132">
        <v>19311.473746319996</v>
      </c>
      <c r="N78" s="132">
        <v>22302.123116139992</v>
      </c>
      <c r="O78" s="132">
        <v>24561.453949300005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1045.2941893500001</v>
      </c>
      <c r="F79" s="68">
        <v>1130.63757723</v>
      </c>
      <c r="G79" s="68">
        <v>1235.78100374</v>
      </c>
      <c r="H79" s="68">
        <v>1414.0262030700001</v>
      </c>
      <c r="I79" s="68">
        <v>1455.3327355099996</v>
      </c>
      <c r="J79" s="68">
        <v>1584.0715377899999</v>
      </c>
      <c r="K79" s="68">
        <v>1515.1568569499996</v>
      </c>
      <c r="L79" s="68">
        <v>1600.2871007599999</v>
      </c>
      <c r="M79" s="68">
        <v>1902.26989867</v>
      </c>
      <c r="N79" s="68">
        <v>2344.8352801799997</v>
      </c>
      <c r="O79" s="68">
        <v>2360.5055079899994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7914.9521376900011</v>
      </c>
      <c r="F80" s="68">
        <v>8554.9511557000005</v>
      </c>
      <c r="G80" s="68">
        <v>9045.6232103799994</v>
      </c>
      <c r="H80" s="68">
        <v>10398.246900039998</v>
      </c>
      <c r="I80" s="68">
        <v>10652.582471879998</v>
      </c>
      <c r="J80" s="68">
        <v>11079.516815769999</v>
      </c>
      <c r="K80" s="68">
        <v>10974.247690670007</v>
      </c>
      <c r="L80" s="68">
        <v>11687.98906141</v>
      </c>
      <c r="M80" s="68">
        <v>12713.246559749998</v>
      </c>
      <c r="N80" s="68">
        <v>14872.372246689989</v>
      </c>
      <c r="O80" s="68">
        <v>16575.772082920001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598.62650355000017</v>
      </c>
      <c r="F81" s="68">
        <v>491.79774276999996</v>
      </c>
      <c r="G81" s="68">
        <v>483.77652208000001</v>
      </c>
      <c r="H81" s="68">
        <v>514.26678695999999</v>
      </c>
      <c r="I81" s="68">
        <v>674.84241573999998</v>
      </c>
      <c r="J81" s="68">
        <v>727.86982642999999</v>
      </c>
      <c r="K81" s="68">
        <v>799.62373675999993</v>
      </c>
      <c r="L81" s="68">
        <v>634.15970998</v>
      </c>
      <c r="M81" s="68">
        <v>731.35092395999993</v>
      </c>
      <c r="N81" s="68">
        <v>789.54394185000012</v>
      </c>
      <c r="O81" s="68">
        <v>799.54478173000007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1382.6296182500002</v>
      </c>
      <c r="F82" s="68">
        <v>723.56179257000008</v>
      </c>
      <c r="G82" s="68">
        <v>850.58710548999977</v>
      </c>
      <c r="H82" s="68">
        <v>671.95913254000004</v>
      </c>
      <c r="I82" s="68">
        <v>818.71530548999988</v>
      </c>
      <c r="J82" s="68">
        <v>844.21337234999999</v>
      </c>
      <c r="K82" s="68">
        <v>915.52411363999988</v>
      </c>
      <c r="L82" s="68">
        <v>938.68458871000007</v>
      </c>
      <c r="M82" s="68">
        <v>1207.47655648</v>
      </c>
      <c r="N82" s="68">
        <v>1277.6138041000002</v>
      </c>
      <c r="O82" s="68">
        <v>1573.4425799399999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  <c r="O83" s="68">
        <v>3.8559436800000002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  <c r="O84" s="68">
        <v>365.46531020000003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139.26621743000004</v>
      </c>
      <c r="F85" s="68">
        <v>130.09465385999999</v>
      </c>
      <c r="G85" s="68">
        <v>104.33822767000001</v>
      </c>
      <c r="H85" s="68">
        <v>232.32589049000001</v>
      </c>
      <c r="I85" s="68">
        <v>172.68958015999999</v>
      </c>
      <c r="J85" s="68">
        <v>297.20491291999997</v>
      </c>
      <c r="K85" s="68">
        <v>218.94277622999999</v>
      </c>
      <c r="L85" s="68">
        <v>236.33148394</v>
      </c>
      <c r="M85" s="68">
        <v>456.17939262999994</v>
      </c>
      <c r="N85" s="68">
        <v>398.42301034999997</v>
      </c>
      <c r="O85" s="68">
        <v>467.63004494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  <c r="O86" s="68">
        <v>8.754148429999999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1042.34726983</v>
      </c>
      <c r="F87" s="68">
        <v>2451.4069493400007</v>
      </c>
      <c r="G87" s="68">
        <v>1006.4374222</v>
      </c>
      <c r="H87" s="68">
        <v>1262.2180141700001</v>
      </c>
      <c r="I87" s="68">
        <v>891.73042372000009</v>
      </c>
      <c r="J87" s="68">
        <v>1307.2922450600001</v>
      </c>
      <c r="K87" s="68">
        <v>7451.7497629799964</v>
      </c>
      <c r="L87" s="68">
        <v>1184.75807848</v>
      </c>
      <c r="M87" s="68">
        <v>1958.1847226500001</v>
      </c>
      <c r="N87" s="68">
        <v>1997.4111067200004</v>
      </c>
      <c r="O87" s="68">
        <v>2406.4835494700001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2025-01-29T23:03:26Z</dcterms:modified>
</cp:coreProperties>
</file>