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ANUAL/"/>
    </mc:Choice>
  </mc:AlternateContent>
  <xr:revisionPtr revIDLastSave="58" documentId="13_ncr:1_{ECE287E3-60B1-4BCD-98B1-0F706C9E3BDE}" xr6:coauthVersionLast="47" xr6:coauthVersionMax="47" xr10:uidLastSave="{DDBFA592-E292-4777-A4C5-67CA2DBE4F6F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1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1" l="1"/>
  <c r="N6" i="11"/>
  <c r="O6" i="12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F6" i="12" l="1"/>
  <c r="G6" i="12" s="1"/>
  <c r="H6" i="12" s="1"/>
  <c r="I6" i="12" s="1"/>
  <c r="J6" i="12" s="1"/>
  <c r="K6" i="12" l="1"/>
  <c r="L6" i="12" s="1"/>
  <c r="M6" i="12" s="1"/>
  <c r="F6" i="11"/>
  <c r="G6" i="11" s="1"/>
  <c r="H6" i="11" s="1"/>
  <c r="I6" i="11" s="1"/>
  <c r="J6" i="11" s="1"/>
  <c r="K6" i="11" s="1"/>
  <c r="L6" i="11" s="1"/>
  <c r="M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<sst xmlns="http://schemas.openxmlformats.org/spreadsheetml/2006/main" count="1895" uniqueCount="1036">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</sst>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3</xdr:row>
      <xdr:rowOff>9525</xdr:rowOff>
    </xdr:from>
    <xdr:to>
      <xdr:col>18</xdr:col>
      <xdr:colOff>180974</xdr:colOff>
      <xdr:row>8</xdr:row>
      <xdr:rowOff>48363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C239DD11-30B8-4680-9FE9-BA3D69991CDD}"/>
            </a:ext>
          </a:extLst>
        </xdr:cNvPr>
        <xdr:cNvGrpSpPr/>
      </xdr:nvGrpSpPr>
      <xdr:grpSpPr>
        <a:xfrm>
          <a:off x="190500" y="559858"/>
          <a:ext cx="12605807" cy="956061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C8F8D658-87FA-8B96-FF55-047090851E1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6ED1A78D-7EE8-7D55-8FCF-0EA624B51E8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864C4785-F925-CA6B-2D1A-528540D896B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738863A-C191-4429-5605-14543AE793B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F5CA4CF4-3418-1234-EF96-0D4BEBB4FF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08F277F8-A828-6958-4DC1-9381719116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238C664F-C5C3-D1B5-F886-EF85BEE4E05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8603ADC-162E-E355-3340-52F565C58D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746760</xdr:colOff>
      <xdr:row>9</xdr:row>
      <xdr:rowOff>43815</xdr:rowOff>
    </xdr:from>
    <xdr:to>
      <xdr:col>16</xdr:col>
      <xdr:colOff>22860</xdr:colOff>
      <xdr:row>15</xdr:row>
      <xdr:rowOff>97155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CC52C01-59D3-4A67-B1E4-76FA55B85A2C}"/>
            </a:ext>
          </a:extLst>
        </xdr:cNvPr>
        <xdr:cNvGrpSpPr/>
      </xdr:nvGrpSpPr>
      <xdr:grpSpPr>
        <a:xfrm>
          <a:off x="1734538" y="1694815"/>
          <a:ext cx="9979378" cy="1154007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37BC0B0D-0BA1-87C1-F40A-2F46C81BA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7998F1B-EE17-C8BB-E560-370A50B070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56E1940-F9F7-5085-2098-328EE6FF74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479778</xdr:colOff>
      <xdr:row>3</xdr:row>
      <xdr:rowOff>28222</xdr:rowOff>
    </xdr:from>
    <xdr:to>
      <xdr:col>8</xdr:col>
      <xdr:colOff>742033</xdr:colOff>
      <xdr:row>7</xdr:row>
      <xdr:rowOff>86289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410EB5CF-2435-4D94-B65E-1FBA6EAC5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312834" y="578555"/>
          <a:ext cx="1024255" cy="791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R18" sqref="R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8" t="s">
        <v>0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5"/>
    </row>
    <row r="18" spans="2:17" ht="30">
      <c r="B18" s="5"/>
      <c r="C18" s="168" t="s">
        <v>1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5"/>
    </row>
    <row r="19" spans="2:17" ht="30">
      <c r="B19" s="5"/>
      <c r="C19" s="169" t="s">
        <v>2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0" t="s">
        <v>9</v>
      </c>
      <c r="H29" s="170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1" t="s">
        <v>25</v>
      </c>
      <c r="G46" s="171"/>
      <c r="H46" s="171"/>
      <c r="I46" s="171"/>
      <c r="J46" s="171"/>
      <c r="K46" s="171"/>
      <c r="L46" s="171"/>
    </row>
    <row r="47" spans="6:13" ht="25.75" customHeight="1">
      <c r="F47" s="172"/>
      <c r="G47" s="172"/>
      <c r="H47" s="172"/>
      <c r="I47" s="172"/>
      <c r="J47" s="172"/>
      <c r="K47" s="172"/>
      <c r="L47" s="172"/>
    </row>
    <row r="48" spans="6:13" ht="33" customHeight="1">
      <c r="F48" s="172"/>
      <c r="G48" s="172"/>
      <c r="H48" s="172"/>
      <c r="I48" s="172"/>
      <c r="J48" s="172"/>
      <c r="K48" s="172"/>
      <c r="L48" s="172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E27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16" t="s">
        <v>28</v>
      </c>
      <c r="C3" s="17"/>
      <c r="D3" s="18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76" t="s">
        <v>30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23"/>
      <c r="C7" s="24"/>
      <c r="D7" s="24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73" t="s">
        <v>31</v>
      </c>
      <c r="C8" s="174"/>
      <c r="D8" s="17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11538.612112440002</v>
      </c>
      <c r="F9" s="28">
        <v>10664.93077379</v>
      </c>
      <c r="G9" s="28">
        <v>12144.139528639998</v>
      </c>
      <c r="H9" s="28">
        <v>12750.393632779998</v>
      </c>
      <c r="I9" s="28">
        <v>13181.944234460001</v>
      </c>
      <c r="J9" s="28">
        <v>14042.59194769</v>
      </c>
      <c r="K9" s="28">
        <v>14632.283586799998</v>
      </c>
      <c r="L9" s="28">
        <v>15621.153695449997</v>
      </c>
      <c r="M9" s="28">
        <v>17897.574182650002</v>
      </c>
      <c r="N9" s="28">
        <v>20201.003964090003</v>
      </c>
      <c r="O9" s="28">
        <v>21941.098115289999</v>
      </c>
    </row>
    <row r="10" spans="2:15">
      <c r="B10" s="26" t="s">
        <v>34</v>
      </c>
      <c r="C10" s="29" t="s">
        <v>35</v>
      </c>
      <c r="D10" s="22" t="s">
        <v>33</v>
      </c>
      <c r="E10" s="30">
        <v>1899.0868414399999</v>
      </c>
      <c r="F10" s="30">
        <v>1856.5125724399998</v>
      </c>
      <c r="G10" s="30">
        <v>1892.6188501300003</v>
      </c>
      <c r="H10" s="30">
        <v>2150.2467734899997</v>
      </c>
      <c r="I10" s="30">
        <v>2326.15733159</v>
      </c>
      <c r="J10" s="30">
        <v>2423.5585257100001</v>
      </c>
      <c r="K10" s="30">
        <v>2437.8004182899995</v>
      </c>
      <c r="L10" s="30">
        <v>2871.6632849799998</v>
      </c>
      <c r="M10" s="30">
        <v>3206.6418690799997</v>
      </c>
      <c r="N10" s="30">
        <v>3399.57108406</v>
      </c>
      <c r="O10" s="30">
        <v>3717.5724445499991</v>
      </c>
    </row>
    <row r="11" spans="2:15">
      <c r="B11" s="26" t="s">
        <v>36</v>
      </c>
      <c r="C11" s="29" t="s">
        <v>37</v>
      </c>
      <c r="D11" s="22" t="s">
        <v>33</v>
      </c>
      <c r="E11" s="30">
        <v>123.48135147000002</v>
      </c>
      <c r="F11" s="30">
        <v>136.63532649000001</v>
      </c>
      <c r="G11" s="30">
        <v>245.69913881999997</v>
      </c>
      <c r="H11" s="30">
        <v>188.66774056000003</v>
      </c>
      <c r="I11" s="30">
        <v>179.51139955000002</v>
      </c>
      <c r="J11" s="30">
        <v>223.16939226</v>
      </c>
      <c r="K11" s="30">
        <v>300.88900068000004</v>
      </c>
      <c r="L11" s="30">
        <v>252.16889468000002</v>
      </c>
      <c r="M11" s="30">
        <v>256.23972943000001</v>
      </c>
      <c r="N11" s="30">
        <v>307.55148353999994</v>
      </c>
      <c r="O11" s="30">
        <v>496.16939388999992</v>
      </c>
    </row>
    <row r="12" spans="2:15">
      <c r="B12" s="26" t="s">
        <v>38</v>
      </c>
      <c r="C12" s="29" t="s">
        <v>39</v>
      </c>
      <c r="D12" s="22" t="s">
        <v>33</v>
      </c>
      <c r="E12" s="30">
        <v>8069.6467370100008</v>
      </c>
      <c r="F12" s="30">
        <v>7148.7898795799993</v>
      </c>
      <c r="G12" s="30">
        <v>8453.4632130599985</v>
      </c>
      <c r="H12" s="30">
        <v>8770.7573841299982</v>
      </c>
      <c r="I12" s="30">
        <v>8969.964196930001</v>
      </c>
      <c r="J12" s="30">
        <v>9579.2979781599988</v>
      </c>
      <c r="K12" s="30">
        <v>10264.144124769999</v>
      </c>
      <c r="L12" s="30">
        <v>10420.234135249999</v>
      </c>
      <c r="M12" s="30">
        <v>12185.97783485</v>
      </c>
      <c r="N12" s="30">
        <v>14121.847356490001</v>
      </c>
      <c r="O12" s="30">
        <v>15174.826452989999</v>
      </c>
    </row>
    <row r="13" spans="2:15">
      <c r="B13" s="26" t="s">
        <v>40</v>
      </c>
      <c r="C13" s="29" t="s">
        <v>41</v>
      </c>
      <c r="D13" s="22" t="s">
        <v>33</v>
      </c>
      <c r="E13" s="30">
        <v>1446.3971825199999</v>
      </c>
      <c r="F13" s="30">
        <v>1522.9929952800003</v>
      </c>
      <c r="G13" s="30">
        <v>1552.3583266299995</v>
      </c>
      <c r="H13" s="30">
        <v>1640.7217346</v>
      </c>
      <c r="I13" s="30">
        <v>1706.3113063900005</v>
      </c>
      <c r="J13" s="30">
        <v>1816.56605156</v>
      </c>
      <c r="K13" s="30">
        <v>1629.4500430599996</v>
      </c>
      <c r="L13" s="30">
        <v>2077.0873805399997</v>
      </c>
      <c r="M13" s="30">
        <v>2248.7147492899999</v>
      </c>
      <c r="N13" s="30">
        <v>2372.03404</v>
      </c>
      <c r="O13" s="30">
        <v>2552.5298238600003</v>
      </c>
    </row>
    <row r="14" spans="2:15">
      <c r="B14" s="26" t="s">
        <v>42</v>
      </c>
      <c r="C14" s="27" t="s">
        <v>43</v>
      </c>
      <c r="D14" s="22" t="s">
        <v>33</v>
      </c>
      <c r="E14" s="28">
        <v>5085.7310860500002</v>
      </c>
      <c r="F14" s="28">
        <v>4123.1101347199992</v>
      </c>
      <c r="G14" s="28">
        <v>5185.36721442</v>
      </c>
      <c r="H14" s="28">
        <v>5184.5461204899993</v>
      </c>
      <c r="I14" s="28">
        <v>5053.3643625200002</v>
      </c>
      <c r="J14" s="28">
        <v>5372.5943926399996</v>
      </c>
      <c r="K14" s="28">
        <v>5461.8542653900004</v>
      </c>
      <c r="L14" s="28">
        <v>5737.54048934</v>
      </c>
      <c r="M14" s="28">
        <v>6539.9152406500016</v>
      </c>
      <c r="N14" s="28">
        <v>7029.9213726999988</v>
      </c>
      <c r="O14" s="28">
        <v>7950.3642532399981</v>
      </c>
    </row>
    <row r="15" spans="2:15">
      <c r="B15" s="26" t="s">
        <v>44</v>
      </c>
      <c r="C15" s="29" t="s">
        <v>45</v>
      </c>
      <c r="D15" s="22" t="s">
        <v>33</v>
      </c>
      <c r="E15" s="30">
        <v>2289.51282528</v>
      </c>
      <c r="F15" s="30">
        <v>2274.6373200999997</v>
      </c>
      <c r="G15" s="30">
        <v>2569.59848152</v>
      </c>
      <c r="H15" s="30">
        <v>2544.3657315399996</v>
      </c>
      <c r="I15" s="30">
        <v>2597.9065317599998</v>
      </c>
      <c r="J15" s="30">
        <v>2815.5909977499996</v>
      </c>
      <c r="K15" s="30">
        <v>3045.42327819</v>
      </c>
      <c r="L15" s="30">
        <v>3167.6411789499998</v>
      </c>
      <c r="M15" s="30">
        <v>3360.6597322699999</v>
      </c>
      <c r="N15" s="30">
        <v>3581.2125682000001</v>
      </c>
      <c r="O15" s="30">
        <v>4120.2784096699997</v>
      </c>
    </row>
    <row r="16" spans="2:15">
      <c r="B16" s="26" t="s">
        <v>46</v>
      </c>
      <c r="C16" s="29" t="s">
        <v>47</v>
      </c>
      <c r="D16" s="22" t="s">
        <v>33</v>
      </c>
      <c r="E16" s="30">
        <v>2161.65977333</v>
      </c>
      <c r="F16" s="30">
        <v>1175.96937331</v>
      </c>
      <c r="G16" s="30">
        <v>1873.9766735299997</v>
      </c>
      <c r="H16" s="30">
        <v>1930.1881174800001</v>
      </c>
      <c r="I16" s="30">
        <v>1720.0440359199999</v>
      </c>
      <c r="J16" s="30">
        <v>1799.4542495399999</v>
      </c>
      <c r="K16" s="30">
        <v>1601.10074502</v>
      </c>
      <c r="L16" s="30">
        <v>1861.5738297199996</v>
      </c>
      <c r="M16" s="30">
        <v>2372.3612575200004</v>
      </c>
      <c r="N16" s="30">
        <v>2561.4960449199998</v>
      </c>
      <c r="O16" s="30">
        <v>2707.7438798299995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197.70313051000002</v>
      </c>
      <c r="F18" s="30">
        <v>149.65499880000002</v>
      </c>
      <c r="G18" s="30">
        <v>106.32337751000001</v>
      </c>
      <c r="H18" s="30">
        <v>103.17174084</v>
      </c>
      <c r="I18" s="30">
        <v>89.156103260000023</v>
      </c>
      <c r="J18" s="30">
        <v>72.769493190000006</v>
      </c>
      <c r="K18" s="30">
        <v>57.72679457000001</v>
      </c>
      <c r="L18" s="30">
        <v>76.005160549999999</v>
      </c>
      <c r="M18" s="30">
        <v>69.100602590000008</v>
      </c>
      <c r="N18" s="30">
        <v>39.911922780000005</v>
      </c>
      <c r="O18" s="30">
        <v>18.252645229999999</v>
      </c>
    </row>
    <row r="19" spans="2:15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0.49592829999999999</v>
      </c>
      <c r="H19" s="30">
        <v>0.76906499999999989</v>
      </c>
      <c r="I19" s="30">
        <v>1.7709651400000002</v>
      </c>
      <c r="J19" s="30">
        <v>1.4322725199999999</v>
      </c>
      <c r="K19" s="30">
        <v>0.48900374999999996</v>
      </c>
      <c r="L19" s="30">
        <v>1.03203</v>
      </c>
      <c r="M19" s="30">
        <v>0.94341474000000003</v>
      </c>
      <c r="N19" s="30">
        <v>0.93625000000000003</v>
      </c>
      <c r="O19" s="30">
        <v>1.633084</v>
      </c>
    </row>
    <row r="20" spans="2:15">
      <c r="B20" s="26" t="s">
        <v>54</v>
      </c>
      <c r="C20" s="29" t="s">
        <v>39</v>
      </c>
      <c r="D20" s="22" t="s">
        <v>33</v>
      </c>
      <c r="E20" s="30">
        <v>129.13093128</v>
      </c>
      <c r="F20" s="30">
        <v>164.55508842</v>
      </c>
      <c r="G20" s="30">
        <v>205.33754865000003</v>
      </c>
      <c r="H20" s="30">
        <v>224.79767669999998</v>
      </c>
      <c r="I20" s="30">
        <v>265.02649765000001</v>
      </c>
      <c r="J20" s="30">
        <v>269.78012779999995</v>
      </c>
      <c r="K20" s="30">
        <v>261.86457719999999</v>
      </c>
      <c r="L20" s="30">
        <v>205.84827357999998</v>
      </c>
      <c r="M20" s="30">
        <v>259.74425702000002</v>
      </c>
      <c r="N20" s="30">
        <v>289.67382187999993</v>
      </c>
      <c r="O20" s="30">
        <v>392.07434275999998</v>
      </c>
    </row>
    <row r="21" spans="2:15">
      <c r="B21" s="26" t="s">
        <v>55</v>
      </c>
      <c r="C21" s="29" t="s">
        <v>56</v>
      </c>
      <c r="D21" s="22" t="s">
        <v>33</v>
      </c>
      <c r="E21" s="30">
        <v>123.48135147000002</v>
      </c>
      <c r="F21" s="30">
        <v>136.63532649000001</v>
      </c>
      <c r="G21" s="30">
        <v>245.69913881999997</v>
      </c>
      <c r="H21" s="30">
        <v>188.66774056000003</v>
      </c>
      <c r="I21" s="30">
        <v>179.51139955000002</v>
      </c>
      <c r="J21" s="30">
        <v>223.16939226</v>
      </c>
      <c r="K21" s="30">
        <v>300.88900068000004</v>
      </c>
      <c r="L21" s="30">
        <v>252.16889468000002</v>
      </c>
      <c r="M21" s="30">
        <v>256.23972943000001</v>
      </c>
      <c r="N21" s="30">
        <v>307.55148353999994</v>
      </c>
      <c r="O21" s="30">
        <v>496.16939388999992</v>
      </c>
    </row>
    <row r="22" spans="2:15">
      <c r="B22" s="26" t="s">
        <v>57</v>
      </c>
      <c r="C22" s="31" t="s">
        <v>58</v>
      </c>
      <c r="D22" s="32" t="s">
        <v>33</v>
      </c>
      <c r="E22" s="30">
        <v>184.24307417999998</v>
      </c>
      <c r="F22" s="30">
        <v>221.6580276</v>
      </c>
      <c r="G22" s="30">
        <v>183.93606609000003</v>
      </c>
      <c r="H22" s="30">
        <v>192.58604837000001</v>
      </c>
      <c r="I22" s="30">
        <v>199.94882924000001</v>
      </c>
      <c r="J22" s="30">
        <v>190.39785958000004</v>
      </c>
      <c r="K22" s="30">
        <v>194.36086597999997</v>
      </c>
      <c r="L22" s="30">
        <v>173.27112185999999</v>
      </c>
      <c r="M22" s="30">
        <v>220.86624707999999</v>
      </c>
      <c r="N22" s="30">
        <v>249.13928138</v>
      </c>
      <c r="O22" s="30">
        <v>214.21249786000001</v>
      </c>
    </row>
    <row r="23" spans="2:15">
      <c r="B23" s="33" t="s">
        <v>59</v>
      </c>
      <c r="C23" s="34" t="s">
        <v>60</v>
      </c>
      <c r="D23" s="35" t="s">
        <v>33</v>
      </c>
      <c r="E23" s="25">
        <v>6452.8810263900014</v>
      </c>
      <c r="F23" s="25">
        <v>6541.8206390700007</v>
      </c>
      <c r="G23" s="25">
        <v>6958.7723142199984</v>
      </c>
      <c r="H23" s="25">
        <v>7565.847512289999</v>
      </c>
      <c r="I23" s="25">
        <v>8128.5798719400009</v>
      </c>
      <c r="J23" s="25">
        <v>8669.9975550500003</v>
      </c>
      <c r="K23" s="25">
        <v>9170.429321409998</v>
      </c>
      <c r="L23" s="25">
        <v>9883.6132061099961</v>
      </c>
      <c r="M23" s="25">
        <v>11357.658942</v>
      </c>
      <c r="N23" s="25">
        <v>13171.082591390004</v>
      </c>
      <c r="O23" s="25">
        <v>13990.733862050001</v>
      </c>
    </row>
    <row r="24" spans="2:15">
      <c r="B24" s="36" t="s">
        <v>61</v>
      </c>
      <c r="C24" s="37" t="s">
        <v>62</v>
      </c>
      <c r="D24" s="38" t="s">
        <v>33</v>
      </c>
      <c r="E24" s="25">
        <v>6452.8810263900014</v>
      </c>
      <c r="F24" s="25">
        <v>6541.8206390700007</v>
      </c>
      <c r="G24" s="25">
        <v>6958.7723142199984</v>
      </c>
      <c r="H24" s="25">
        <v>7565.847512289999</v>
      </c>
      <c r="I24" s="25">
        <v>8128.5798719400009</v>
      </c>
      <c r="J24" s="25">
        <v>8669.9975550500003</v>
      </c>
      <c r="K24" s="25">
        <v>9170.429321409998</v>
      </c>
      <c r="L24" s="25">
        <v>9883.6132061099961</v>
      </c>
      <c r="M24" s="25">
        <v>11357.658942</v>
      </c>
      <c r="N24" s="25">
        <v>13171.082591390004</v>
      </c>
      <c r="O24" s="25">
        <v>13990.733862050001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6427.3440348700005</v>
      </c>
      <c r="F26" s="28">
        <v>6277.4110598499992</v>
      </c>
      <c r="G26" s="28">
        <v>5695.2967848299995</v>
      </c>
      <c r="H26" s="28">
        <v>6840.4140024400012</v>
      </c>
      <c r="I26" s="28">
        <v>7646.5063038800008</v>
      </c>
      <c r="J26" s="28">
        <v>9560.939173230001</v>
      </c>
      <c r="K26" s="28">
        <v>7777.7968767600014</v>
      </c>
      <c r="L26" s="28">
        <v>10610.308739280001</v>
      </c>
      <c r="M26" s="28">
        <v>11069.28441493</v>
      </c>
      <c r="N26" s="28">
        <v>13615.634372719998</v>
      </c>
      <c r="O26" s="28">
        <v>11728.244052820002</v>
      </c>
    </row>
    <row r="27" spans="2:15">
      <c r="B27" s="41" t="s">
        <v>67</v>
      </c>
      <c r="C27" s="29" t="s">
        <v>68</v>
      </c>
      <c r="D27" s="22" t="s">
        <v>33</v>
      </c>
      <c r="E27" s="30">
        <v>6372.3942130200003</v>
      </c>
      <c r="F27" s="30">
        <v>6240.9776224399984</v>
      </c>
      <c r="G27" s="30">
        <v>5637.1074715699988</v>
      </c>
      <c r="H27" s="30">
        <v>6771.6119769200004</v>
      </c>
      <c r="I27" s="30">
        <v>7567.6476766600008</v>
      </c>
      <c r="J27" s="30">
        <v>9524.2481049500002</v>
      </c>
      <c r="K27" s="30">
        <v>7743.0488558000015</v>
      </c>
      <c r="L27" s="30">
        <v>10560.935872909999</v>
      </c>
      <c r="M27" s="30">
        <v>11035.894685309999</v>
      </c>
      <c r="N27" s="30">
        <v>13588.498601849999</v>
      </c>
      <c r="O27" s="30">
        <v>11691.776533120003</v>
      </c>
    </row>
    <row r="28" spans="2:15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1" t="s">
        <v>71</v>
      </c>
      <c r="C29" s="29" t="s">
        <v>72</v>
      </c>
      <c r="D29" s="22" t="s">
        <v>33</v>
      </c>
      <c r="E29" s="30">
        <v>5.2000000000000005E-2</v>
      </c>
      <c r="F29" s="30">
        <v>6.4439999999999997E-2</v>
      </c>
      <c r="G29" s="30">
        <v>6.9000000000000006E-2</v>
      </c>
      <c r="H29" s="30">
        <v>0.11214441999999999</v>
      </c>
      <c r="I29" s="30">
        <v>9.6544000000000005E-2</v>
      </c>
      <c r="J29" s="30">
        <v>0.24975422999999999</v>
      </c>
      <c r="K29" s="30">
        <v>0.02</v>
      </c>
      <c r="L29" s="30">
        <v>0.10933099</v>
      </c>
      <c r="M29" s="30">
        <v>2.6855589999999999E-2</v>
      </c>
      <c r="N29" s="30">
        <v>9.2369220000000002E-2</v>
      </c>
      <c r="O29" s="30">
        <v>0.32195281000000003</v>
      </c>
    </row>
    <row r="30" spans="2:15">
      <c r="B30" s="42" t="s">
        <v>73</v>
      </c>
      <c r="C30" s="31" t="s">
        <v>74</v>
      </c>
      <c r="D30" s="32" t="s">
        <v>33</v>
      </c>
      <c r="E30" s="30">
        <v>54.897821850000007</v>
      </c>
      <c r="F30" s="30">
        <v>36.368997410000013</v>
      </c>
      <c r="G30" s="30">
        <v>58.120313259999996</v>
      </c>
      <c r="H30" s="30">
        <v>68.689881100000008</v>
      </c>
      <c r="I30" s="30">
        <v>78.76208321999998</v>
      </c>
      <c r="J30" s="30">
        <v>36.441314050000003</v>
      </c>
      <c r="K30" s="30">
        <v>34.728020960000002</v>
      </c>
      <c r="L30" s="30">
        <v>49.263535379999993</v>
      </c>
      <c r="M30" s="30">
        <v>33.36287403</v>
      </c>
      <c r="N30" s="30">
        <v>27.043401649999996</v>
      </c>
      <c r="O30" s="30">
        <v>36.145566889999998</v>
      </c>
    </row>
    <row r="31" spans="2:15">
      <c r="B31" s="43" t="s">
        <v>75</v>
      </c>
      <c r="C31" s="44" t="s">
        <v>76</v>
      </c>
      <c r="D31" s="45" t="s">
        <v>33</v>
      </c>
      <c r="E31" s="25">
        <v>11513.075120920001</v>
      </c>
      <c r="F31" s="25">
        <v>10400.521194569999</v>
      </c>
      <c r="G31" s="25">
        <v>10880.663999249999</v>
      </c>
      <c r="H31" s="25">
        <v>12024.960122930001</v>
      </c>
      <c r="I31" s="25">
        <v>12699.870666400002</v>
      </c>
      <c r="J31" s="25">
        <v>14933.533565870001</v>
      </c>
      <c r="K31" s="25">
        <v>13239.651142150002</v>
      </c>
      <c r="L31" s="25">
        <v>16347.849228620002</v>
      </c>
      <c r="M31" s="25">
        <v>17609.19965558</v>
      </c>
      <c r="N31" s="25">
        <v>20645.555745419995</v>
      </c>
      <c r="O31" s="25">
        <v>19678.608306059999</v>
      </c>
    </row>
    <row r="32" spans="2:15">
      <c r="B32" s="43" t="s">
        <v>77</v>
      </c>
      <c r="C32" s="44" t="s">
        <v>78</v>
      </c>
      <c r="D32" s="45" t="s">
        <v>33</v>
      </c>
      <c r="E32" s="25">
        <v>25.536991520000811</v>
      </c>
      <c r="F32" s="25">
        <v>264.40957922000143</v>
      </c>
      <c r="G32" s="25">
        <v>1263.4755293899989</v>
      </c>
      <c r="H32" s="25">
        <v>725.43350984999779</v>
      </c>
      <c r="I32" s="25">
        <v>482.07356806000007</v>
      </c>
      <c r="J32" s="25">
        <v>-890.94161818000066</v>
      </c>
      <c r="K32" s="25">
        <v>1392.6324446499966</v>
      </c>
      <c r="L32" s="25">
        <v>-726.69553317000464</v>
      </c>
      <c r="M32" s="25">
        <v>288.37452707000011</v>
      </c>
      <c r="N32" s="25">
        <v>-444.5517813299939</v>
      </c>
      <c r="O32" s="25">
        <v>2262.4898092299991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-179.10261709000002</v>
      </c>
      <c r="F34" s="28">
        <v>-193.95733794</v>
      </c>
      <c r="G34" s="28">
        <v>1195.6731679899997</v>
      </c>
      <c r="H34" s="28">
        <v>458.7057087500001</v>
      </c>
      <c r="I34" s="28">
        <v>377.89276799000004</v>
      </c>
      <c r="J34" s="28">
        <v>-1052.8937116300001</v>
      </c>
      <c r="K34" s="28">
        <v>1507.9292733099999</v>
      </c>
      <c r="L34" s="28">
        <v>-464.60446780999996</v>
      </c>
      <c r="M34" s="28">
        <v>58.771671410000089</v>
      </c>
      <c r="N34" s="28">
        <v>-859.0854436599999</v>
      </c>
      <c r="O34" s="28">
        <v>2266.4126153900002</v>
      </c>
    </row>
    <row r="35" spans="2:15">
      <c r="B35" s="41" t="s">
        <v>82</v>
      </c>
      <c r="C35" s="29" t="s">
        <v>83</v>
      </c>
      <c r="D35" s="22" t="s">
        <v>33</v>
      </c>
      <c r="E35" s="30">
        <v>-179.10261709000002</v>
      </c>
      <c r="F35" s="30">
        <v>-193.95733794</v>
      </c>
      <c r="G35" s="30">
        <v>1195.6731679899997</v>
      </c>
      <c r="H35" s="30">
        <v>458.7057087500001</v>
      </c>
      <c r="I35" s="30">
        <v>377.89276799000004</v>
      </c>
      <c r="J35" s="30">
        <v>-1052.8937116300001</v>
      </c>
      <c r="K35" s="30">
        <v>1507.9292733099999</v>
      </c>
      <c r="L35" s="30">
        <v>-464.60446780999996</v>
      </c>
      <c r="M35" s="30">
        <v>58.771671410000089</v>
      </c>
      <c r="N35" s="30">
        <v>-859.0854436599999</v>
      </c>
      <c r="O35" s="30">
        <v>2266.4126153900002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-341.66102735999999</v>
      </c>
      <c r="F37" s="28">
        <v>-562.02579458000014</v>
      </c>
      <c r="G37" s="28">
        <v>37.308279950000028</v>
      </c>
      <c r="H37" s="28">
        <v>-39.026088079999994</v>
      </c>
      <c r="I37" s="28">
        <v>-125.07153569000003</v>
      </c>
      <c r="J37" s="28">
        <v>-393.69512884999995</v>
      </c>
      <c r="K37" s="28">
        <v>249.70827757000004</v>
      </c>
      <c r="L37" s="28">
        <v>145.45173435000001</v>
      </c>
      <c r="M37" s="28">
        <v>-218.52027741000001</v>
      </c>
      <c r="N37" s="28">
        <v>-540.47701756999993</v>
      </c>
      <c r="O37" s="28">
        <v>262.53599435000001</v>
      </c>
    </row>
    <row r="38" spans="2:15">
      <c r="B38" s="41" t="s">
        <v>88</v>
      </c>
      <c r="C38" s="29" t="s">
        <v>89</v>
      </c>
      <c r="D38" s="22" t="s">
        <v>33</v>
      </c>
      <c r="E38" s="30">
        <v>-341.66102735999999</v>
      </c>
      <c r="F38" s="30">
        <v>-562.02579458000014</v>
      </c>
      <c r="G38" s="30">
        <v>37.308279950000028</v>
      </c>
      <c r="H38" s="30">
        <v>-39.026088079999994</v>
      </c>
      <c r="I38" s="30">
        <v>-125.07153569000003</v>
      </c>
      <c r="J38" s="30">
        <v>-393.69512884999995</v>
      </c>
      <c r="K38" s="30">
        <v>249.70827757000004</v>
      </c>
      <c r="L38" s="30">
        <v>145.54173435000001</v>
      </c>
      <c r="M38" s="30">
        <v>-218.50757785000002</v>
      </c>
      <c r="N38" s="30">
        <v>-540.47701756999993</v>
      </c>
      <c r="O38" s="30">
        <v>262.53599435000001</v>
      </c>
    </row>
    <row r="39" spans="2:15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-0.09</v>
      </c>
      <c r="M39" s="30">
        <v>-1.269956E-2</v>
      </c>
      <c r="N39" s="30">
        <v>0</v>
      </c>
      <c r="O39" s="30">
        <v>0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5085.7310860500002</v>
      </c>
      <c r="F42" s="30">
        <v>4123.1101347199992</v>
      </c>
      <c r="G42" s="30">
        <v>5185.36721442</v>
      </c>
      <c r="H42" s="30">
        <v>5184.5461204899993</v>
      </c>
      <c r="I42" s="30">
        <v>5053.3643625200002</v>
      </c>
      <c r="J42" s="30">
        <v>5372.5943926399996</v>
      </c>
      <c r="K42" s="30">
        <v>5461.8542653900004</v>
      </c>
      <c r="L42" s="30">
        <v>5737.54048934</v>
      </c>
      <c r="M42" s="30">
        <v>6539.9152406500016</v>
      </c>
      <c r="N42" s="30">
        <v>7029.9213726999988</v>
      </c>
      <c r="O42" s="30">
        <v>7950.3642532399981</v>
      </c>
    </row>
    <row r="43" spans="2:15">
      <c r="B43" s="41" t="s">
        <v>97</v>
      </c>
      <c r="C43" s="29" t="s">
        <v>98</v>
      </c>
      <c r="D43" s="22" t="s">
        <v>33</v>
      </c>
      <c r="E43" s="30">
        <v>6427.3440348700005</v>
      </c>
      <c r="F43" s="30">
        <v>6277.4110598499992</v>
      </c>
      <c r="G43" s="30">
        <v>5695.2967848299995</v>
      </c>
      <c r="H43" s="30">
        <v>6840.4140024400012</v>
      </c>
      <c r="I43" s="30">
        <v>7646.5063038800008</v>
      </c>
      <c r="J43" s="30">
        <v>9560.939173230001</v>
      </c>
      <c r="K43" s="30">
        <v>7777.7968767600014</v>
      </c>
      <c r="L43" s="30">
        <v>10610.308739280001</v>
      </c>
      <c r="M43" s="30">
        <v>11069.28441493</v>
      </c>
      <c r="N43" s="30">
        <v>13615.634372719998</v>
      </c>
      <c r="O43" s="30">
        <v>11728.244052820002</v>
      </c>
    </row>
    <row r="44" spans="2:15">
      <c r="B44" s="41" t="s">
        <v>99</v>
      </c>
      <c r="C44" s="29" t="s">
        <v>100</v>
      </c>
      <c r="D44" s="22" t="s">
        <v>33</v>
      </c>
      <c r="E44" s="30">
        <v>-192.10261709000002</v>
      </c>
      <c r="F44" s="30">
        <v>-175.95733794</v>
      </c>
      <c r="G44" s="30">
        <v>1170.6731679899997</v>
      </c>
      <c r="H44" s="30">
        <v>459.10770875000009</v>
      </c>
      <c r="I44" s="30">
        <v>70.361912349999997</v>
      </c>
      <c r="J44" s="30">
        <v>-477.89104571000013</v>
      </c>
      <c r="K44" s="30">
        <v>805.06719578999991</v>
      </c>
      <c r="L44" s="30">
        <v>-3.3640484399999604</v>
      </c>
      <c r="M44" s="30">
        <v>-264.39955733000005</v>
      </c>
      <c r="N44" s="30">
        <v>-676.40107787999989</v>
      </c>
      <c r="O44" s="30">
        <v>1841.7702386200003</v>
      </c>
    </row>
    <row r="45" spans="2:15">
      <c r="B45" s="41" t="s">
        <v>101</v>
      </c>
      <c r="C45" s="29" t="s">
        <v>102</v>
      </c>
      <c r="D45" s="22" t="s">
        <v>33</v>
      </c>
      <c r="E45" s="30">
        <v>223.24012203000083</v>
      </c>
      <c r="F45" s="30">
        <v>414.06457802000148</v>
      </c>
      <c r="G45" s="30">
        <v>1369.7989068999989</v>
      </c>
      <c r="H45" s="30">
        <v>828.60525068999777</v>
      </c>
      <c r="I45" s="30">
        <v>571.22967132000008</v>
      </c>
      <c r="J45" s="30">
        <v>-818.17212499000061</v>
      </c>
      <c r="K45" s="30">
        <v>1450.3592392199967</v>
      </c>
      <c r="L45" s="30">
        <v>-650.69037262000461</v>
      </c>
      <c r="M45" s="30">
        <v>357.47512966000011</v>
      </c>
      <c r="N45" s="30">
        <v>-404.6398585499939</v>
      </c>
      <c r="O45" s="30">
        <v>2280.742454459999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137.02141874999916</v>
      </c>
      <c r="F49" s="30">
        <v>103.6588774199987</v>
      </c>
      <c r="G49" s="30">
        <v>-105.11064134999924</v>
      </c>
      <c r="H49" s="30">
        <v>-227.70171301999767</v>
      </c>
      <c r="I49" s="30">
        <v>20.890735619999987</v>
      </c>
      <c r="J49" s="30">
        <v>231.74303540000051</v>
      </c>
      <c r="K49" s="30">
        <v>-134.41144890999681</v>
      </c>
      <c r="L49" s="30">
        <v>116.63933101000464</v>
      </c>
      <c r="M49" s="30">
        <v>-11.08257825000004</v>
      </c>
      <c r="N49" s="30">
        <v>125.94335523999393</v>
      </c>
      <c r="O49" s="30">
        <v>-258.61318818999894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28" activePane="bottomRight" state="frozen"/>
      <selection activeCell="E3" sqref="E3:O3"/>
      <selection pane="topRight" activeCell="E3" sqref="E3:O3"/>
      <selection pane="bottomLeft" activeCell="E3" sqref="E3:O3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105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76" t="s">
        <v>106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23"/>
      <c r="C7" s="24"/>
      <c r="D7" s="24"/>
      <c r="E7" s="167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10868.736821650002</v>
      </c>
      <c r="F10" s="30">
        <v>10662.42254892</v>
      </c>
      <c r="G10" s="30">
        <v>12142.909397349998</v>
      </c>
      <c r="H10" s="30">
        <v>12745.08246844</v>
      </c>
      <c r="I10" s="30">
        <v>13168.219679049998</v>
      </c>
      <c r="J10" s="30">
        <v>14028.356547040001</v>
      </c>
      <c r="K10" s="30">
        <v>14632.265585520003</v>
      </c>
      <c r="L10" s="30">
        <v>15620.449040449999</v>
      </c>
      <c r="M10" s="30">
        <v>17897.622382649999</v>
      </c>
      <c r="N10" s="30">
        <v>20201.018964089999</v>
      </c>
      <c r="O10" s="30">
        <v>21941.098115289999</v>
      </c>
    </row>
    <row r="11" spans="2:15">
      <c r="B11" s="41" t="s">
        <v>110</v>
      </c>
      <c r="C11" s="65" t="s">
        <v>111</v>
      </c>
      <c r="D11" s="64" t="s">
        <v>33</v>
      </c>
      <c r="E11" s="30">
        <v>1899.0868414399999</v>
      </c>
      <c r="F11" s="30">
        <v>1856.51257244</v>
      </c>
      <c r="G11" s="30">
        <v>1892.6188501300003</v>
      </c>
      <c r="H11" s="30">
        <v>2150.2467734900001</v>
      </c>
      <c r="I11" s="30">
        <v>2326.15733159</v>
      </c>
      <c r="J11" s="30">
        <v>2423.5585257100001</v>
      </c>
      <c r="K11" s="30">
        <v>2437.8004182899995</v>
      </c>
      <c r="L11" s="30">
        <v>2871.6632849799998</v>
      </c>
      <c r="M11" s="30">
        <v>3206.6418690799997</v>
      </c>
      <c r="N11" s="30">
        <v>3399.57108406</v>
      </c>
      <c r="O11" s="30">
        <v>3717.5724445499991</v>
      </c>
    </row>
    <row r="12" spans="2:15">
      <c r="B12" s="41" t="s">
        <v>112</v>
      </c>
      <c r="C12" s="65" t="s">
        <v>113</v>
      </c>
      <c r="D12" s="64" t="s">
        <v>33</v>
      </c>
      <c r="E12" s="30">
        <v>123.48135147000002</v>
      </c>
      <c r="F12" s="30">
        <v>136.63532649000001</v>
      </c>
      <c r="G12" s="30">
        <v>245.69913881999997</v>
      </c>
      <c r="H12" s="30">
        <v>188.66774056000003</v>
      </c>
      <c r="I12" s="30">
        <v>179.51139955000002</v>
      </c>
      <c r="J12" s="30">
        <v>223.16939226</v>
      </c>
      <c r="K12" s="30">
        <v>300.88900068000004</v>
      </c>
      <c r="L12" s="30">
        <v>252.16889468000002</v>
      </c>
      <c r="M12" s="30">
        <v>256.23972943000001</v>
      </c>
      <c r="N12" s="30">
        <v>307.55148353999994</v>
      </c>
      <c r="O12" s="30">
        <v>496.16939388999992</v>
      </c>
    </row>
    <row r="13" spans="2:15">
      <c r="B13" s="41" t="s">
        <v>114</v>
      </c>
      <c r="C13" s="65" t="s">
        <v>115</v>
      </c>
      <c r="D13" s="64" t="s">
        <v>33</v>
      </c>
      <c r="E13" s="30">
        <v>7407.5525598300019</v>
      </c>
      <c r="F13" s="30">
        <v>7172.6337063699993</v>
      </c>
      <c r="G13" s="30">
        <v>8467.6496110699991</v>
      </c>
      <c r="H13" s="30">
        <v>8787.6077279199999</v>
      </c>
      <c r="I13" s="30">
        <v>8997.6610184899982</v>
      </c>
      <c r="J13" s="30">
        <v>9594.26427281</v>
      </c>
      <c r="K13" s="30">
        <v>10271.014108400001</v>
      </c>
      <c r="L13" s="30">
        <v>10430.363337659999</v>
      </c>
      <c r="M13" s="30">
        <v>12204.613718189999</v>
      </c>
      <c r="N13" s="30">
        <v>14132.384376509999</v>
      </c>
      <c r="O13" s="30">
        <v>15194.827675080001</v>
      </c>
    </row>
    <row r="14" spans="2:15">
      <c r="B14" s="41" t="s">
        <v>116</v>
      </c>
      <c r="C14" s="65" t="s">
        <v>117</v>
      </c>
      <c r="D14" s="64" t="s">
        <v>33</v>
      </c>
      <c r="E14" s="28">
        <v>1438.61606891</v>
      </c>
      <c r="F14" s="28">
        <v>1496.6409436200001</v>
      </c>
      <c r="G14" s="28">
        <v>1536.9417973299999</v>
      </c>
      <c r="H14" s="28">
        <v>1618.5602264700001</v>
      </c>
      <c r="I14" s="28">
        <v>1664.88992942</v>
      </c>
      <c r="J14" s="28">
        <v>1787.3643562600002</v>
      </c>
      <c r="K14" s="28">
        <v>1622.5620581499998</v>
      </c>
      <c r="L14" s="28">
        <v>2066.2535231300003</v>
      </c>
      <c r="M14" s="28">
        <v>2230.1270659500001</v>
      </c>
      <c r="N14" s="28">
        <v>2361.5120199799999</v>
      </c>
      <c r="O14" s="28">
        <v>2532.52860177</v>
      </c>
    </row>
    <row r="15" spans="2:15">
      <c r="B15" s="39" t="s">
        <v>118</v>
      </c>
      <c r="C15" s="63" t="s">
        <v>119</v>
      </c>
      <c r="D15" s="64" t="s">
        <v>33</v>
      </c>
      <c r="E15" s="30">
        <v>4402.3400547900001</v>
      </c>
      <c r="F15" s="30">
        <v>4108.1983284799999</v>
      </c>
      <c r="G15" s="30">
        <v>5164.2566959599999</v>
      </c>
      <c r="H15" s="30">
        <v>5163.8469130200001</v>
      </c>
      <c r="I15" s="30">
        <v>5032.2581559499995</v>
      </c>
      <c r="J15" s="30">
        <v>5333.77511925</v>
      </c>
      <c r="K15" s="30">
        <v>5440.352737690001</v>
      </c>
      <c r="L15" s="30">
        <v>5717.0013212800013</v>
      </c>
      <c r="M15" s="30">
        <v>6514.9642220399992</v>
      </c>
      <c r="N15" s="30">
        <v>6993.9107403599992</v>
      </c>
      <c r="O15" s="30">
        <v>7935.7214299900015</v>
      </c>
    </row>
    <row r="16" spans="2:15">
      <c r="B16" s="41" t="s">
        <v>120</v>
      </c>
      <c r="C16" s="65" t="s">
        <v>121</v>
      </c>
      <c r="D16" s="64" t="s">
        <v>33</v>
      </c>
      <c r="E16" s="30">
        <v>2288.6098907000001</v>
      </c>
      <c r="F16" s="30">
        <v>2273.4840823300001</v>
      </c>
      <c r="G16" s="30">
        <v>2567.6513040100003</v>
      </c>
      <c r="H16" s="30">
        <v>2543.0390645799998</v>
      </c>
      <c r="I16" s="30">
        <v>2597.3068732200004</v>
      </c>
      <c r="J16" s="30">
        <v>2814.8066736299998</v>
      </c>
      <c r="K16" s="30">
        <v>3041.34225126</v>
      </c>
      <c r="L16" s="30">
        <v>3166.7057253100006</v>
      </c>
      <c r="M16" s="30">
        <v>3359.3425248000003</v>
      </c>
      <c r="N16" s="30">
        <v>3576.8530640700001</v>
      </c>
      <c r="O16" s="30">
        <v>4119.9700761200002</v>
      </c>
    </row>
    <row r="17" spans="2:15">
      <c r="B17" s="41" t="s">
        <v>122</v>
      </c>
      <c r="C17" s="65" t="s">
        <v>123</v>
      </c>
      <c r="D17" s="64" t="s">
        <v>33</v>
      </c>
      <c r="E17" s="30">
        <v>1480.9270567999999</v>
      </c>
      <c r="F17" s="30">
        <v>1164.2632713999999</v>
      </c>
      <c r="G17" s="30">
        <v>1866.9448868299996</v>
      </c>
      <c r="H17" s="30">
        <v>1912.3368108700001</v>
      </c>
      <c r="I17" s="30">
        <v>1700.4177977699999</v>
      </c>
      <c r="J17" s="30">
        <v>1777.77877294</v>
      </c>
      <c r="K17" s="30">
        <v>1588.6794222399999</v>
      </c>
      <c r="L17" s="30">
        <v>1844.1304768600003</v>
      </c>
      <c r="M17" s="30">
        <v>2350.2020498900001</v>
      </c>
      <c r="N17" s="30">
        <v>2533.1953776800005</v>
      </c>
      <c r="O17" s="30">
        <v>2693.8785308700003</v>
      </c>
    </row>
    <row r="18" spans="2:15">
      <c r="B18" s="41" t="s">
        <v>124</v>
      </c>
      <c r="C18" s="65" t="s">
        <v>125</v>
      </c>
      <c r="D18" s="64" t="s">
        <v>33</v>
      </c>
      <c r="E18" s="30">
        <v>197.70313050999997</v>
      </c>
      <c r="F18" s="30">
        <v>149.65438669000002</v>
      </c>
      <c r="G18" s="30">
        <v>106.32337751000001</v>
      </c>
      <c r="H18" s="30">
        <v>103.17174083999998</v>
      </c>
      <c r="I18" s="30">
        <v>89.156103259999995</v>
      </c>
      <c r="J18" s="30">
        <v>72.769493190000006</v>
      </c>
      <c r="K18" s="30">
        <v>57.72679457000001</v>
      </c>
      <c r="L18" s="30">
        <v>76.005160550000014</v>
      </c>
      <c r="M18" s="30">
        <v>69.100602589999994</v>
      </c>
      <c r="N18" s="30">
        <v>39.911922780000005</v>
      </c>
      <c r="O18" s="30">
        <v>18.252645229999999</v>
      </c>
    </row>
    <row r="19" spans="2:15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0.49592829999999999</v>
      </c>
      <c r="H19" s="30">
        <v>0.76906499999999989</v>
      </c>
      <c r="I19" s="30">
        <v>1.7709651400000002</v>
      </c>
      <c r="J19" s="30">
        <v>1.4322725199999999</v>
      </c>
      <c r="K19" s="30">
        <v>0.48900374999999996</v>
      </c>
      <c r="L19" s="30">
        <v>1.03203</v>
      </c>
      <c r="M19" s="30">
        <v>0.94341474000000003</v>
      </c>
      <c r="N19" s="30">
        <v>0.93625000000000003</v>
      </c>
      <c r="O19" s="30">
        <v>1.633084</v>
      </c>
    </row>
    <row r="20" spans="2:15">
      <c r="B20" s="41" t="s">
        <v>128</v>
      </c>
      <c r="C20" s="65" t="s">
        <v>129</v>
      </c>
      <c r="D20" s="64" t="s">
        <v>33</v>
      </c>
      <c r="E20" s="30">
        <v>126.87462201000002</v>
      </c>
      <c r="F20" s="30">
        <v>163.35740860000001</v>
      </c>
      <c r="G20" s="30">
        <v>195.04254732000001</v>
      </c>
      <c r="H20" s="30">
        <v>224.80723471999997</v>
      </c>
      <c r="I20" s="30">
        <v>266.76427948999998</v>
      </c>
      <c r="J20" s="30">
        <v>254.48312797</v>
      </c>
      <c r="K20" s="30">
        <v>288.06457698999998</v>
      </c>
      <c r="L20" s="30">
        <v>217.21251989999996</v>
      </c>
      <c r="M20" s="30">
        <v>275.63147193999998</v>
      </c>
      <c r="N20" s="30">
        <v>310.64994901</v>
      </c>
      <c r="O20" s="30">
        <v>389.7188619499999</v>
      </c>
    </row>
    <row r="21" spans="2:15">
      <c r="B21" s="41" t="s">
        <v>130</v>
      </c>
      <c r="C21" s="65" t="s">
        <v>131</v>
      </c>
      <c r="D21" s="64" t="s">
        <v>33</v>
      </c>
      <c r="E21" s="30">
        <v>123.00534975999999</v>
      </c>
      <c r="F21" s="30">
        <v>136.01370023000001</v>
      </c>
      <c r="G21" s="30">
        <v>244.31199011000001</v>
      </c>
      <c r="H21" s="30">
        <v>187.87678054999998</v>
      </c>
      <c r="I21" s="30">
        <v>179.43318637000002</v>
      </c>
      <c r="J21" s="30">
        <v>222.88346724999997</v>
      </c>
      <c r="K21" s="30">
        <v>297.45932385000003</v>
      </c>
      <c r="L21" s="30">
        <v>251.78051941999999</v>
      </c>
      <c r="M21" s="30">
        <v>256.13165889999999</v>
      </c>
      <c r="N21" s="30">
        <v>305.37787323999999</v>
      </c>
      <c r="O21" s="30">
        <v>495.91608767999998</v>
      </c>
    </row>
    <row r="22" spans="2:15">
      <c r="B22" s="42" t="s">
        <v>132</v>
      </c>
      <c r="C22" s="66" t="s">
        <v>133</v>
      </c>
      <c r="D22" s="67" t="s">
        <v>33</v>
      </c>
      <c r="E22" s="68">
        <v>185.22000500999999</v>
      </c>
      <c r="F22" s="68">
        <v>221.42547922999998</v>
      </c>
      <c r="G22" s="68">
        <v>183.48666187999996</v>
      </c>
      <c r="H22" s="68">
        <v>191.84621645999999</v>
      </c>
      <c r="I22" s="68">
        <v>197.40895069999999</v>
      </c>
      <c r="J22" s="68">
        <v>189.62131174999999</v>
      </c>
      <c r="K22" s="68">
        <v>166.59136502999999</v>
      </c>
      <c r="L22" s="68">
        <v>160.13488923999998</v>
      </c>
      <c r="M22" s="68">
        <v>203.61249917999999</v>
      </c>
      <c r="N22" s="68">
        <v>226.98630358000003</v>
      </c>
      <c r="O22" s="68">
        <v>216.35214413999998</v>
      </c>
    </row>
    <row r="23" spans="2:15">
      <c r="B23" s="69" t="s">
        <v>134</v>
      </c>
      <c r="C23" s="70" t="s">
        <v>135</v>
      </c>
      <c r="D23" s="71" t="s">
        <v>33</v>
      </c>
      <c r="E23" s="72">
        <v>6466.3967668599826</v>
      </c>
      <c r="F23" s="72">
        <v>6554.22422044</v>
      </c>
      <c r="G23" s="72">
        <v>6978.6527013900004</v>
      </c>
      <c r="H23" s="72">
        <v>7581.2355554200021</v>
      </c>
      <c r="I23" s="72">
        <v>8135.9615230999934</v>
      </c>
      <c r="J23" s="72">
        <v>8694.5814277899935</v>
      </c>
      <c r="K23" s="72">
        <v>9191.9128478299972</v>
      </c>
      <c r="L23" s="72">
        <v>9903.4477191700043</v>
      </c>
      <c r="M23" s="72">
        <v>11382.658160610001</v>
      </c>
      <c r="N23" s="72">
        <v>13207.108223730005</v>
      </c>
      <c r="O23" s="72">
        <v>14005.37668530002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6412.162513379998</v>
      </c>
      <c r="F25" s="30">
        <v>6258.4961316199997</v>
      </c>
      <c r="G25" s="30">
        <v>5683.3466467400003</v>
      </c>
      <c r="H25" s="30">
        <v>6825.3060958700007</v>
      </c>
      <c r="I25" s="30">
        <v>7633.3869418899994</v>
      </c>
      <c r="J25" s="30">
        <v>9530.0699756200011</v>
      </c>
      <c r="K25" s="30">
        <v>7758.1335538900003</v>
      </c>
      <c r="L25" s="30">
        <v>10582.794687600001</v>
      </c>
      <c r="M25" s="30">
        <v>11031.614516179998</v>
      </c>
      <c r="N25" s="30">
        <v>13569.87164874</v>
      </c>
      <c r="O25" s="30">
        <v>11722.487320970004</v>
      </c>
    </row>
    <row r="26" spans="2:15">
      <c r="B26" s="41" t="s">
        <v>139</v>
      </c>
      <c r="C26" s="65" t="s">
        <v>140</v>
      </c>
      <c r="D26" s="64" t="s">
        <v>33</v>
      </c>
      <c r="E26" s="28">
        <v>6357.2126915299987</v>
      </c>
      <c r="F26" s="28">
        <v>6222.0626942099989</v>
      </c>
      <c r="G26" s="28">
        <v>5625.1573334799996</v>
      </c>
      <c r="H26" s="28">
        <v>6756.5040703500008</v>
      </c>
      <c r="I26" s="28">
        <v>7554.5283146699994</v>
      </c>
      <c r="J26" s="28">
        <v>9493.3789073400003</v>
      </c>
      <c r="K26" s="28">
        <v>7723.3855329299995</v>
      </c>
      <c r="L26" s="28">
        <v>10533.42182123</v>
      </c>
      <c r="M26" s="28">
        <v>10998.224786559998</v>
      </c>
      <c r="N26" s="28">
        <v>13542.73587787</v>
      </c>
      <c r="O26" s="28">
        <v>11686.019801270002</v>
      </c>
    </row>
    <row r="27" spans="2:15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>
      <c r="B28" s="41" t="s">
        <v>143</v>
      </c>
      <c r="C28" s="65" t="s">
        <v>144</v>
      </c>
      <c r="D28" s="64" t="s">
        <v>33</v>
      </c>
      <c r="E28" s="30">
        <v>5.2000000000000005E-2</v>
      </c>
      <c r="F28" s="30">
        <v>6.4439999999999997E-2</v>
      </c>
      <c r="G28" s="30">
        <v>6.9000000000000006E-2</v>
      </c>
      <c r="H28" s="30">
        <v>0.11214441999999999</v>
      </c>
      <c r="I28" s="30">
        <v>9.6544000000000005E-2</v>
      </c>
      <c r="J28" s="30">
        <v>0.24975422999999999</v>
      </c>
      <c r="K28" s="30">
        <v>0.02</v>
      </c>
      <c r="L28" s="30">
        <v>0.10933099</v>
      </c>
      <c r="M28" s="30">
        <v>2.6855589999999999E-2</v>
      </c>
      <c r="N28" s="30">
        <v>9.2369220000000002E-2</v>
      </c>
      <c r="O28" s="30">
        <v>0.32195281000000003</v>
      </c>
    </row>
    <row r="29" spans="2:15">
      <c r="B29" s="42" t="s">
        <v>145</v>
      </c>
      <c r="C29" s="66" t="s">
        <v>146</v>
      </c>
      <c r="D29" s="67" t="s">
        <v>33</v>
      </c>
      <c r="E29" s="30">
        <v>54.897821850000007</v>
      </c>
      <c r="F29" s="30">
        <v>36.368997409999999</v>
      </c>
      <c r="G29" s="30">
        <v>58.120313260000003</v>
      </c>
      <c r="H29" s="30">
        <v>68.689881100000008</v>
      </c>
      <c r="I29" s="30">
        <v>78.762083219999994</v>
      </c>
      <c r="J29" s="30">
        <v>36.441314050000003</v>
      </c>
      <c r="K29" s="30">
        <v>34.728020960000002</v>
      </c>
      <c r="L29" s="30">
        <v>49.263535379999993</v>
      </c>
      <c r="M29" s="30">
        <v>33.36287403</v>
      </c>
      <c r="N29" s="30">
        <v>27.04340165</v>
      </c>
      <c r="O29" s="30">
        <v>36.145566890000005</v>
      </c>
    </row>
    <row r="30" spans="2:15">
      <c r="B30" s="76" t="s">
        <v>147</v>
      </c>
      <c r="C30" s="77" t="s">
        <v>148</v>
      </c>
      <c r="D30" s="78" t="s">
        <v>33</v>
      </c>
      <c r="E30" s="25">
        <v>10814.502568169995</v>
      </c>
      <c r="F30" s="25">
        <v>10366.694460099994</v>
      </c>
      <c r="G30" s="25">
        <v>10847.603342699987</v>
      </c>
      <c r="H30" s="25">
        <v>11989.153008889994</v>
      </c>
      <c r="I30" s="25">
        <v>12665.645097839997</v>
      </c>
      <c r="J30" s="25">
        <v>14863.845094870001</v>
      </c>
      <c r="K30" s="25">
        <v>13198.486291580002</v>
      </c>
      <c r="L30" s="25">
        <v>16299.796008880001</v>
      </c>
      <c r="M30" s="25">
        <v>17546.578738219992</v>
      </c>
      <c r="N30" s="25">
        <v>20563.782389100004</v>
      </c>
      <c r="O30" s="25">
        <v>19658.208750960006</v>
      </c>
    </row>
    <row r="31" spans="2:15">
      <c r="B31" s="76" t="s">
        <v>149</v>
      </c>
      <c r="C31" s="77" t="s">
        <v>150</v>
      </c>
      <c r="D31" s="78" t="s">
        <v>33</v>
      </c>
      <c r="E31" s="25">
        <v>54.234253479984716</v>
      </c>
      <c r="F31" s="25">
        <v>295.72808881999867</v>
      </c>
      <c r="G31" s="25">
        <v>1295.3060546499996</v>
      </c>
      <c r="H31" s="25">
        <v>755.92945955000027</v>
      </c>
      <c r="I31" s="25">
        <v>502.57458120999286</v>
      </c>
      <c r="J31" s="25">
        <v>-835.48854783000559</v>
      </c>
      <c r="K31" s="25">
        <v>1433.7792939399963</v>
      </c>
      <c r="L31" s="25">
        <v>-679.34696842999585</v>
      </c>
      <c r="M31" s="25">
        <v>351.04364442999969</v>
      </c>
      <c r="N31" s="25">
        <v>-362.76342500999567</v>
      </c>
      <c r="O31" s="25">
        <v>2282.8893643300185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13</v>
      </c>
      <c r="F33" s="28">
        <v>-18</v>
      </c>
      <c r="G33" s="28">
        <v>25</v>
      </c>
      <c r="H33" s="28">
        <v>-0.40200000000000002</v>
      </c>
      <c r="I33" s="28">
        <v>294.90630033000014</v>
      </c>
      <c r="J33" s="28">
        <v>-582.96806583</v>
      </c>
      <c r="K33" s="28">
        <v>702.86207752000007</v>
      </c>
      <c r="L33" s="28">
        <v>-461.24041937000004</v>
      </c>
      <c r="M33" s="28">
        <v>323.17122874000006</v>
      </c>
      <c r="N33" s="28">
        <v>-182.68436578000004</v>
      </c>
      <c r="O33" s="28">
        <v>424.64237677</v>
      </c>
    </row>
    <row r="34" spans="2:15">
      <c r="B34" s="41" t="s">
        <v>154</v>
      </c>
      <c r="C34" s="65" t="s">
        <v>83</v>
      </c>
      <c r="D34" s="64" t="s">
        <v>33</v>
      </c>
      <c r="E34" s="28">
        <v>13</v>
      </c>
      <c r="F34" s="28">
        <v>-18</v>
      </c>
      <c r="G34" s="28">
        <v>25</v>
      </c>
      <c r="H34" s="28">
        <v>-0.40200000000000002</v>
      </c>
      <c r="I34" s="28">
        <v>294.90630033000014</v>
      </c>
      <c r="J34" s="28">
        <v>-582.96806583</v>
      </c>
      <c r="K34" s="28">
        <v>702.86207752000007</v>
      </c>
      <c r="L34" s="28">
        <v>-461.24041937000004</v>
      </c>
      <c r="M34" s="28">
        <v>323.17122874000006</v>
      </c>
      <c r="N34" s="28">
        <v>-182.68436578000004</v>
      </c>
      <c r="O34" s="28">
        <v>424.64237677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-341.66102735999999</v>
      </c>
      <c r="F36" s="30">
        <v>-562.17226707999987</v>
      </c>
      <c r="G36" s="30">
        <v>37.164067809999992</v>
      </c>
      <c r="H36" s="30">
        <v>-39.026088080000015</v>
      </c>
      <c r="I36" s="30">
        <v>-125.07153568999998</v>
      </c>
      <c r="J36" s="30">
        <v>-393.69512885000012</v>
      </c>
      <c r="K36" s="30">
        <v>249.70827756999998</v>
      </c>
      <c r="L36" s="30">
        <v>145.45173435000001</v>
      </c>
      <c r="M36" s="30">
        <v>-218.52027741000001</v>
      </c>
      <c r="N36" s="30">
        <v>-540.47701756999993</v>
      </c>
      <c r="O36" s="30">
        <v>262.53599435000001</v>
      </c>
    </row>
    <row r="37" spans="2:15">
      <c r="B37" s="41" t="s">
        <v>158</v>
      </c>
      <c r="C37" s="65" t="s">
        <v>89</v>
      </c>
      <c r="D37" s="64" t="s">
        <v>33</v>
      </c>
      <c r="E37" s="28">
        <v>-341.66102735999999</v>
      </c>
      <c r="F37" s="28">
        <v>-562.17226707999987</v>
      </c>
      <c r="G37" s="28">
        <v>37.164067809999992</v>
      </c>
      <c r="H37" s="28">
        <v>-39.026088080000015</v>
      </c>
      <c r="I37" s="28">
        <v>-125.07153568999998</v>
      </c>
      <c r="J37" s="28">
        <v>-393.69512885000012</v>
      </c>
      <c r="K37" s="28">
        <v>249.70827756999998</v>
      </c>
      <c r="L37" s="28">
        <v>145.54173435000001</v>
      </c>
      <c r="M37" s="28">
        <v>-218.50757785000002</v>
      </c>
      <c r="N37" s="28">
        <v>-540.47701756999993</v>
      </c>
      <c r="O37" s="28">
        <v>262.53599435000001</v>
      </c>
    </row>
    <row r="38" spans="2:15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-0.09</v>
      </c>
      <c r="M38" s="30">
        <v>-1.269956E-2</v>
      </c>
      <c r="N38" s="30">
        <v>0</v>
      </c>
      <c r="O38" s="30">
        <v>0</v>
      </c>
    </row>
    <row r="39" spans="2:15">
      <c r="B39" s="76" t="s">
        <v>161</v>
      </c>
      <c r="C39" s="77" t="s">
        <v>162</v>
      </c>
      <c r="D39" s="78" t="s">
        <v>33</v>
      </c>
      <c r="E39" s="82">
        <v>-354.66102735999993</v>
      </c>
      <c r="F39" s="82">
        <v>-544.17226707999987</v>
      </c>
      <c r="G39" s="82">
        <v>12.164067810000017</v>
      </c>
      <c r="H39" s="82">
        <v>-38.624088080000007</v>
      </c>
      <c r="I39" s="82">
        <v>-419.9778360200001</v>
      </c>
      <c r="J39" s="82">
        <v>189.27293698000008</v>
      </c>
      <c r="K39" s="82">
        <v>-453.15379994999961</v>
      </c>
      <c r="L39" s="82">
        <v>606.69215371999974</v>
      </c>
      <c r="M39" s="82">
        <v>-541.69150615000001</v>
      </c>
      <c r="N39" s="82">
        <v>-357.79265178999987</v>
      </c>
      <c r="O39" s="82">
        <v>-162.1063824199999</v>
      </c>
    </row>
    <row r="40" spans="2:15">
      <c r="B40" s="76" t="s">
        <v>99</v>
      </c>
      <c r="C40" s="77" t="s">
        <v>163</v>
      </c>
      <c r="D40" s="78" t="s">
        <v>33</v>
      </c>
      <c r="E40" s="82">
        <v>-192.10261709000002</v>
      </c>
      <c r="F40" s="82">
        <v>-175.95733794</v>
      </c>
      <c r="G40" s="82">
        <v>1170.6731679899997</v>
      </c>
      <c r="H40" s="82">
        <v>459.10770875000009</v>
      </c>
      <c r="I40" s="82">
        <v>70.361912349999997</v>
      </c>
      <c r="J40" s="82">
        <v>-477.89104571000013</v>
      </c>
      <c r="K40" s="82">
        <v>805.06719578999991</v>
      </c>
      <c r="L40" s="82">
        <v>-3.3640484399999604</v>
      </c>
      <c r="M40" s="82">
        <v>-264.39955733000005</v>
      </c>
      <c r="N40" s="82">
        <v>-676.40107787999989</v>
      </c>
      <c r="O40" s="82">
        <v>1841.7702386200003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166</v>
      </c>
      <c r="C43" s="65" t="s">
        <v>167</v>
      </c>
      <c r="D43" s="64" t="s">
        <v>33</v>
      </c>
      <c r="E43" s="30">
        <v>251.93738398998477</v>
      </c>
      <c r="F43" s="30">
        <v>445.3824755099987</v>
      </c>
      <c r="G43" s="30">
        <v>1401.6294321599996</v>
      </c>
      <c r="H43" s="30">
        <v>859.10120039000026</v>
      </c>
      <c r="I43" s="30">
        <v>591.73068446999287</v>
      </c>
      <c r="J43" s="30">
        <v>-762.71905464000554</v>
      </c>
      <c r="K43" s="30">
        <v>1491.5060885099963</v>
      </c>
      <c r="L43" s="30">
        <v>-603.34180787999594</v>
      </c>
      <c r="M43" s="30">
        <v>420.14424701999968</v>
      </c>
      <c r="N43" s="30">
        <v>-322.85150222999567</v>
      </c>
      <c r="O43" s="30">
        <v>2301.1420095600183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108.32415679001518</v>
      </c>
      <c r="F46" s="62">
        <v>72.486840320001178</v>
      </c>
      <c r="G46" s="62">
        <v>-136.79695446999992</v>
      </c>
      <c r="H46" s="62">
        <v>-258.19766272000021</v>
      </c>
      <c r="I46" s="62">
        <v>-12.234832839992741</v>
      </c>
      <c r="J46" s="62">
        <v>168.32456514000529</v>
      </c>
      <c r="K46" s="62">
        <v>-175.55829819999664</v>
      </c>
      <c r="L46" s="62">
        <v>69.290766269996169</v>
      </c>
      <c r="M46" s="62">
        <v>-73.751695609999729</v>
      </c>
      <c r="N46" s="62">
        <v>44.154998919995634</v>
      </c>
      <c r="O46" s="62">
        <v>-279.01274329001842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E3" sqref="E3:O3"/>
      <selection pane="topRight" activeCell="E3" sqref="E3:O3"/>
      <selection pane="bottomLeft" activeCell="E3" sqref="E3:O3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168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90" t="s">
        <v>169</v>
      </c>
      <c r="C5" s="91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.5" customHeight="1">
      <c r="B6" s="90"/>
      <c r="C6" s="91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92"/>
      <c r="C7" s="93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11538.612112440002</v>
      </c>
      <c r="F8" s="96">
        <v>10664.93077379</v>
      </c>
      <c r="G8" s="96">
        <v>12144.139528639998</v>
      </c>
      <c r="H8" s="96">
        <v>12750.393632779998</v>
      </c>
      <c r="I8" s="96">
        <v>13181.944234460001</v>
      </c>
      <c r="J8" s="96">
        <v>14042.59194769</v>
      </c>
      <c r="K8" s="96">
        <v>14632.283586799998</v>
      </c>
      <c r="L8" s="96">
        <v>15621.153695449997</v>
      </c>
      <c r="M8" s="96">
        <v>17897.574182650002</v>
      </c>
      <c r="N8" s="96">
        <v>20201.003964090003</v>
      </c>
      <c r="O8" s="96">
        <v>21941.098115289999</v>
      </c>
    </row>
    <row r="9" spans="2:15">
      <c r="B9" s="39" t="s">
        <v>34</v>
      </c>
      <c r="C9" s="27" t="s">
        <v>172</v>
      </c>
      <c r="D9" s="27" t="s">
        <v>33</v>
      </c>
      <c r="E9" s="97">
        <v>1899.0868414399999</v>
      </c>
      <c r="F9" s="97">
        <v>1856.5125724399998</v>
      </c>
      <c r="G9" s="97">
        <v>1892.6188501300003</v>
      </c>
      <c r="H9" s="97">
        <v>2150.2467734899997</v>
      </c>
      <c r="I9" s="97">
        <v>2326.15733159</v>
      </c>
      <c r="J9" s="97">
        <v>2423.5585257100001</v>
      </c>
      <c r="K9" s="97">
        <v>2437.8004182899995</v>
      </c>
      <c r="L9" s="97">
        <v>2871.6632849799998</v>
      </c>
      <c r="M9" s="97">
        <v>3206.6418690799997</v>
      </c>
      <c r="N9" s="97">
        <v>3399.57108406</v>
      </c>
      <c r="O9" s="97">
        <v>3717.5724445499991</v>
      </c>
    </row>
    <row r="10" spans="2:15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</row>
    <row r="11" spans="2:15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>
      <c r="B15" s="39" t="s">
        <v>183</v>
      </c>
      <c r="C15" s="98" t="s">
        <v>184</v>
      </c>
      <c r="D15" s="98" t="s">
        <v>33</v>
      </c>
      <c r="E15" s="68">
        <v>828.70882325000002</v>
      </c>
      <c r="F15" s="68">
        <v>861.26023454000006</v>
      </c>
      <c r="G15" s="68">
        <v>951.47457906000022</v>
      </c>
      <c r="H15" s="68">
        <v>1023.0410677499999</v>
      </c>
      <c r="I15" s="68">
        <v>1087.4803852900002</v>
      </c>
      <c r="J15" s="68">
        <v>1174.0946137599999</v>
      </c>
      <c r="K15" s="68">
        <v>1210.7937077899999</v>
      </c>
      <c r="L15" s="68">
        <v>1405.4986386299997</v>
      </c>
      <c r="M15" s="68">
        <v>1554.7725774199998</v>
      </c>
      <c r="N15" s="68">
        <v>1591.2627900300001</v>
      </c>
      <c r="O15" s="68">
        <v>1695.1631883699995</v>
      </c>
    </row>
    <row r="16" spans="2:15">
      <c r="B16" s="41" t="s">
        <v>185</v>
      </c>
      <c r="C16" s="99" t="s">
        <v>186</v>
      </c>
      <c r="D16" s="99" t="s">
        <v>33</v>
      </c>
      <c r="E16" s="68">
        <v>814.47605685999997</v>
      </c>
      <c r="F16" s="68">
        <v>853.25012649000007</v>
      </c>
      <c r="G16" s="68">
        <v>944.09845379000024</v>
      </c>
      <c r="H16" s="68">
        <v>1015.5177073599999</v>
      </c>
      <c r="I16" s="68">
        <v>1080.4423750000001</v>
      </c>
      <c r="J16" s="68">
        <v>1166.1678804599999</v>
      </c>
      <c r="K16" s="68">
        <v>1205.11269685</v>
      </c>
      <c r="L16" s="68">
        <v>1398.4291052699998</v>
      </c>
      <c r="M16" s="68">
        <v>1545.6458645199998</v>
      </c>
      <c r="N16" s="68">
        <v>1584.7073001700001</v>
      </c>
      <c r="O16" s="68">
        <v>1686.9566470199995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  <c r="O19" s="68">
        <v>8.2065413499999984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973.31943916999978</v>
      </c>
      <c r="F21" s="68">
        <v>893.37780747999977</v>
      </c>
      <c r="G21" s="68">
        <v>832.95136505000005</v>
      </c>
      <c r="H21" s="68">
        <v>1016.4224623599998</v>
      </c>
      <c r="I21" s="68">
        <v>1124.0697248500001</v>
      </c>
      <c r="J21" s="68">
        <v>1129.4237338500002</v>
      </c>
      <c r="K21" s="68">
        <v>1097.8674298199999</v>
      </c>
      <c r="L21" s="68">
        <v>1328.2082830100001</v>
      </c>
      <c r="M21" s="68">
        <v>1531.3338851399999</v>
      </c>
      <c r="N21" s="68">
        <v>1689.23530596</v>
      </c>
      <c r="O21" s="68">
        <v>1892.6582878500005</v>
      </c>
    </row>
    <row r="22" spans="2:15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-1.2298018700000002</v>
      </c>
      <c r="N22" s="68">
        <v>-0.36892499000000001</v>
      </c>
      <c r="O22" s="68">
        <v>-0.14069895000000002</v>
      </c>
    </row>
    <row r="23" spans="2:15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-1.2298018700000002</v>
      </c>
      <c r="N23" s="72">
        <v>-0.36892499000000001</v>
      </c>
      <c r="O23" s="72">
        <v>-0.14069895000000002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973.31943916999978</v>
      </c>
      <c r="F30" s="72">
        <v>893.37780747999977</v>
      </c>
      <c r="G30" s="72">
        <v>832.95136505000005</v>
      </c>
      <c r="H30" s="72">
        <v>1016.4224623599998</v>
      </c>
      <c r="I30" s="72">
        <v>1124.0697248500001</v>
      </c>
      <c r="J30" s="72">
        <v>1129.4237338500002</v>
      </c>
      <c r="K30" s="72">
        <v>1097.8674298199999</v>
      </c>
      <c r="L30" s="72">
        <v>1328.2082830100001</v>
      </c>
      <c r="M30" s="72">
        <v>1532.56368701</v>
      </c>
      <c r="N30" s="72">
        <v>1689.6042309500001</v>
      </c>
      <c r="O30" s="72">
        <v>1892.7989868000004</v>
      </c>
    </row>
    <row r="31" spans="2:15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</row>
    <row r="32" spans="2:15">
      <c r="B32" s="41" t="s">
        <v>217</v>
      </c>
      <c r="C32" s="100" t="s">
        <v>218</v>
      </c>
      <c r="D32" s="100" t="s">
        <v>33</v>
      </c>
      <c r="E32" s="72">
        <v>973.31943916999978</v>
      </c>
      <c r="F32" s="72">
        <v>893.37780747999977</v>
      </c>
      <c r="G32" s="72">
        <v>832.95136505000005</v>
      </c>
      <c r="H32" s="72">
        <v>1016.4224623599998</v>
      </c>
      <c r="I32" s="72">
        <v>1124.0697248500001</v>
      </c>
      <c r="J32" s="72">
        <v>1129.4237338500002</v>
      </c>
      <c r="K32" s="72">
        <v>1097.8674298199999</v>
      </c>
      <c r="L32" s="72">
        <v>1328.2082830100001</v>
      </c>
      <c r="M32" s="72">
        <v>1532.56368701</v>
      </c>
      <c r="N32" s="72">
        <v>1689.6042309500001</v>
      </c>
      <c r="O32" s="72">
        <v>1892.7989868000004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2.0646354499999999</v>
      </c>
      <c r="F34" s="97">
        <v>2.4872810999999997</v>
      </c>
      <c r="G34" s="97">
        <v>2.5603060800000002</v>
      </c>
      <c r="H34" s="97">
        <v>1.88289628</v>
      </c>
      <c r="I34" s="97">
        <v>1.1208070399999999</v>
      </c>
      <c r="J34" s="97">
        <v>1.29466331</v>
      </c>
      <c r="K34" s="97">
        <v>0.96025095000000005</v>
      </c>
      <c r="L34" s="97">
        <v>1.4233995099999999</v>
      </c>
      <c r="M34" s="97">
        <v>1.2191178500000002</v>
      </c>
      <c r="N34" s="97">
        <v>1.18841174</v>
      </c>
      <c r="O34" s="97">
        <v>1.1157602800000002</v>
      </c>
    </row>
    <row r="35" spans="2:15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2.5603060800000002</v>
      </c>
      <c r="H36" s="68">
        <v>1.88289628</v>
      </c>
      <c r="I36" s="68">
        <v>1.1208070399999999</v>
      </c>
      <c r="J36" s="68">
        <v>1.29466331</v>
      </c>
      <c r="K36" s="68">
        <v>0.96025095000000005</v>
      </c>
      <c r="L36" s="68">
        <v>1.4233995099999999</v>
      </c>
      <c r="M36" s="68">
        <v>1.2191178500000002</v>
      </c>
      <c r="N36" s="68">
        <v>1.18841174</v>
      </c>
      <c r="O36" s="68">
        <v>1.1157602800000002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101" t="s">
        <v>235</v>
      </c>
      <c r="C41" s="102" t="s">
        <v>236</v>
      </c>
      <c r="D41" s="102" t="s">
        <v>33</v>
      </c>
      <c r="E41" s="68">
        <v>94.993943570000013</v>
      </c>
      <c r="F41" s="68">
        <v>99.387249319999995</v>
      </c>
      <c r="G41" s="68">
        <v>105.63259994000001</v>
      </c>
      <c r="H41" s="68">
        <v>108.9003471</v>
      </c>
      <c r="I41" s="68">
        <v>113.48641440999999</v>
      </c>
      <c r="J41" s="68">
        <v>118.74551478999997</v>
      </c>
      <c r="K41" s="68">
        <v>128.17902973</v>
      </c>
      <c r="L41" s="68">
        <v>136.53296383</v>
      </c>
      <c r="M41" s="68">
        <v>119.31628866999999</v>
      </c>
      <c r="N41" s="68">
        <v>117.88457633</v>
      </c>
      <c r="O41" s="68">
        <v>128.63520804999999</v>
      </c>
    </row>
    <row r="42" spans="2:15">
      <c r="B42" s="39" t="s">
        <v>36</v>
      </c>
      <c r="C42" s="27" t="s">
        <v>237</v>
      </c>
      <c r="D42" s="27" t="s">
        <v>33</v>
      </c>
      <c r="E42" s="68">
        <v>123.48135147000002</v>
      </c>
      <c r="F42" s="68">
        <v>136.63532649000001</v>
      </c>
      <c r="G42" s="68">
        <v>245.69913881999997</v>
      </c>
      <c r="H42" s="68">
        <v>188.66774056000003</v>
      </c>
      <c r="I42" s="68">
        <v>179.51139955000002</v>
      </c>
      <c r="J42" s="68">
        <v>223.16939226</v>
      </c>
      <c r="K42" s="68">
        <v>300.88900068000004</v>
      </c>
      <c r="L42" s="68">
        <v>252.16889468000002</v>
      </c>
      <c r="M42" s="68">
        <v>256.23972943000001</v>
      </c>
      <c r="N42" s="68">
        <v>307.55148353999994</v>
      </c>
      <c r="O42" s="68">
        <v>496.16939388999992</v>
      </c>
    </row>
    <row r="43" spans="2:15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123.48135147000002</v>
      </c>
      <c r="F48" s="68">
        <v>136.63532649000001</v>
      </c>
      <c r="G48" s="68">
        <v>245.69913881999997</v>
      </c>
      <c r="H48" s="68">
        <v>188.66774056000003</v>
      </c>
      <c r="I48" s="68">
        <v>179.51139955000002</v>
      </c>
      <c r="J48" s="68">
        <v>223.16939226</v>
      </c>
      <c r="K48" s="68">
        <v>300.88900068000004</v>
      </c>
      <c r="L48" s="68">
        <v>252.16889468000002</v>
      </c>
      <c r="M48" s="68">
        <v>256.23972943000001</v>
      </c>
      <c r="N48" s="68">
        <v>307.55148353999994</v>
      </c>
      <c r="O48" s="68">
        <v>496.16939388999992</v>
      </c>
    </row>
    <row r="49" spans="2:15">
      <c r="B49" s="41" t="s">
        <v>250</v>
      </c>
      <c r="C49" s="99" t="s">
        <v>241</v>
      </c>
      <c r="D49" s="9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</row>
    <row r="50" spans="2:15">
      <c r="B50" s="41" t="s">
        <v>251</v>
      </c>
      <c r="C50" s="99" t="s">
        <v>243</v>
      </c>
      <c r="D50" s="99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>
      <c r="B51" s="42" t="s">
        <v>252</v>
      </c>
      <c r="C51" s="103" t="s">
        <v>253</v>
      </c>
      <c r="D51" s="103" t="s">
        <v>33</v>
      </c>
      <c r="E51" s="68">
        <v>123.48135147000002</v>
      </c>
      <c r="F51" s="68">
        <v>136.63532649000001</v>
      </c>
      <c r="G51" s="68">
        <v>245.69913881999997</v>
      </c>
      <c r="H51" s="68">
        <v>188.66774056000003</v>
      </c>
      <c r="I51" s="68">
        <v>179.51139955000002</v>
      </c>
      <c r="J51" s="68">
        <v>223.16939226</v>
      </c>
      <c r="K51" s="68">
        <v>300.88900068000004</v>
      </c>
      <c r="L51" s="68">
        <v>252.16889468000002</v>
      </c>
      <c r="M51" s="68">
        <v>256.23972943000001</v>
      </c>
      <c r="N51" s="68">
        <v>307.55148353999994</v>
      </c>
      <c r="O51" s="68">
        <v>496.16939388999992</v>
      </c>
    </row>
    <row r="52" spans="2:15">
      <c r="B52" s="39" t="s">
        <v>38</v>
      </c>
      <c r="C52" s="27" t="s">
        <v>254</v>
      </c>
      <c r="D52" s="27" t="s">
        <v>33</v>
      </c>
      <c r="E52" s="68">
        <v>8069.6467370100008</v>
      </c>
      <c r="F52" s="68">
        <v>7148.7898795799993</v>
      </c>
      <c r="G52" s="68">
        <v>8453.4632130599985</v>
      </c>
      <c r="H52" s="68">
        <v>8770.7573841299982</v>
      </c>
      <c r="I52" s="68">
        <v>8969.964196930001</v>
      </c>
      <c r="J52" s="68">
        <v>9579.2979781599988</v>
      </c>
      <c r="K52" s="68">
        <v>10264.144124769999</v>
      </c>
      <c r="L52" s="68">
        <v>10420.234135249999</v>
      </c>
      <c r="M52" s="68">
        <v>12185.97783485</v>
      </c>
      <c r="N52" s="68">
        <v>14121.847356490001</v>
      </c>
      <c r="O52" s="68">
        <v>15174.826452989999</v>
      </c>
    </row>
    <row r="53" spans="2:15">
      <c r="B53" s="39" t="s">
        <v>255</v>
      </c>
      <c r="C53" s="98" t="s">
        <v>256</v>
      </c>
      <c r="D53" s="98" t="s">
        <v>33</v>
      </c>
      <c r="E53" s="68">
        <v>13.16764283</v>
      </c>
      <c r="F53" s="68">
        <v>6.5486106100000008</v>
      </c>
      <c r="G53" s="68">
        <v>0.95443924000000013</v>
      </c>
      <c r="H53" s="68">
        <v>2.33922126</v>
      </c>
      <c r="I53" s="68">
        <v>4.7781330300000002</v>
      </c>
      <c r="J53" s="68">
        <v>5.5906759999999993</v>
      </c>
      <c r="K53" s="68">
        <v>4.2173500400000004</v>
      </c>
      <c r="L53" s="68">
        <v>9.9797624599999999</v>
      </c>
      <c r="M53" s="68">
        <v>2.4274619500000001</v>
      </c>
      <c r="N53" s="68">
        <v>1.7615018699999998</v>
      </c>
      <c r="O53" s="68">
        <v>0.34970812000000001</v>
      </c>
    </row>
    <row r="54" spans="2:15">
      <c r="B54" s="41" t="s">
        <v>257</v>
      </c>
      <c r="C54" s="99" t="s">
        <v>258</v>
      </c>
      <c r="D54" s="99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3.3154509999999999</v>
      </c>
      <c r="J54" s="68">
        <v>3.8180826699999999</v>
      </c>
      <c r="K54" s="68">
        <v>4.1630231100000001</v>
      </c>
      <c r="L54" s="68">
        <v>8.6459594499999994</v>
      </c>
      <c r="M54" s="68">
        <v>1.9474626000000002</v>
      </c>
      <c r="N54" s="68">
        <v>1.1762999999999999</v>
      </c>
      <c r="O54" s="68">
        <v>0</v>
      </c>
    </row>
    <row r="55" spans="2:15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5.4326930000000002E-2</v>
      </c>
      <c r="L55" s="68">
        <v>1.33380301</v>
      </c>
      <c r="M55" s="68">
        <v>0.47999934999999999</v>
      </c>
      <c r="N55" s="68">
        <v>0.58520187000000001</v>
      </c>
      <c r="O55" s="68">
        <v>0.34970812000000001</v>
      </c>
    </row>
    <row r="56" spans="2:15">
      <c r="B56" s="39" t="s">
        <v>261</v>
      </c>
      <c r="C56" s="98" t="s">
        <v>262</v>
      </c>
      <c r="D56" s="98" t="s">
        <v>33</v>
      </c>
      <c r="E56" s="68">
        <v>12.773101179999999</v>
      </c>
      <c r="F56" s="68">
        <v>8.4266655799999999</v>
      </c>
      <c r="G56" s="68">
        <v>17.477906009999998</v>
      </c>
      <c r="H56" s="68">
        <v>6.6836442599999994</v>
      </c>
      <c r="I56" s="68">
        <v>26.634169290000003</v>
      </c>
      <c r="J56" s="68">
        <v>8.0229672300000008</v>
      </c>
      <c r="K56" s="68">
        <v>11.06113133</v>
      </c>
      <c r="L56" s="68">
        <v>41.985487400000004</v>
      </c>
      <c r="M56" s="68">
        <v>15.73411842</v>
      </c>
      <c r="N56" s="68">
        <v>9.6514459200000005</v>
      </c>
      <c r="O56" s="68">
        <v>3.8879081099999997</v>
      </c>
    </row>
    <row r="57" spans="2:15">
      <c r="B57" s="41" t="s">
        <v>263</v>
      </c>
      <c r="C57" s="99" t="s">
        <v>264</v>
      </c>
      <c r="D57" s="99" t="s">
        <v>33</v>
      </c>
      <c r="E57" s="68">
        <v>6.5082324800000002</v>
      </c>
      <c r="F57" s="68">
        <v>3.5725130300000001</v>
      </c>
      <c r="G57" s="68">
        <v>16.327291139999996</v>
      </c>
      <c r="H57" s="68">
        <v>6.1657618699999999</v>
      </c>
      <c r="I57" s="68">
        <v>24.135284870000007</v>
      </c>
      <c r="J57" s="68">
        <v>4.3775010300000003</v>
      </c>
      <c r="K57" s="68">
        <v>8.4510296700000005</v>
      </c>
      <c r="L57" s="68">
        <v>36.203582959999999</v>
      </c>
      <c r="M57" s="68">
        <v>7.5165789599999995</v>
      </c>
      <c r="N57" s="68">
        <v>5.2082220400000008</v>
      </c>
      <c r="O57" s="68">
        <v>0.74347922999999994</v>
      </c>
    </row>
    <row r="58" spans="2:15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2.6101016600000002</v>
      </c>
      <c r="L58" s="68">
        <v>5.7819044399999999</v>
      </c>
      <c r="M58" s="68">
        <v>8.2175394600000011</v>
      </c>
      <c r="N58" s="68">
        <v>4.4432238800000006</v>
      </c>
      <c r="O58" s="68">
        <v>3.14442888</v>
      </c>
    </row>
    <row r="59" spans="2:15">
      <c r="B59" s="39" t="s">
        <v>267</v>
      </c>
      <c r="C59" s="98" t="s">
        <v>268</v>
      </c>
      <c r="D59" s="98" t="s">
        <v>33</v>
      </c>
      <c r="E59" s="68">
        <v>8043.7059929999996</v>
      </c>
      <c r="F59" s="68">
        <v>7133.8146033900002</v>
      </c>
      <c r="G59" s="68">
        <v>8435.0308678099991</v>
      </c>
      <c r="H59" s="68">
        <v>8761.7345186099992</v>
      </c>
      <c r="I59" s="68">
        <v>8938.5518946100001</v>
      </c>
      <c r="J59" s="68">
        <v>9565.6843349299997</v>
      </c>
      <c r="K59" s="68">
        <v>10248.865643399999</v>
      </c>
      <c r="L59" s="68">
        <v>10368.268885389998</v>
      </c>
      <c r="M59" s="68">
        <v>12167.81625448</v>
      </c>
      <c r="N59" s="68">
        <v>14110.434408700001</v>
      </c>
      <c r="O59" s="68">
        <v>15170.58883676</v>
      </c>
    </row>
    <row r="60" spans="2:15">
      <c r="B60" s="41" t="s">
        <v>269</v>
      </c>
      <c r="C60" s="99" t="s">
        <v>264</v>
      </c>
      <c r="D60" s="99" t="s">
        <v>33</v>
      </c>
      <c r="E60" s="68">
        <v>75.640247579999993</v>
      </c>
      <c r="F60" s="68">
        <v>84.761773929999976</v>
      </c>
      <c r="G60" s="68">
        <v>90.98408474999998</v>
      </c>
      <c r="H60" s="68">
        <v>92.603509729999999</v>
      </c>
      <c r="I60" s="68">
        <v>104.86349376</v>
      </c>
      <c r="J60" s="68">
        <v>77.338348740000015</v>
      </c>
      <c r="K60" s="68">
        <v>104.07506286</v>
      </c>
      <c r="L60" s="68">
        <v>50.294110769999996</v>
      </c>
      <c r="M60" s="68">
        <v>54.181196499999999</v>
      </c>
      <c r="N60" s="68">
        <v>60.966754850000001</v>
      </c>
      <c r="O60" s="68">
        <v>44.745544710000004</v>
      </c>
    </row>
    <row r="61" spans="2:15">
      <c r="B61" s="42" t="s">
        <v>270</v>
      </c>
      <c r="C61" s="103" t="s">
        <v>271</v>
      </c>
      <c r="D61" s="103" t="s">
        <v>33</v>
      </c>
      <c r="E61" s="68">
        <v>7968.06574542</v>
      </c>
      <c r="F61" s="68">
        <v>7049.0528294599999</v>
      </c>
      <c r="G61" s="68">
        <v>8344.0467830599991</v>
      </c>
      <c r="H61" s="68">
        <v>8669.1310088799983</v>
      </c>
      <c r="I61" s="68">
        <v>8833.6884008500001</v>
      </c>
      <c r="J61" s="68">
        <v>9488.3459861899992</v>
      </c>
      <c r="K61" s="68">
        <v>10144.790580539999</v>
      </c>
      <c r="L61" s="68">
        <v>10317.974774619999</v>
      </c>
      <c r="M61" s="68">
        <v>12113.635057979998</v>
      </c>
      <c r="N61" s="68">
        <v>14049.467653850001</v>
      </c>
      <c r="O61" s="68">
        <v>15125.843292049998</v>
      </c>
    </row>
    <row r="62" spans="2:15">
      <c r="B62" s="39" t="s">
        <v>40</v>
      </c>
      <c r="C62" s="27" t="s">
        <v>272</v>
      </c>
      <c r="D62" s="27" t="s">
        <v>33</v>
      </c>
      <c r="E62" s="68">
        <v>1446.3971825199999</v>
      </c>
      <c r="F62" s="68">
        <v>1522.9929952800003</v>
      </c>
      <c r="G62" s="68">
        <v>1552.3583266299995</v>
      </c>
      <c r="H62" s="68">
        <v>1640.7217346</v>
      </c>
      <c r="I62" s="68">
        <v>1706.3113063900005</v>
      </c>
      <c r="J62" s="68">
        <v>1816.56605156</v>
      </c>
      <c r="K62" s="68">
        <v>1629.4500430599996</v>
      </c>
      <c r="L62" s="68">
        <v>2077.0873805399997</v>
      </c>
      <c r="M62" s="68">
        <v>2248.7147492899999</v>
      </c>
      <c r="N62" s="68">
        <v>2372.03404</v>
      </c>
      <c r="O62" s="68">
        <v>2552.5298238600003</v>
      </c>
    </row>
    <row r="63" spans="2:15">
      <c r="B63" s="39" t="s">
        <v>273</v>
      </c>
      <c r="C63" s="98" t="s">
        <v>274</v>
      </c>
      <c r="D63" s="98" t="s">
        <v>33</v>
      </c>
      <c r="E63" s="68">
        <v>160.26250962</v>
      </c>
      <c r="F63" s="68">
        <v>195.13764098999999</v>
      </c>
      <c r="G63" s="68">
        <v>213.97033734000001</v>
      </c>
      <c r="H63" s="68">
        <v>197.14564881000001</v>
      </c>
      <c r="I63" s="68">
        <v>145.59949739000001</v>
      </c>
      <c r="J63" s="68">
        <v>142.38889497</v>
      </c>
      <c r="K63" s="68">
        <v>120.63286757999998</v>
      </c>
      <c r="L63" s="68">
        <v>138.33604129</v>
      </c>
      <c r="M63" s="68">
        <v>160.62373181000001</v>
      </c>
      <c r="N63" s="68">
        <v>119.31736710999999</v>
      </c>
      <c r="O63" s="68">
        <v>111.19036141999999</v>
      </c>
    </row>
    <row r="64" spans="2:15">
      <c r="B64" s="41" t="s">
        <v>275</v>
      </c>
      <c r="C64" s="99" t="s">
        <v>276</v>
      </c>
      <c r="D64" s="99" t="s">
        <v>33</v>
      </c>
      <c r="E64" s="68">
        <v>37.827021660000007</v>
      </c>
      <c r="F64" s="68">
        <v>38.055847290000003</v>
      </c>
      <c r="G64" s="68">
        <v>52.725441330000002</v>
      </c>
      <c r="H64" s="68">
        <v>70.251918700000004</v>
      </c>
      <c r="I64" s="68">
        <v>74.571951099999993</v>
      </c>
      <c r="J64" s="68">
        <v>71.87547386</v>
      </c>
      <c r="K64" s="68">
        <v>68.355115299999994</v>
      </c>
      <c r="L64" s="68">
        <v>76.664548649999986</v>
      </c>
      <c r="M64" s="68">
        <v>78.335457300000002</v>
      </c>
      <c r="N64" s="68">
        <v>69.952184580000008</v>
      </c>
      <c r="O64" s="68">
        <v>75.742060539999997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22.17595206</v>
      </c>
      <c r="F68" s="68">
        <v>28.210534699999997</v>
      </c>
      <c r="G68" s="68">
        <v>41.18464882</v>
      </c>
      <c r="H68" s="68">
        <v>50.51075173000001</v>
      </c>
      <c r="I68" s="68">
        <v>44.646393320000008</v>
      </c>
      <c r="J68" s="68">
        <v>50.178557640000001</v>
      </c>
      <c r="K68" s="68">
        <v>25.960126679999995</v>
      </c>
      <c r="L68" s="68">
        <v>29.630510519999998</v>
      </c>
      <c r="M68" s="68">
        <v>44.031812580000008</v>
      </c>
      <c r="N68" s="68">
        <v>27.205339859999999</v>
      </c>
      <c r="O68" s="68">
        <v>13.153245070000001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100.25953589999999</v>
      </c>
      <c r="F71" s="68">
        <v>128.87125899999998</v>
      </c>
      <c r="G71" s="68">
        <v>120.06024719000001</v>
      </c>
      <c r="H71" s="68">
        <v>76.382978379999997</v>
      </c>
      <c r="I71" s="68">
        <v>26.381152970000002</v>
      </c>
      <c r="J71" s="68">
        <v>20.334863470000002</v>
      </c>
      <c r="K71" s="68">
        <v>26.3176256</v>
      </c>
      <c r="L71" s="68">
        <v>32.040982119999995</v>
      </c>
      <c r="M71" s="68">
        <v>38.25646193</v>
      </c>
      <c r="N71" s="68">
        <v>22.15984267</v>
      </c>
      <c r="O71" s="68">
        <v>22.295055809999994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873.58125643999972</v>
      </c>
      <c r="F73" s="68">
        <v>924.38090389000035</v>
      </c>
      <c r="G73" s="68">
        <v>957.50558828999976</v>
      </c>
      <c r="H73" s="68">
        <v>1032.0157812299999</v>
      </c>
      <c r="I73" s="68">
        <v>1111.2754219800004</v>
      </c>
      <c r="J73" s="68">
        <v>1257.1286046600001</v>
      </c>
      <c r="K73" s="68">
        <v>1100.2339952499997</v>
      </c>
      <c r="L73" s="68">
        <v>1427.9383024899996</v>
      </c>
      <c r="M73" s="68">
        <v>1536.3543269199999</v>
      </c>
      <c r="N73" s="68">
        <v>1711.16316132</v>
      </c>
      <c r="O73" s="68">
        <v>1826.0394359100005</v>
      </c>
    </row>
    <row r="74" spans="2:15">
      <c r="B74" s="41" t="s">
        <v>294</v>
      </c>
      <c r="C74" s="99" t="s">
        <v>295</v>
      </c>
      <c r="D74" s="99" t="s">
        <v>33</v>
      </c>
      <c r="E74" s="68">
        <v>640.12389112999983</v>
      </c>
      <c r="F74" s="68">
        <v>675.02633766000008</v>
      </c>
      <c r="G74" s="68">
        <v>723.60075593999977</v>
      </c>
      <c r="H74" s="68">
        <v>763.64477551000004</v>
      </c>
      <c r="I74" s="68">
        <v>801.68642142000022</v>
      </c>
      <c r="J74" s="68">
        <v>938.78196748000005</v>
      </c>
      <c r="K74" s="68">
        <v>849.98415471999976</v>
      </c>
      <c r="L74" s="68">
        <v>1058.6628778299998</v>
      </c>
      <c r="M74" s="68">
        <v>1135.67377083</v>
      </c>
      <c r="N74" s="68">
        <v>1239.71344847</v>
      </c>
      <c r="O74" s="68">
        <v>1316.7630375100007</v>
      </c>
    </row>
    <row r="75" spans="2:15">
      <c r="B75" s="41" t="s">
        <v>296</v>
      </c>
      <c r="C75" s="99" t="s">
        <v>297</v>
      </c>
      <c r="D75" s="99" t="s">
        <v>33</v>
      </c>
      <c r="E75" s="68">
        <v>200.27846413</v>
      </c>
      <c r="F75" s="68">
        <v>210.98990538000007</v>
      </c>
      <c r="G75" s="68">
        <v>192.61285606999999</v>
      </c>
      <c r="H75" s="68">
        <v>222.42448849000002</v>
      </c>
      <c r="I75" s="68">
        <v>253.96848911000009</v>
      </c>
      <c r="J75" s="68">
        <v>263.29206676000007</v>
      </c>
      <c r="K75" s="68">
        <v>207.19416127999997</v>
      </c>
      <c r="L75" s="68">
        <v>296.18909393999996</v>
      </c>
      <c r="M75" s="68">
        <v>295.17820567000001</v>
      </c>
      <c r="N75" s="68">
        <v>370.66807630999995</v>
      </c>
      <c r="O75" s="68">
        <v>400.58366758999995</v>
      </c>
    </row>
    <row r="76" spans="2:15">
      <c r="B76" s="41" t="s">
        <v>298</v>
      </c>
      <c r="C76" s="99" t="s">
        <v>299</v>
      </c>
      <c r="D76" s="99" t="s">
        <v>33</v>
      </c>
      <c r="E76" s="68">
        <v>33.178901180000004</v>
      </c>
      <c r="F76" s="68">
        <v>38.364660850000007</v>
      </c>
      <c r="G76" s="68">
        <v>41.29197628</v>
      </c>
      <c r="H76" s="68">
        <v>45.946517229999998</v>
      </c>
      <c r="I76" s="68">
        <v>55.620511450000009</v>
      </c>
      <c r="J76" s="68">
        <v>55.054570420000012</v>
      </c>
      <c r="K76" s="68">
        <v>43.055679250000004</v>
      </c>
      <c r="L76" s="68">
        <v>73.086330719999992</v>
      </c>
      <c r="M76" s="68">
        <v>105.50235042</v>
      </c>
      <c r="N76" s="68">
        <v>100.78163653999999</v>
      </c>
      <c r="O76" s="68">
        <v>108.69273081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205.24054280999999</v>
      </c>
      <c r="F78" s="68">
        <v>207.39282353999997</v>
      </c>
      <c r="G78" s="68">
        <v>217.22376449000001</v>
      </c>
      <c r="H78" s="68">
        <v>226.73424464999999</v>
      </c>
      <c r="I78" s="68">
        <v>244.62827990999992</v>
      </c>
      <c r="J78" s="68">
        <v>226.04243968999998</v>
      </c>
      <c r="K78" s="68">
        <v>236.14337617000001</v>
      </c>
      <c r="L78" s="68">
        <v>307.77535201000006</v>
      </c>
      <c r="M78" s="68">
        <v>306.95825104999994</v>
      </c>
      <c r="N78" s="68">
        <v>249.5336418599999</v>
      </c>
      <c r="O78" s="68">
        <v>344.73193305000001</v>
      </c>
    </row>
    <row r="79" spans="2:15">
      <c r="B79" s="39" t="s">
        <v>304</v>
      </c>
      <c r="C79" s="98" t="s">
        <v>305</v>
      </c>
      <c r="D79" s="98" t="s">
        <v>33</v>
      </c>
      <c r="E79" s="68">
        <v>207.31287364999997</v>
      </c>
      <c r="F79" s="68">
        <v>196.08162685999997</v>
      </c>
      <c r="G79" s="68">
        <v>163.65863650999998</v>
      </c>
      <c r="H79" s="68">
        <v>184.82605991</v>
      </c>
      <c r="I79" s="68">
        <v>204.80810711000001</v>
      </c>
      <c r="J79" s="68">
        <v>191.00611223999999</v>
      </c>
      <c r="K79" s="68">
        <v>172.43980406</v>
      </c>
      <c r="L79" s="68">
        <v>203.03768475000001</v>
      </c>
      <c r="M79" s="68">
        <v>244.77843950999994</v>
      </c>
      <c r="N79" s="68">
        <v>292.01986970999997</v>
      </c>
      <c r="O79" s="68">
        <v>270.56809348000002</v>
      </c>
    </row>
    <row r="80" spans="2:15">
      <c r="B80" s="41" t="s">
        <v>306</v>
      </c>
      <c r="C80" s="99" t="s">
        <v>264</v>
      </c>
      <c r="D80" s="99" t="s">
        <v>33</v>
      </c>
      <c r="E80" s="68">
        <v>193.26174253999997</v>
      </c>
      <c r="F80" s="68">
        <v>186.78268367999996</v>
      </c>
      <c r="G80" s="68">
        <v>155.27235302999998</v>
      </c>
      <c r="H80" s="68">
        <v>175.51490898</v>
      </c>
      <c r="I80" s="68">
        <v>197.97812018000002</v>
      </c>
      <c r="J80" s="68">
        <v>172.32723809999999</v>
      </c>
      <c r="K80" s="68">
        <v>162.53493215</v>
      </c>
      <c r="L80" s="68">
        <v>190.48984914000002</v>
      </c>
      <c r="M80" s="68">
        <v>234.28013325999996</v>
      </c>
      <c r="N80" s="68">
        <v>280.18096575999994</v>
      </c>
      <c r="O80" s="68">
        <v>258.19544062</v>
      </c>
    </row>
    <row r="81" spans="2:15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>
      <c r="B82" s="41" t="s">
        <v>309</v>
      </c>
      <c r="C82" s="100" t="s">
        <v>310</v>
      </c>
      <c r="D82" s="100" t="s">
        <v>33</v>
      </c>
      <c r="E82" s="68">
        <v>193.26174253999997</v>
      </c>
      <c r="F82" s="68">
        <v>186.78268367999996</v>
      </c>
      <c r="G82" s="68">
        <v>155.27235302999998</v>
      </c>
      <c r="H82" s="68">
        <v>175.51490898</v>
      </c>
      <c r="I82" s="68">
        <v>197.97812018000002</v>
      </c>
      <c r="J82" s="68">
        <v>172.32723809999999</v>
      </c>
      <c r="K82" s="68">
        <v>162.53493215</v>
      </c>
      <c r="L82" s="68">
        <v>190.48984914000002</v>
      </c>
      <c r="M82" s="68">
        <v>234.28013325999996</v>
      </c>
      <c r="N82" s="68">
        <v>280.18096575999994</v>
      </c>
      <c r="O82" s="68">
        <v>258.19544062</v>
      </c>
    </row>
    <row r="83" spans="2:15">
      <c r="B83" s="41" t="s">
        <v>311</v>
      </c>
      <c r="C83" s="99" t="s">
        <v>312</v>
      </c>
      <c r="D83" s="99" t="s">
        <v>33</v>
      </c>
      <c r="E83" s="68">
        <v>14.051131109999998</v>
      </c>
      <c r="F83" s="68">
        <v>9.2989431800000002</v>
      </c>
      <c r="G83" s="68">
        <v>8.3862834799999995</v>
      </c>
      <c r="H83" s="68">
        <v>9.3111509300000019</v>
      </c>
      <c r="I83" s="68">
        <v>6.8299869300000005</v>
      </c>
      <c r="J83" s="68">
        <v>18.678874140000001</v>
      </c>
      <c r="K83" s="68">
        <v>9.9048719099999989</v>
      </c>
      <c r="L83" s="68">
        <v>12.547835610000002</v>
      </c>
      <c r="M83" s="68">
        <v>10.498306250000001</v>
      </c>
      <c r="N83" s="68">
        <v>11.838903949999999</v>
      </c>
      <c r="O83" s="68">
        <v>12.372652859999999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>
      <c r="B85" s="41" t="s">
        <v>315</v>
      </c>
      <c r="C85" s="99" t="s">
        <v>316</v>
      </c>
      <c r="D85" s="99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>
      <c r="B86" s="41" t="s">
        <v>317</v>
      </c>
      <c r="C86" s="100" t="s">
        <v>318</v>
      </c>
      <c r="D86" s="100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2" activePane="bottomRight" state="frozen"/>
      <selection activeCell="E3" sqref="E3:O3"/>
      <selection pane="topRight" activeCell="E3" sqref="E3:O3"/>
      <selection pane="bottomLeft" activeCell="E3" sqref="E3:O3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325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326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5085.7310860500002</v>
      </c>
      <c r="F8" s="96">
        <v>4123.1101347199992</v>
      </c>
      <c r="G8" s="96">
        <v>5185.36721442</v>
      </c>
      <c r="H8" s="96">
        <v>5184.5461204899993</v>
      </c>
      <c r="I8" s="96">
        <v>5053.3643625200002</v>
      </c>
      <c r="J8" s="96">
        <v>5372.5943926399996</v>
      </c>
      <c r="K8" s="96">
        <v>5461.8542653900004</v>
      </c>
      <c r="L8" s="96">
        <v>5737.54048934</v>
      </c>
      <c r="M8" s="96">
        <v>6539.9152406500016</v>
      </c>
      <c r="N8" s="96">
        <v>7029.9213726999988</v>
      </c>
      <c r="O8" s="96">
        <v>7950.3642532399981</v>
      </c>
    </row>
    <row r="9" spans="2:15">
      <c r="B9" s="39" t="s">
        <v>44</v>
      </c>
      <c r="C9" s="27" t="s">
        <v>328</v>
      </c>
      <c r="D9" s="22" t="s">
        <v>33</v>
      </c>
      <c r="E9" s="97">
        <v>2289.51282528</v>
      </c>
      <c r="F9" s="97">
        <v>2274.6373200999997</v>
      </c>
      <c r="G9" s="97">
        <v>2569.59848152</v>
      </c>
      <c r="H9" s="97">
        <v>2544.3657315399996</v>
      </c>
      <c r="I9" s="97">
        <v>2597.9065317599998</v>
      </c>
      <c r="J9" s="97">
        <v>2815.5909977499996</v>
      </c>
      <c r="K9" s="97">
        <v>3045.42327819</v>
      </c>
      <c r="L9" s="97">
        <v>3167.6411789499998</v>
      </c>
      <c r="M9" s="97">
        <v>3360.6597322699999</v>
      </c>
      <c r="N9" s="97">
        <v>3581.2125682000001</v>
      </c>
      <c r="O9" s="97">
        <v>4120.2784096699997</v>
      </c>
    </row>
    <row r="10" spans="2:15">
      <c r="B10" s="41" t="s">
        <v>329</v>
      </c>
      <c r="C10" s="29" t="s">
        <v>330</v>
      </c>
      <c r="D10" s="22" t="s">
        <v>33</v>
      </c>
      <c r="E10" s="68">
        <v>2014.46646442</v>
      </c>
      <c r="F10" s="68">
        <v>1992.07246704</v>
      </c>
      <c r="G10" s="68">
        <v>2165.6435642699998</v>
      </c>
      <c r="H10" s="68">
        <v>2170.6390935699997</v>
      </c>
      <c r="I10" s="68">
        <v>2218.7611596099996</v>
      </c>
      <c r="J10" s="68">
        <v>2373.7116495999999</v>
      </c>
      <c r="K10" s="68">
        <v>2520.4353601599996</v>
      </c>
      <c r="L10" s="68">
        <v>2628.0479651699993</v>
      </c>
      <c r="M10" s="68">
        <v>2790.1282415099995</v>
      </c>
      <c r="N10" s="68">
        <v>2927.5668847300003</v>
      </c>
      <c r="O10" s="68">
        <v>3250.8257325600002</v>
      </c>
    </row>
    <row r="11" spans="2:15">
      <c r="B11" s="41" t="s">
        <v>331</v>
      </c>
      <c r="C11" s="29" t="s">
        <v>332</v>
      </c>
      <c r="D11" s="22" t="s">
        <v>33</v>
      </c>
      <c r="E11" s="68">
        <v>275.04636085999999</v>
      </c>
      <c r="F11" s="68">
        <v>282.56485306000002</v>
      </c>
      <c r="G11" s="68">
        <v>403.95491724999999</v>
      </c>
      <c r="H11" s="68">
        <v>373.72663797000001</v>
      </c>
      <c r="I11" s="68">
        <v>379.14537215000001</v>
      </c>
      <c r="J11" s="68">
        <v>441.87934815</v>
      </c>
      <c r="K11" s="68">
        <v>524.98791802999995</v>
      </c>
      <c r="L11" s="68">
        <v>539.59321378000004</v>
      </c>
      <c r="M11" s="68">
        <v>570.53149076</v>
      </c>
      <c r="N11" s="68">
        <v>653.64568346999988</v>
      </c>
      <c r="O11" s="68">
        <v>869.45267710999997</v>
      </c>
    </row>
    <row r="12" spans="2:15">
      <c r="B12" s="41" t="s">
        <v>333</v>
      </c>
      <c r="C12" s="99" t="s">
        <v>334</v>
      </c>
      <c r="D12" s="22" t="s">
        <v>33</v>
      </c>
      <c r="E12" s="68">
        <v>151.56500938999997</v>
      </c>
      <c r="F12" s="68">
        <v>145.92952657000001</v>
      </c>
      <c r="G12" s="68">
        <v>158.25577843000002</v>
      </c>
      <c r="H12" s="68">
        <v>185.05889741000001</v>
      </c>
      <c r="I12" s="68">
        <v>199.63397260000002</v>
      </c>
      <c r="J12" s="68">
        <v>218.70995589000003</v>
      </c>
      <c r="K12" s="68">
        <v>224.09891735000002</v>
      </c>
      <c r="L12" s="68">
        <v>287.42431910000005</v>
      </c>
      <c r="M12" s="68">
        <v>314.29176132999999</v>
      </c>
      <c r="N12" s="68">
        <v>346.09419992999995</v>
      </c>
      <c r="O12" s="68">
        <v>373.28328321999999</v>
      </c>
    </row>
    <row r="13" spans="2:15">
      <c r="B13" s="42" t="s">
        <v>335</v>
      </c>
      <c r="C13" s="103" t="s">
        <v>336</v>
      </c>
      <c r="D13" s="32" t="s">
        <v>33</v>
      </c>
      <c r="E13" s="68">
        <v>123.48135147000002</v>
      </c>
      <c r="F13" s="68">
        <v>136.63532649000001</v>
      </c>
      <c r="G13" s="68">
        <v>245.69913881999997</v>
      </c>
      <c r="H13" s="68">
        <v>188.66774056000003</v>
      </c>
      <c r="I13" s="68">
        <v>179.51139955000002</v>
      </c>
      <c r="J13" s="68">
        <v>223.16939226</v>
      </c>
      <c r="K13" s="68">
        <v>300.88900068000004</v>
      </c>
      <c r="L13" s="68">
        <v>252.16889468000002</v>
      </c>
      <c r="M13" s="68">
        <v>256.23972943000001</v>
      </c>
      <c r="N13" s="68">
        <v>307.55148353999994</v>
      </c>
      <c r="O13" s="68">
        <v>496.16939388999992</v>
      </c>
    </row>
    <row r="14" spans="2:15">
      <c r="B14" s="109" t="s">
        <v>46</v>
      </c>
      <c r="C14" s="110" t="s">
        <v>337</v>
      </c>
      <c r="D14" s="111" t="s">
        <v>33</v>
      </c>
      <c r="E14" s="97">
        <v>2161.65977333</v>
      </c>
      <c r="F14" s="97">
        <v>1175.96937331</v>
      </c>
      <c r="G14" s="97">
        <v>1873.9766735299997</v>
      </c>
      <c r="H14" s="97">
        <v>1930.1881174800001</v>
      </c>
      <c r="I14" s="97">
        <v>1720.0440359199999</v>
      </c>
      <c r="J14" s="97">
        <v>1799.4542495399999</v>
      </c>
      <c r="K14" s="97">
        <v>1601.10074502</v>
      </c>
      <c r="L14" s="97">
        <v>1861.5738297199996</v>
      </c>
      <c r="M14" s="97">
        <v>2372.3612575200004</v>
      </c>
      <c r="N14" s="97">
        <v>2561.4960449199998</v>
      </c>
      <c r="O14" s="97">
        <v>2707.7438798299995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197.70313051000002</v>
      </c>
      <c r="F16" s="68">
        <v>149.65499880000002</v>
      </c>
      <c r="G16" s="68">
        <v>106.32337751000001</v>
      </c>
      <c r="H16" s="68">
        <v>103.17174084</v>
      </c>
      <c r="I16" s="68">
        <v>89.156103260000023</v>
      </c>
      <c r="J16" s="68">
        <v>72.769493190000006</v>
      </c>
      <c r="K16" s="68">
        <v>57.72679457000001</v>
      </c>
      <c r="L16" s="68">
        <v>76.005160549999999</v>
      </c>
      <c r="M16" s="68">
        <v>69.100602590000008</v>
      </c>
      <c r="N16" s="68">
        <v>39.911922780000005</v>
      </c>
      <c r="O16" s="68">
        <v>18.252645229999999</v>
      </c>
    </row>
    <row r="17" spans="2:15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342</v>
      </c>
      <c r="C18" s="29" t="s">
        <v>343</v>
      </c>
      <c r="D18" s="22" t="s">
        <v>33</v>
      </c>
      <c r="E18" s="68">
        <v>197.2708883</v>
      </c>
      <c r="F18" s="68">
        <v>149.43297090999999</v>
      </c>
      <c r="G18" s="68">
        <v>106.31615984</v>
      </c>
      <c r="H18" s="68">
        <v>102.8215201</v>
      </c>
      <c r="I18" s="68">
        <v>89.107688470000014</v>
      </c>
      <c r="J18" s="68">
        <v>72.505290000000002</v>
      </c>
      <c r="K18" s="68">
        <v>57.719652570000008</v>
      </c>
      <c r="L18" s="68">
        <v>75.967686479999998</v>
      </c>
      <c r="M18" s="68">
        <v>69.035660640000003</v>
      </c>
      <c r="N18" s="68">
        <v>39.864705990000004</v>
      </c>
      <c r="O18" s="68">
        <v>18.173151549999996</v>
      </c>
    </row>
    <row r="19" spans="2:15">
      <c r="B19" s="42" t="s">
        <v>344</v>
      </c>
      <c r="C19" s="31" t="s">
        <v>345</v>
      </c>
      <c r="D19" s="32" t="s">
        <v>33</v>
      </c>
      <c r="E19" s="68">
        <v>0.43224221000000002</v>
      </c>
      <c r="F19" s="68">
        <v>0.22202789000000001</v>
      </c>
      <c r="G19" s="68">
        <v>7.2176700000000007E-3</v>
      </c>
      <c r="H19" s="68">
        <v>0.35022073999999997</v>
      </c>
      <c r="I19" s="68">
        <v>4.8414789999999999E-2</v>
      </c>
      <c r="J19" s="68">
        <v>0.26420318999999998</v>
      </c>
      <c r="K19" s="68">
        <v>7.141999999999999E-3</v>
      </c>
      <c r="L19" s="68">
        <v>3.7474070000000005E-2</v>
      </c>
      <c r="M19" s="68">
        <v>6.4941949999999998E-2</v>
      </c>
      <c r="N19" s="68">
        <v>4.7216790000000002E-2</v>
      </c>
      <c r="O19" s="68">
        <v>7.9493679999999997E-2</v>
      </c>
    </row>
    <row r="20" spans="2:15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0.49592829999999999</v>
      </c>
      <c r="H20" s="68">
        <v>0.76906499999999989</v>
      </c>
      <c r="I20" s="68">
        <v>1.7709651400000002</v>
      </c>
      <c r="J20" s="68">
        <v>1.4322725199999999</v>
      </c>
      <c r="K20" s="68">
        <v>0.48900374999999996</v>
      </c>
      <c r="L20" s="68">
        <v>1.03203</v>
      </c>
      <c r="M20" s="68">
        <v>0.94341474000000003</v>
      </c>
      <c r="N20" s="68">
        <v>0.93625000000000003</v>
      </c>
      <c r="O20" s="68">
        <v>1.633084</v>
      </c>
    </row>
    <row r="21" spans="2:15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0.49592829999999999</v>
      </c>
      <c r="H21" s="68">
        <v>0.76906499999999989</v>
      </c>
      <c r="I21" s="68">
        <v>1.7709651400000002</v>
      </c>
      <c r="J21" s="68">
        <v>1.4322725199999999</v>
      </c>
      <c r="K21" s="68">
        <v>0.48900374999999996</v>
      </c>
      <c r="L21" s="68">
        <v>1.03203</v>
      </c>
      <c r="M21" s="68">
        <v>0.94341474000000003</v>
      </c>
      <c r="N21" s="68">
        <v>0.93625000000000003</v>
      </c>
      <c r="O21" s="68">
        <v>1.633084</v>
      </c>
    </row>
    <row r="22" spans="2:15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129.13093128</v>
      </c>
      <c r="F24" s="72">
        <v>164.55508842</v>
      </c>
      <c r="G24" s="72">
        <v>205.33754865000003</v>
      </c>
      <c r="H24" s="72">
        <v>224.79767669999998</v>
      </c>
      <c r="I24" s="72">
        <v>265.02649765000001</v>
      </c>
      <c r="J24" s="72">
        <v>269.78012779999995</v>
      </c>
      <c r="K24" s="72">
        <v>261.86457719999999</v>
      </c>
      <c r="L24" s="72">
        <v>205.84827357999998</v>
      </c>
      <c r="M24" s="72">
        <v>259.74425702000002</v>
      </c>
      <c r="N24" s="72">
        <v>289.67382187999993</v>
      </c>
      <c r="O24" s="72">
        <v>392.07434275999998</v>
      </c>
    </row>
    <row r="25" spans="2:15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360</v>
      </c>
      <c r="C28" s="29" t="s">
        <v>361</v>
      </c>
      <c r="D28" s="22" t="s">
        <v>33</v>
      </c>
      <c r="E28" s="68">
        <v>44.957721490000004</v>
      </c>
      <c r="F28" s="68">
        <v>78.121415209999995</v>
      </c>
      <c r="G28" s="68">
        <v>106.49848734999999</v>
      </c>
      <c r="H28" s="68">
        <v>129.63012680999998</v>
      </c>
      <c r="I28" s="68">
        <v>161.56148967000001</v>
      </c>
      <c r="J28" s="68">
        <v>180.94008635999998</v>
      </c>
      <c r="K28" s="68">
        <v>148.35081451999997</v>
      </c>
      <c r="L28" s="68">
        <v>147.73303836999997</v>
      </c>
      <c r="M28" s="68">
        <v>197.12162685999999</v>
      </c>
      <c r="N28" s="68">
        <v>217.22552499999995</v>
      </c>
      <c r="O28" s="68">
        <v>322.28284721999995</v>
      </c>
    </row>
    <row r="29" spans="2:15">
      <c r="B29" s="41" t="s">
        <v>362</v>
      </c>
      <c r="C29" s="99" t="s">
        <v>357</v>
      </c>
      <c r="D29" s="22" t="s">
        <v>33</v>
      </c>
      <c r="E29" s="68">
        <v>1.7222390000000001E-2</v>
      </c>
      <c r="F29" s="68">
        <v>0</v>
      </c>
      <c r="G29" s="68">
        <v>1.5328420000000001E-2</v>
      </c>
      <c r="H29" s="68">
        <v>0</v>
      </c>
      <c r="I29" s="68">
        <v>3.0071659999999997E-2</v>
      </c>
      <c r="J29" s="68">
        <v>0.68393170000000003</v>
      </c>
      <c r="K29" s="68">
        <v>0.71031563999999991</v>
      </c>
      <c r="L29" s="68">
        <v>0.10913829999999999</v>
      </c>
      <c r="M29" s="68">
        <v>0.18649201999999998</v>
      </c>
      <c r="N29" s="68">
        <v>1.9844130000000001E-2</v>
      </c>
      <c r="O29" s="68">
        <v>8.2424730000000002E-2</v>
      </c>
    </row>
    <row r="30" spans="2:15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129.63012680999998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  <c r="O30" s="72">
        <v>322.20042248999999</v>
      </c>
    </row>
    <row r="31" spans="2:15">
      <c r="B31" s="41" t="s">
        <v>364</v>
      </c>
      <c r="C31" s="29" t="s">
        <v>365</v>
      </c>
      <c r="D31" s="22" t="s">
        <v>33</v>
      </c>
      <c r="E31" s="72">
        <v>84.173209789999987</v>
      </c>
      <c r="F31" s="72">
        <v>86.433673209999995</v>
      </c>
      <c r="G31" s="72">
        <v>98.839061300000012</v>
      </c>
      <c r="H31" s="72">
        <v>95.167549889999989</v>
      </c>
      <c r="I31" s="72">
        <v>103.46500798000001</v>
      </c>
      <c r="J31" s="72">
        <v>88.840041439999993</v>
      </c>
      <c r="K31" s="72">
        <v>113.51376268</v>
      </c>
      <c r="L31" s="72">
        <v>58.115235210000002</v>
      </c>
      <c r="M31" s="72">
        <v>62.62263016</v>
      </c>
      <c r="N31" s="72">
        <v>72.448296879999987</v>
      </c>
      <c r="O31" s="72">
        <v>69.79149554</v>
      </c>
    </row>
    <row r="32" spans="2:15">
      <c r="B32" s="41" t="s">
        <v>366</v>
      </c>
      <c r="C32" s="99" t="s">
        <v>357</v>
      </c>
      <c r="D32" s="22" t="s">
        <v>33</v>
      </c>
      <c r="E32" s="72">
        <v>75.358071329999973</v>
      </c>
      <c r="F32" s="72">
        <v>81.465202329999997</v>
      </c>
      <c r="G32" s="72">
        <v>88.931175390000007</v>
      </c>
      <c r="H32" s="72">
        <v>87.528384269999989</v>
      </c>
      <c r="I32" s="72">
        <v>97.39187459</v>
      </c>
      <c r="J32" s="72">
        <v>73.94012257</v>
      </c>
      <c r="K32" s="72">
        <v>101.73759482</v>
      </c>
      <c r="L32" s="72">
        <v>40.526178999999999</v>
      </c>
      <c r="M32" s="72">
        <v>41.24040870999999</v>
      </c>
      <c r="N32" s="72">
        <v>50.726193999999985</v>
      </c>
      <c r="O32" s="72">
        <v>37.889930630000002</v>
      </c>
    </row>
    <row r="33" spans="2:15">
      <c r="B33" s="42" t="s">
        <v>367</v>
      </c>
      <c r="C33" s="103" t="s">
        <v>359</v>
      </c>
      <c r="D33" s="32" t="s">
        <v>33</v>
      </c>
      <c r="E33" s="97">
        <v>8.8151384600000053</v>
      </c>
      <c r="F33" s="97">
        <v>4.9684708800000035</v>
      </c>
      <c r="G33" s="97">
        <v>9.9078859100000098</v>
      </c>
      <c r="H33" s="97">
        <v>7.6391656200000009</v>
      </c>
      <c r="I33" s="97">
        <v>6.073133389999998</v>
      </c>
      <c r="J33" s="97">
        <v>14.89991887</v>
      </c>
      <c r="K33" s="97">
        <v>11.776167859999996</v>
      </c>
      <c r="L33" s="97">
        <v>17.589056210000003</v>
      </c>
      <c r="M33" s="97">
        <v>21.382221450000007</v>
      </c>
      <c r="N33" s="97">
        <v>21.722102879999994</v>
      </c>
      <c r="O33" s="97">
        <v>31.901564910000005</v>
      </c>
    </row>
    <row r="34" spans="2:15">
      <c r="B34" s="39" t="s">
        <v>55</v>
      </c>
      <c r="C34" s="27" t="s">
        <v>368</v>
      </c>
      <c r="D34" s="22" t="s">
        <v>33</v>
      </c>
      <c r="E34" s="97">
        <v>123.48135147000002</v>
      </c>
      <c r="F34" s="97">
        <v>136.63532649000001</v>
      </c>
      <c r="G34" s="97">
        <v>245.69913881999997</v>
      </c>
      <c r="H34" s="97">
        <v>188.66774056000003</v>
      </c>
      <c r="I34" s="97">
        <v>179.51139955000002</v>
      </c>
      <c r="J34" s="97">
        <v>223.16939226</v>
      </c>
      <c r="K34" s="97">
        <v>300.88900068000004</v>
      </c>
      <c r="L34" s="97">
        <v>252.16889468000002</v>
      </c>
      <c r="M34" s="97">
        <v>256.23972943000001</v>
      </c>
      <c r="N34" s="97">
        <v>307.55148353999994</v>
      </c>
      <c r="O34" s="97">
        <v>496.16939388999992</v>
      </c>
    </row>
    <row r="35" spans="2:15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2" t="s">
        <v>373</v>
      </c>
      <c r="C37" s="31" t="s">
        <v>374</v>
      </c>
      <c r="D37" s="32" t="s">
        <v>33</v>
      </c>
      <c r="E37" s="97">
        <v>123.48135147000002</v>
      </c>
      <c r="F37" s="97">
        <v>136.63532649000001</v>
      </c>
      <c r="G37" s="97">
        <v>245.69913881999997</v>
      </c>
      <c r="H37" s="97">
        <v>188.66774056000003</v>
      </c>
      <c r="I37" s="97">
        <v>179.51139955000002</v>
      </c>
      <c r="J37" s="97">
        <v>223.16939226</v>
      </c>
      <c r="K37" s="97">
        <v>300.88900068000004</v>
      </c>
      <c r="L37" s="97">
        <v>252.16889468000002</v>
      </c>
      <c r="M37" s="97">
        <v>256.23972943000001</v>
      </c>
      <c r="N37" s="97">
        <v>307.55148353999994</v>
      </c>
      <c r="O37" s="97">
        <v>496.16939388999992</v>
      </c>
    </row>
    <row r="38" spans="2:15">
      <c r="B38" s="39" t="s">
        <v>57</v>
      </c>
      <c r="C38" s="27" t="s">
        <v>375</v>
      </c>
      <c r="D38" s="22" t="s">
        <v>33</v>
      </c>
      <c r="E38" s="68">
        <v>184.24307417999998</v>
      </c>
      <c r="F38" s="68">
        <v>221.6580276</v>
      </c>
      <c r="G38" s="68">
        <v>183.93606609000003</v>
      </c>
      <c r="H38" s="68">
        <v>192.58604837000001</v>
      </c>
      <c r="I38" s="68">
        <v>199.94882924000001</v>
      </c>
      <c r="J38" s="68">
        <v>190.39785958000004</v>
      </c>
      <c r="K38" s="68">
        <v>194.36086597999997</v>
      </c>
      <c r="L38" s="68">
        <v>173.27112185999999</v>
      </c>
      <c r="M38" s="68">
        <v>220.86624707999999</v>
      </c>
      <c r="N38" s="68">
        <v>249.13928138</v>
      </c>
      <c r="O38" s="68">
        <v>214.21249786000001</v>
      </c>
    </row>
    <row r="39" spans="2:15">
      <c r="B39" s="41" t="s">
        <v>376</v>
      </c>
      <c r="C39" s="29" t="s">
        <v>377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177.91740931999996</v>
      </c>
      <c r="F45" s="68">
        <v>214.08018963999999</v>
      </c>
      <c r="G45" s="68">
        <v>175.43322514000002</v>
      </c>
      <c r="H45" s="68">
        <v>174.53189656000004</v>
      </c>
      <c r="I45" s="68">
        <v>184.10187737000001</v>
      </c>
      <c r="J45" s="68">
        <v>175.94065850000004</v>
      </c>
      <c r="K45" s="68">
        <v>180.57545770999997</v>
      </c>
      <c r="L45" s="68">
        <v>159.47429195999996</v>
      </c>
      <c r="M45" s="68">
        <v>204.95006599000001</v>
      </c>
      <c r="N45" s="68">
        <v>232.43652265</v>
      </c>
      <c r="O45" s="68">
        <v>196.36306272000002</v>
      </c>
    </row>
    <row r="46" spans="2:15">
      <c r="B46" s="41" t="s">
        <v>390</v>
      </c>
      <c r="C46" s="99" t="s">
        <v>258</v>
      </c>
      <c r="D46" s="22" t="s">
        <v>33</v>
      </c>
      <c r="E46" s="68">
        <v>64.052268649999974</v>
      </c>
      <c r="F46" s="68">
        <v>69.208747740000007</v>
      </c>
      <c r="G46" s="68">
        <v>72.799298940000014</v>
      </c>
      <c r="H46" s="68">
        <v>89.762953200000027</v>
      </c>
      <c r="I46" s="68">
        <v>99.038760859999996</v>
      </c>
      <c r="J46" s="68">
        <v>96.804092030000007</v>
      </c>
      <c r="K46" s="68">
        <v>107.22090353</v>
      </c>
      <c r="L46" s="68">
        <v>101.96078245999998</v>
      </c>
      <c r="M46" s="68">
        <v>138.26665901000001</v>
      </c>
      <c r="N46" s="68">
        <v>162.60580575</v>
      </c>
      <c r="O46" s="68">
        <v>137.57999854000002</v>
      </c>
    </row>
    <row r="47" spans="2:15">
      <c r="B47" s="41" t="s">
        <v>391</v>
      </c>
      <c r="C47" s="99" t="s">
        <v>260</v>
      </c>
      <c r="D47" s="22" t="s">
        <v>33</v>
      </c>
      <c r="E47" s="68">
        <v>113.86514067</v>
      </c>
      <c r="F47" s="68">
        <v>144.87144189999998</v>
      </c>
      <c r="G47" s="68">
        <v>102.63392620000002</v>
      </c>
      <c r="H47" s="68">
        <v>84.768943359999994</v>
      </c>
      <c r="I47" s="68">
        <v>85.06311651</v>
      </c>
      <c r="J47" s="68">
        <v>79.136566470000005</v>
      </c>
      <c r="K47" s="68">
        <v>73.354554179999994</v>
      </c>
      <c r="L47" s="68">
        <v>57.513509499999991</v>
      </c>
      <c r="M47" s="68">
        <v>66.683406979999987</v>
      </c>
      <c r="N47" s="68">
        <v>69.830716900000013</v>
      </c>
      <c r="O47" s="68">
        <v>58.78306417999999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6.3256648599999998</v>
      </c>
      <c r="F48" s="68">
        <v>7.5778379599999992</v>
      </c>
      <c r="G48" s="68">
        <v>8.5028409499999995</v>
      </c>
      <c r="H48" s="68">
        <v>18.05415181</v>
      </c>
      <c r="I48" s="68">
        <v>15.84695187</v>
      </c>
      <c r="J48" s="68">
        <v>14.457201079999997</v>
      </c>
      <c r="K48" s="68">
        <v>13.785408270000003</v>
      </c>
      <c r="L48" s="68">
        <v>13.796829900000001</v>
      </c>
      <c r="M48" s="68">
        <v>15.91618109</v>
      </c>
      <c r="N48" s="68">
        <v>16.702758729999999</v>
      </c>
      <c r="O48" s="68">
        <v>17.849435140000001</v>
      </c>
    </row>
    <row r="49" spans="2:15">
      <c r="B49" s="41" t="s">
        <v>394</v>
      </c>
      <c r="C49" s="99" t="s">
        <v>395</v>
      </c>
      <c r="D49" s="113" t="s">
        <v>33</v>
      </c>
      <c r="E49" s="68">
        <v>6.3256648599999998</v>
      </c>
      <c r="F49" s="68">
        <v>7.5778379599999992</v>
      </c>
      <c r="G49" s="68">
        <v>8.5028409499999995</v>
      </c>
      <c r="H49" s="68">
        <v>18.05415181</v>
      </c>
      <c r="I49" s="68">
        <v>15.84695187</v>
      </c>
      <c r="J49" s="68">
        <v>14.457201079999997</v>
      </c>
      <c r="K49" s="68">
        <v>13.785408270000003</v>
      </c>
      <c r="L49" s="68">
        <v>13.796829900000001</v>
      </c>
      <c r="M49" s="68">
        <v>15.91618109</v>
      </c>
      <c r="N49" s="68">
        <v>16.702758729999999</v>
      </c>
      <c r="O49" s="68">
        <v>17.849435140000001</v>
      </c>
    </row>
    <row r="50" spans="2:15">
      <c r="B50" s="41" t="s">
        <v>396</v>
      </c>
      <c r="C50" s="100" t="s">
        <v>397</v>
      </c>
      <c r="D50" s="113" t="s">
        <v>33</v>
      </c>
      <c r="E50" s="68">
        <v>6.3256648599999998</v>
      </c>
      <c r="F50" s="68">
        <v>7.5778379599999992</v>
      </c>
      <c r="G50" s="68">
        <v>8.5028409499999995</v>
      </c>
      <c r="H50" s="68">
        <v>18.05415181</v>
      </c>
      <c r="I50" s="68">
        <v>15.84695187</v>
      </c>
      <c r="J50" s="68">
        <v>14.457201079999997</v>
      </c>
      <c r="K50" s="68">
        <v>13.785408270000003</v>
      </c>
      <c r="L50" s="68">
        <v>13.796829900000001</v>
      </c>
      <c r="M50" s="68">
        <v>15.91618109</v>
      </c>
      <c r="N50" s="68">
        <v>16.702758729999999</v>
      </c>
      <c r="O50" s="68">
        <v>17.849435140000001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E3" sqref="E3:O3"/>
      <selection pane="topRight" activeCell="E3" sqref="E3:O3"/>
      <selection pane="bottomLeft" activeCell="E3" sqref="E3:O3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401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402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6589.9024451400001</v>
      </c>
      <c r="F8" s="96">
        <v>6645.4795164899997</v>
      </c>
      <c r="G8" s="96">
        <v>6853.6616728699992</v>
      </c>
      <c r="H8" s="96">
        <v>7338.1457992700007</v>
      </c>
      <c r="I8" s="96">
        <v>8149.4706075600006</v>
      </c>
      <c r="J8" s="96">
        <v>8901.740590450001</v>
      </c>
      <c r="K8" s="96">
        <v>9036.0178725000005</v>
      </c>
      <c r="L8" s="96">
        <v>10000.252537120001</v>
      </c>
      <c r="M8" s="96">
        <v>11346.57636375</v>
      </c>
      <c r="N8" s="96">
        <v>13297.025946629998</v>
      </c>
      <c r="O8" s="96">
        <v>13732.120673860001</v>
      </c>
    </row>
    <row r="9" spans="2:15" ht="14">
      <c r="B9" s="101" t="s">
        <v>65</v>
      </c>
      <c r="C9" s="116" t="s">
        <v>405</v>
      </c>
      <c r="D9" s="32" t="s">
        <v>33</v>
      </c>
      <c r="E9" s="97">
        <v>6427.3440348700005</v>
      </c>
      <c r="F9" s="97">
        <v>6277.4110598499992</v>
      </c>
      <c r="G9" s="97">
        <v>5695.2967848299995</v>
      </c>
      <c r="H9" s="97">
        <v>6840.4140024400012</v>
      </c>
      <c r="I9" s="97">
        <v>7646.5063038800008</v>
      </c>
      <c r="J9" s="97">
        <v>9560.939173230001</v>
      </c>
      <c r="K9" s="97">
        <v>7777.7968767600014</v>
      </c>
      <c r="L9" s="97">
        <v>10610.308739280001</v>
      </c>
      <c r="M9" s="97">
        <v>11069.28441493</v>
      </c>
      <c r="N9" s="97">
        <v>13615.634372719998</v>
      </c>
      <c r="O9" s="97">
        <v>11728.244052820002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6372.3942130200003</v>
      </c>
      <c r="F10" s="68">
        <v>6240.9776224399984</v>
      </c>
      <c r="G10" s="68">
        <v>5637.1074715699988</v>
      </c>
      <c r="H10" s="68">
        <v>6771.6119769200004</v>
      </c>
      <c r="I10" s="68">
        <v>7567.6476766600008</v>
      </c>
      <c r="J10" s="68">
        <v>9524.2481049500002</v>
      </c>
      <c r="K10" s="68">
        <v>7743.0488558000015</v>
      </c>
      <c r="L10" s="68">
        <v>10560.935872909999</v>
      </c>
      <c r="M10" s="68">
        <v>11035.894685309999</v>
      </c>
      <c r="N10" s="68">
        <v>13588.498601849999</v>
      </c>
      <c r="O10" s="68">
        <v>11691.776533120003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6223.9364239600009</v>
      </c>
      <c r="F11" s="68">
        <v>6132.93518511</v>
      </c>
      <c r="G11" s="68">
        <v>5470.4006839799995</v>
      </c>
      <c r="H11" s="68">
        <v>6577.129980820001</v>
      </c>
      <c r="I11" s="68">
        <v>7382.8543302899998</v>
      </c>
      <c r="J11" s="68">
        <v>9353.1664664300006</v>
      </c>
      <c r="K11" s="68">
        <v>7500.3395731800001</v>
      </c>
      <c r="L11" s="68">
        <v>10223.12159699</v>
      </c>
      <c r="M11" s="68">
        <v>10753.785100710002</v>
      </c>
      <c r="N11" s="68">
        <v>13364.791914239999</v>
      </c>
      <c r="O11" s="68">
        <v>11289.952693660003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146.65950206999997</v>
      </c>
      <c r="F12" s="68">
        <v>107.11398143999999</v>
      </c>
      <c r="G12" s="68">
        <v>165.20789659000002</v>
      </c>
      <c r="H12" s="68">
        <v>192.66184383999999</v>
      </c>
      <c r="I12" s="68">
        <v>183.24021929000003</v>
      </c>
      <c r="J12" s="68">
        <v>169.92787180000002</v>
      </c>
      <c r="K12" s="68">
        <v>240.79573191</v>
      </c>
      <c r="L12" s="68">
        <v>336.40796942000003</v>
      </c>
      <c r="M12" s="68">
        <v>281.17755920000002</v>
      </c>
      <c r="N12" s="68">
        <v>223.07420956000001</v>
      </c>
      <c r="O12" s="68">
        <v>399.95326460999996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1.5712179900000001</v>
      </c>
      <c r="F13" s="68">
        <v>0.81606449000000003</v>
      </c>
      <c r="G13" s="68">
        <v>0.65582600000000002</v>
      </c>
      <c r="H13" s="68">
        <v>1.07890223</v>
      </c>
      <c r="I13" s="68">
        <v>1.0535480799999999</v>
      </c>
      <c r="J13" s="68">
        <v>0.78634171999999991</v>
      </c>
      <c r="K13" s="68">
        <v>1.0876757100000001</v>
      </c>
      <c r="L13" s="68">
        <v>1.1553195000000001</v>
      </c>
      <c r="M13" s="68">
        <v>0.69704540000000004</v>
      </c>
      <c r="N13" s="68">
        <v>0.47387805</v>
      </c>
      <c r="O13" s="68">
        <v>1.0767448500000001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0.22706900000000002</v>
      </c>
      <c r="F14" s="97">
        <v>0.1123914</v>
      </c>
      <c r="G14" s="97">
        <v>0.84306499999999984</v>
      </c>
      <c r="H14" s="97">
        <v>0.74125002999999989</v>
      </c>
      <c r="I14" s="97">
        <v>0.49957899999999994</v>
      </c>
      <c r="J14" s="97">
        <v>0.36742499999999995</v>
      </c>
      <c r="K14" s="97">
        <v>0.82587499999999991</v>
      </c>
      <c r="L14" s="97">
        <v>0.25098700000000002</v>
      </c>
      <c r="M14" s="97">
        <v>0.23497999999999997</v>
      </c>
      <c r="N14" s="97">
        <v>0.15860000000000002</v>
      </c>
      <c r="O14" s="97">
        <v>0.79383000000000015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5.2000000000000005E-2</v>
      </c>
      <c r="F16" s="68">
        <v>6.4439999999999997E-2</v>
      </c>
      <c r="G16" s="68">
        <v>6.9000000000000006E-2</v>
      </c>
      <c r="H16" s="68">
        <v>0.11214441999999999</v>
      </c>
      <c r="I16" s="68">
        <v>9.6544000000000005E-2</v>
      </c>
      <c r="J16" s="68">
        <v>0.24975422999999999</v>
      </c>
      <c r="K16" s="68">
        <v>0.02</v>
      </c>
      <c r="L16" s="68">
        <v>0.10933099</v>
      </c>
      <c r="M16" s="68">
        <v>2.6855589999999999E-2</v>
      </c>
      <c r="N16" s="68">
        <v>9.2369220000000002E-2</v>
      </c>
      <c r="O16" s="68">
        <v>0.32195281000000003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54.897821850000007</v>
      </c>
      <c r="F17" s="68">
        <v>36.368997410000013</v>
      </c>
      <c r="G17" s="68">
        <v>58.120313259999996</v>
      </c>
      <c r="H17" s="68">
        <v>68.689881100000008</v>
      </c>
      <c r="I17" s="68">
        <v>78.76208321999998</v>
      </c>
      <c r="J17" s="68">
        <v>36.441314050000003</v>
      </c>
      <c r="K17" s="68">
        <v>34.728020960000002</v>
      </c>
      <c r="L17" s="68">
        <v>49.263535379999993</v>
      </c>
      <c r="M17" s="68">
        <v>33.36287403</v>
      </c>
      <c r="N17" s="68">
        <v>27.043401649999996</v>
      </c>
      <c r="O17" s="68">
        <v>36.145566889999998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54.897821850000007</v>
      </c>
      <c r="F18" s="68">
        <v>36.368997410000013</v>
      </c>
      <c r="G18" s="68">
        <v>58.120313259999996</v>
      </c>
      <c r="H18" s="68">
        <v>68.689881100000008</v>
      </c>
      <c r="I18" s="68">
        <v>78.76208321999998</v>
      </c>
      <c r="J18" s="68">
        <v>36.441314050000003</v>
      </c>
      <c r="K18" s="68">
        <v>34.728020960000002</v>
      </c>
      <c r="L18" s="68">
        <v>49.263535379999993</v>
      </c>
      <c r="M18" s="68">
        <v>33.36287403</v>
      </c>
      <c r="N18" s="68">
        <v>27.043401649999996</v>
      </c>
      <c r="O18" s="68">
        <v>36.145566889999998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-179.10261709000002</v>
      </c>
      <c r="F22" s="68">
        <v>-193.95733794</v>
      </c>
      <c r="G22" s="68">
        <v>1195.6731679899997</v>
      </c>
      <c r="H22" s="68">
        <v>458.7057087500001</v>
      </c>
      <c r="I22" s="68">
        <v>377.89276799000004</v>
      </c>
      <c r="J22" s="68">
        <v>-1052.8937116300001</v>
      </c>
      <c r="K22" s="68">
        <v>1507.9292733099999</v>
      </c>
      <c r="L22" s="68">
        <v>-464.60446780999996</v>
      </c>
      <c r="M22" s="68">
        <v>58.771671410000089</v>
      </c>
      <c r="N22" s="68">
        <v>-859.0854436599999</v>
      </c>
      <c r="O22" s="68">
        <v>2266.4126153900002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-192.10261709000002</v>
      </c>
      <c r="F24" s="72">
        <v>-175.95733794</v>
      </c>
      <c r="G24" s="72">
        <v>1170.6731679899997</v>
      </c>
      <c r="H24" s="72">
        <v>459.10770875000009</v>
      </c>
      <c r="I24" s="72">
        <v>70.361912349999997</v>
      </c>
      <c r="J24" s="72">
        <v>-477.89104571000013</v>
      </c>
      <c r="K24" s="72">
        <v>805.06719578999991</v>
      </c>
      <c r="L24" s="72">
        <v>-3.3640484399999604</v>
      </c>
      <c r="M24" s="72">
        <v>-264.39955733000005</v>
      </c>
      <c r="N24" s="72">
        <v>-676.40107787999989</v>
      </c>
      <c r="O24" s="72">
        <v>1841.7702386200003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13</v>
      </c>
      <c r="F25" s="68">
        <v>-18</v>
      </c>
      <c r="G25" s="68">
        <v>25</v>
      </c>
      <c r="H25" s="68">
        <v>-0.40200000000000002</v>
      </c>
      <c r="I25" s="68">
        <v>-25</v>
      </c>
      <c r="J25" s="68">
        <v>0</v>
      </c>
      <c r="K25" s="68">
        <v>11.022805829999999</v>
      </c>
      <c r="L25" s="68">
        <v>33.039729180000002</v>
      </c>
      <c r="M25" s="68">
        <v>11.550310489999998</v>
      </c>
      <c r="N25" s="68">
        <v>4.3121046099999987</v>
      </c>
      <c r="O25" s="68">
        <v>-4.0812308500000025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332.53085564000008</v>
      </c>
      <c r="J30" s="72">
        <v>-575.00266592000003</v>
      </c>
      <c r="K30" s="72">
        <v>691.83927169000003</v>
      </c>
      <c r="L30" s="72">
        <v>-494.28014855000004</v>
      </c>
      <c r="M30" s="72">
        <v>311.6209182500001</v>
      </c>
      <c r="N30" s="72">
        <v>-186.99647038999996</v>
      </c>
      <c r="O30" s="72">
        <v>428.72360762000011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-179.10261709000002</v>
      </c>
      <c r="F31" s="72">
        <v>-193.95733794</v>
      </c>
      <c r="G31" s="72">
        <v>1195.6731679899997</v>
      </c>
      <c r="H31" s="72">
        <v>458.7057087500001</v>
      </c>
      <c r="I31" s="72">
        <v>377.89276799000004</v>
      </c>
      <c r="J31" s="72">
        <v>-1052.8937116300001</v>
      </c>
      <c r="K31" s="72">
        <v>1507.9292733099999</v>
      </c>
      <c r="L31" s="72">
        <v>-464.60446780999996</v>
      </c>
      <c r="M31" s="72">
        <v>58.771671410000089</v>
      </c>
      <c r="N31" s="72">
        <v>-859.0854436599999</v>
      </c>
      <c r="O31" s="72">
        <v>2266.4126153900002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-192.10261709000002</v>
      </c>
      <c r="F33" s="97">
        <v>-175.95733794</v>
      </c>
      <c r="G33" s="97">
        <v>1170.6731679899997</v>
      </c>
      <c r="H33" s="97">
        <v>459.10770875000009</v>
      </c>
      <c r="I33" s="97">
        <v>70.361912349999997</v>
      </c>
      <c r="J33" s="97">
        <v>-477.89104571000013</v>
      </c>
      <c r="K33" s="97">
        <v>805.06719578999991</v>
      </c>
      <c r="L33" s="97">
        <v>-3.3640484399999604</v>
      </c>
      <c r="M33" s="97">
        <v>-264.39955733000005</v>
      </c>
      <c r="N33" s="97">
        <v>-676.40107787999989</v>
      </c>
      <c r="O33" s="97">
        <v>1841.7702386200003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13</v>
      </c>
      <c r="F34" s="97">
        <v>-18</v>
      </c>
      <c r="G34" s="97">
        <v>25</v>
      </c>
      <c r="H34" s="97">
        <v>-0.40200000000000002</v>
      </c>
      <c r="I34" s="97">
        <v>-25</v>
      </c>
      <c r="J34" s="97">
        <v>0</v>
      </c>
      <c r="K34" s="97">
        <v>11.022805829999999</v>
      </c>
      <c r="L34" s="97">
        <v>33.039729180000002</v>
      </c>
      <c r="M34" s="97">
        <v>11.550310489999998</v>
      </c>
      <c r="N34" s="97">
        <v>4.3121046099999987</v>
      </c>
      <c r="O34" s="97">
        <v>-4.0812308500000025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332.53085564000008</v>
      </c>
      <c r="J39" s="68">
        <v>-575.00266592000003</v>
      </c>
      <c r="K39" s="68">
        <v>691.83927169000003</v>
      </c>
      <c r="L39" s="68">
        <v>-494.28014855000004</v>
      </c>
      <c r="M39" s="68">
        <v>311.6209182500001</v>
      </c>
      <c r="N39" s="68">
        <v>-186.99647038999996</v>
      </c>
      <c r="O39" s="68">
        <v>428.72360762000011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-341.66102735999999</v>
      </c>
      <c r="F49" s="68">
        <v>-562.02579458000014</v>
      </c>
      <c r="G49" s="68">
        <v>37.308279950000028</v>
      </c>
      <c r="H49" s="68">
        <v>-39.026088079999994</v>
      </c>
      <c r="I49" s="68">
        <v>-125.07153569000003</v>
      </c>
      <c r="J49" s="68">
        <v>-393.69512884999995</v>
      </c>
      <c r="K49" s="68">
        <v>249.70827757000004</v>
      </c>
      <c r="L49" s="68">
        <v>145.45173435000001</v>
      </c>
      <c r="M49" s="68">
        <v>-218.52027741000001</v>
      </c>
      <c r="N49" s="68">
        <v>-540.47701756999993</v>
      </c>
      <c r="O49" s="68">
        <v>262.53599435000001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-337.02795491999996</v>
      </c>
      <c r="F53" s="68">
        <v>-552.95278506000022</v>
      </c>
      <c r="G53" s="68">
        <v>40.53965661000003</v>
      </c>
      <c r="H53" s="68">
        <v>-36.100856219999997</v>
      </c>
      <c r="I53" s="68">
        <v>-120.77787032000003</v>
      </c>
      <c r="J53" s="68">
        <v>-390.25512390999995</v>
      </c>
      <c r="K53" s="68">
        <v>251.56052994000001</v>
      </c>
      <c r="L53" s="68">
        <v>148.01568646999999</v>
      </c>
      <c r="M53" s="68">
        <v>-214.85459933000001</v>
      </c>
      <c r="N53" s="68">
        <v>-538.34370501000001</v>
      </c>
      <c r="O53" s="68">
        <v>264.11549836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-4.6330724399999994</v>
      </c>
      <c r="F62" s="68">
        <v>-9.0730095200000012</v>
      </c>
      <c r="G62" s="68">
        <v>-3.2313766600000005</v>
      </c>
      <c r="H62" s="68">
        <v>-2.9252318599999994</v>
      </c>
      <c r="I62" s="68">
        <v>-4.2936653700000003</v>
      </c>
      <c r="J62" s="68">
        <v>-3.4400049400000001</v>
      </c>
      <c r="K62" s="68">
        <v>-1.85225237</v>
      </c>
      <c r="L62" s="68">
        <v>-2.5639521199999997</v>
      </c>
      <c r="M62" s="68">
        <v>-3.6656780799999997</v>
      </c>
      <c r="N62" s="68">
        <v>-2.1333125600000002</v>
      </c>
      <c r="O62" s="68">
        <v>-1.5795040099999997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-341.66102735999999</v>
      </c>
      <c r="F63" s="68">
        <v>-562.02579458000014</v>
      </c>
      <c r="G63" s="68">
        <v>37.308279950000028</v>
      </c>
      <c r="H63" s="68">
        <v>-39.026088079999994</v>
      </c>
      <c r="I63" s="68">
        <v>-125.07153569000003</v>
      </c>
      <c r="J63" s="68">
        <v>-393.69512884999995</v>
      </c>
      <c r="K63" s="68">
        <v>249.70827757000004</v>
      </c>
      <c r="L63" s="68">
        <v>145.54173435000001</v>
      </c>
      <c r="M63" s="68">
        <v>-218.50757785000002</v>
      </c>
      <c r="N63" s="68">
        <v>-540.47701756999993</v>
      </c>
      <c r="O63" s="68">
        <v>262.53599435000001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-337.02795491999996</v>
      </c>
      <c r="F66" s="68">
        <v>-552.95278506000022</v>
      </c>
      <c r="G66" s="68">
        <v>40.53965661000003</v>
      </c>
      <c r="H66" s="68">
        <v>-36.100856219999997</v>
      </c>
      <c r="I66" s="68">
        <v>-120.77787032000003</v>
      </c>
      <c r="J66" s="68">
        <v>-390.25512390999995</v>
      </c>
      <c r="K66" s="68">
        <v>251.56052994000001</v>
      </c>
      <c r="L66" s="68">
        <v>148.10568646999999</v>
      </c>
      <c r="M66" s="68">
        <v>-214.84189977000003</v>
      </c>
      <c r="N66" s="68">
        <v>-538.34370501000001</v>
      </c>
      <c r="O66" s="68">
        <v>264.11549836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-4.6330724399999994</v>
      </c>
      <c r="F70" s="68">
        <v>-9.0730095200000012</v>
      </c>
      <c r="G70" s="68">
        <v>-3.2313766600000005</v>
      </c>
      <c r="H70" s="68">
        <v>-2.9252318599999994</v>
      </c>
      <c r="I70" s="68">
        <v>-4.2936653700000003</v>
      </c>
      <c r="J70" s="68">
        <v>-3.4400049400000001</v>
      </c>
      <c r="K70" s="68">
        <v>-1.85225237</v>
      </c>
      <c r="L70" s="68">
        <v>-2.5639521199999997</v>
      </c>
      <c r="M70" s="68">
        <v>-3.6656780799999997</v>
      </c>
      <c r="N70" s="68">
        <v>-2.1333125600000002</v>
      </c>
      <c r="O70" s="68">
        <v>-1.5795040099999997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-0.09</v>
      </c>
      <c r="M71" s="68">
        <v>-1.269956E-2</v>
      </c>
      <c r="N71" s="68">
        <v>0</v>
      </c>
      <c r="O71" s="68">
        <v>0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-0.09</v>
      </c>
      <c r="M75" s="68">
        <v>-1.269956E-2</v>
      </c>
      <c r="N75" s="68">
        <v>0</v>
      </c>
      <c r="O75" s="68">
        <v>0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162.55841026999997</v>
      </c>
      <c r="F95" s="68">
        <v>368.06845664000008</v>
      </c>
      <c r="G95" s="68">
        <v>1158.3648880400001</v>
      </c>
      <c r="H95" s="68">
        <v>497.73179683000018</v>
      </c>
      <c r="I95" s="68">
        <v>502.96430368</v>
      </c>
      <c r="J95" s="68">
        <v>-659.19858278000015</v>
      </c>
      <c r="K95" s="68">
        <v>1258.2209957399996</v>
      </c>
      <c r="L95" s="68">
        <v>-610.05620215999966</v>
      </c>
      <c r="M95" s="68">
        <v>277.29194881999996</v>
      </c>
      <c r="N95" s="68">
        <v>-318.60842609000025</v>
      </c>
      <c r="O95" s="68">
        <v>2003.8766210399997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728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729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730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2"/>
      <c r="C6" s="183"/>
      <c r="D6" s="22"/>
      <c r="E6" s="184">
        <v>2014</v>
      </c>
      <c r="F6" s="184">
        <f t="shared" ref="F6:O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  <c r="O6" s="184">
        <f t="shared" si="0"/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 ht="20">
      <c r="B8" s="138" t="s">
        <v>731</v>
      </c>
      <c r="C8" s="139" t="s">
        <v>732</v>
      </c>
      <c r="D8" s="140" t="s">
        <v>33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787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729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7" t="s">
        <v>788</v>
      </c>
      <c r="C5" s="188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7"/>
      <c r="C6" s="188"/>
      <c r="D6" s="22"/>
      <c r="E6" s="184">
        <v>2014</v>
      </c>
      <c r="F6" s="184">
        <f t="shared" ref="F6:O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  <c r="O6" s="184">
        <f t="shared" si="0"/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>
      <c r="B8" s="94" t="s">
        <v>789</v>
      </c>
      <c r="C8" s="95" t="s">
        <v>790</v>
      </c>
      <c r="D8" s="108" t="s">
        <v>33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</row>
    <row r="9" spans="2:15">
      <c r="B9" s="147" t="s">
        <v>791</v>
      </c>
      <c r="C9" s="148" t="s">
        <v>792</v>
      </c>
      <c r="D9" s="149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793</v>
      </c>
      <c r="C10" s="29" t="s">
        <v>794</v>
      </c>
      <c r="D10" s="113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798</v>
      </c>
      <c r="C14" s="22" t="s">
        <v>799</v>
      </c>
      <c r="D14" s="113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</row>
    <row r="15" spans="2:15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808</v>
      </c>
      <c r="C23" s="29" t="s">
        <v>443</v>
      </c>
      <c r="D23" s="113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825</v>
      </c>
      <c r="C37" s="48" t="s">
        <v>826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E3" sqref="E3:O3"/>
      <selection pane="topRight" activeCell="E3" sqref="E3:O3"/>
      <selection pane="bottomLeft" activeCell="E3" sqref="E3:O3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562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7" t="s">
        <v>563</v>
      </c>
      <c r="C5" s="188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">
      <c r="B6" s="187"/>
      <c r="C6" s="188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11512.956508529998</v>
      </c>
      <c r="F8" s="96">
        <v>10400.521194749999</v>
      </c>
      <c r="G8" s="96">
        <v>10880.609197919999</v>
      </c>
      <c r="H8" s="96">
        <v>12024.96778805</v>
      </c>
      <c r="I8" s="96">
        <v>12699.868166180002</v>
      </c>
      <c r="J8" s="96">
        <v>14933.553566050001</v>
      </c>
      <c r="K8" s="96">
        <v>13239.194695689997</v>
      </c>
      <c r="L8" s="96">
        <v>16347.676248350001</v>
      </c>
      <c r="M8" s="96">
        <v>17609.100430579998</v>
      </c>
      <c r="N8" s="96">
        <v>20645.54509978</v>
      </c>
      <c r="O8" s="96">
        <v>19678.586509579996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3336.0382938400003</v>
      </c>
      <c r="F9" s="127">
        <v>2352.9160795299999</v>
      </c>
      <c r="G9" s="127">
        <v>3557.32131381</v>
      </c>
      <c r="H9" s="127">
        <v>3783.082276430001</v>
      </c>
      <c r="I9" s="127">
        <v>3759.276869230001</v>
      </c>
      <c r="J9" s="127">
        <v>4154.2943254100001</v>
      </c>
      <c r="K9" s="127">
        <v>4109.8299473099996</v>
      </c>
      <c r="L9" s="127">
        <v>4381.9367303999998</v>
      </c>
      <c r="M9" s="127">
        <v>4819.4595858699995</v>
      </c>
      <c r="N9" s="127">
        <v>5095.3457499200003</v>
      </c>
      <c r="O9" s="127">
        <v>5762.2862311299996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1928.3826804099999</v>
      </c>
      <c r="F10" s="68">
        <v>1061.5997673099998</v>
      </c>
      <c r="G10" s="68">
        <v>2194.8962485399998</v>
      </c>
      <c r="H10" s="68">
        <v>2297.0432753500004</v>
      </c>
      <c r="I10" s="68">
        <v>2071.8542330000005</v>
      </c>
      <c r="J10" s="68">
        <v>2189.9369429099997</v>
      </c>
      <c r="K10" s="68">
        <v>2175.9839016000001</v>
      </c>
      <c r="L10" s="68">
        <v>2302.9509067099998</v>
      </c>
      <c r="M10" s="68">
        <v>2592.8530714400003</v>
      </c>
      <c r="N10" s="68">
        <v>2734.23589171</v>
      </c>
      <c r="O10" s="68">
        <v>3021.5503427499998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0.24964000000000003</v>
      </c>
      <c r="O11" s="68">
        <v>0.24464948000000003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798.74977681000007</v>
      </c>
      <c r="F12" s="68">
        <v>750.56092089999981</v>
      </c>
      <c r="G12" s="68">
        <v>859.98080447000018</v>
      </c>
      <c r="H12" s="68">
        <v>930.32869537999989</v>
      </c>
      <c r="I12" s="68">
        <v>1083.6659117000002</v>
      </c>
      <c r="J12" s="68">
        <v>1240.6140589200002</v>
      </c>
      <c r="K12" s="68">
        <v>1288.7283448100002</v>
      </c>
      <c r="L12" s="68">
        <v>1182.7645012</v>
      </c>
      <c r="M12" s="68">
        <v>1315.4152298899999</v>
      </c>
      <c r="N12" s="68">
        <v>1491.98279897</v>
      </c>
      <c r="O12" s="68">
        <v>1753.65598024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1.8168402300000002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  <c r="O13" s="68">
        <v>5.3550643300000003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6.7514370500000007</v>
      </c>
      <c r="F14" s="97">
        <v>3.7608159699999995</v>
      </c>
      <c r="G14" s="97">
        <v>11.605712979999998</v>
      </c>
      <c r="H14" s="97">
        <v>7.1899305099999999</v>
      </c>
      <c r="I14" s="97">
        <v>5.0090777300000005</v>
      </c>
      <c r="J14" s="97">
        <v>9.1717720399999987</v>
      </c>
      <c r="K14" s="97">
        <v>6.8437637999999996</v>
      </c>
      <c r="L14" s="97">
        <v>5.8914354500000004</v>
      </c>
      <c r="M14" s="97">
        <v>6.4220074099999991</v>
      </c>
      <c r="N14" s="97">
        <v>7.9720532200000012</v>
      </c>
      <c r="O14" s="97">
        <v>20.913549489999994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357.23649593999994</v>
      </c>
      <c r="F15" s="68">
        <v>335.62976659999998</v>
      </c>
      <c r="G15" s="68">
        <v>338.54617829</v>
      </c>
      <c r="H15" s="68">
        <v>371.04841676000012</v>
      </c>
      <c r="I15" s="68">
        <v>406.70566285000001</v>
      </c>
      <c r="J15" s="68">
        <v>561.32816989000003</v>
      </c>
      <c r="K15" s="68">
        <v>512.57204826999998</v>
      </c>
      <c r="L15" s="68">
        <v>745.75246019999986</v>
      </c>
      <c r="M15" s="68">
        <v>780.44657690999998</v>
      </c>
      <c r="N15" s="68">
        <v>771.3658160199999</v>
      </c>
      <c r="O15" s="68">
        <v>907.29770321000001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243.16624544000001</v>
      </c>
      <c r="F16" s="68">
        <v>197.12306195000002</v>
      </c>
      <c r="G16" s="68">
        <v>150.06195519999997</v>
      </c>
      <c r="H16" s="68">
        <v>167.76258808</v>
      </c>
      <c r="I16" s="68">
        <v>189.87557602000001</v>
      </c>
      <c r="J16" s="68">
        <v>151.20660805</v>
      </c>
      <c r="K16" s="68">
        <v>121.32012767999997</v>
      </c>
      <c r="L16" s="68">
        <v>141.11347780999998</v>
      </c>
      <c r="M16" s="68">
        <v>121.36969187000001</v>
      </c>
      <c r="N16" s="68">
        <v>87.47000143999999</v>
      </c>
      <c r="O16" s="68">
        <v>53.268941629999993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4.4930695699999994</v>
      </c>
      <c r="F18" s="132">
        <v>3.8682940800000001</v>
      </c>
      <c r="G18" s="132">
        <v>3.9956746300000003</v>
      </c>
      <c r="H18" s="132">
        <v>4.5952636900000003</v>
      </c>
      <c r="I18" s="132">
        <v>5.21796053</v>
      </c>
      <c r="J18" s="132">
        <v>4.2976689100000005</v>
      </c>
      <c r="K18" s="132">
        <v>2.6829729299999996</v>
      </c>
      <c r="L18" s="132">
        <v>2.6243166700000002</v>
      </c>
      <c r="M18" s="132">
        <v>3.81451457</v>
      </c>
      <c r="N18" s="132">
        <v>4.4527306099999997</v>
      </c>
      <c r="O18" s="132">
        <v>4.0368686700000005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3.2479999999999995E-2</v>
      </c>
      <c r="F19" s="68">
        <v>0.16482826000000003</v>
      </c>
      <c r="G19" s="68">
        <v>0</v>
      </c>
      <c r="H19" s="68">
        <v>9.7464999999999996E-2</v>
      </c>
      <c r="I19" s="68">
        <v>0.11449999999999999</v>
      </c>
      <c r="J19" s="68">
        <v>0.16434013</v>
      </c>
      <c r="K19" s="68">
        <v>0.19272219000000004</v>
      </c>
      <c r="L19" s="68">
        <v>1.3739099999999999E-3</v>
      </c>
      <c r="M19" s="68">
        <v>0</v>
      </c>
      <c r="N19" s="68">
        <v>0</v>
      </c>
      <c r="O19" s="68">
        <v>7.0661660000000015E-2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4.4470467299999994</v>
      </c>
      <c r="F20" s="68">
        <v>3.70082982</v>
      </c>
      <c r="G20" s="68">
        <v>3.6531733000000002</v>
      </c>
      <c r="H20" s="68">
        <v>4.1077744000000003</v>
      </c>
      <c r="I20" s="68">
        <v>4.3820972100000004</v>
      </c>
      <c r="J20" s="68">
        <v>3.4556297100000006</v>
      </c>
      <c r="K20" s="68">
        <v>1.9270194699999998</v>
      </c>
      <c r="L20" s="68">
        <v>2.43294276</v>
      </c>
      <c r="M20" s="68">
        <v>3.1415187799999997</v>
      </c>
      <c r="N20" s="68">
        <v>3.1569282199999997</v>
      </c>
      <c r="O20" s="68">
        <v>2.82901932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9.8000000000000032E-2</v>
      </c>
      <c r="I21" s="68">
        <v>0</v>
      </c>
      <c r="J21" s="68">
        <v>0</v>
      </c>
      <c r="K21" s="68">
        <v>0</v>
      </c>
      <c r="L21" s="68">
        <v>1E-3</v>
      </c>
      <c r="M21" s="68">
        <v>0</v>
      </c>
      <c r="N21" s="68">
        <v>0</v>
      </c>
      <c r="O21" s="68">
        <v>0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  <c r="O22" s="68">
        <v>3.2000000000000001E-2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0</v>
      </c>
      <c r="H23" s="72">
        <v>0.12573727000000001</v>
      </c>
      <c r="I23" s="72">
        <v>0.60919676</v>
      </c>
      <c r="J23" s="72">
        <v>0.65744906999999997</v>
      </c>
      <c r="K23" s="72">
        <v>0.36156268000000003</v>
      </c>
      <c r="L23" s="72">
        <v>0.18900000000000003</v>
      </c>
      <c r="M23" s="72">
        <v>0.55923078999999998</v>
      </c>
      <c r="N23" s="72">
        <v>1.2955123899999998</v>
      </c>
      <c r="O23" s="72">
        <v>1.1051876899999999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356.40392587000002</v>
      </c>
      <c r="F24" s="133">
        <v>373.38757827000006</v>
      </c>
      <c r="G24" s="133">
        <v>411.53010276000009</v>
      </c>
      <c r="H24" s="133">
        <v>482.09737774000001</v>
      </c>
      <c r="I24" s="133">
        <v>511.65553461999997</v>
      </c>
      <c r="J24" s="133">
        <v>535.32443065999996</v>
      </c>
      <c r="K24" s="133">
        <v>611.65456165000001</v>
      </c>
      <c r="L24" s="133">
        <v>700.23482283999999</v>
      </c>
      <c r="M24" s="133">
        <v>742.04865107000001</v>
      </c>
      <c r="N24" s="133">
        <v>878.31218242000023</v>
      </c>
      <c r="O24" s="133">
        <v>916.09995858000013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255.80449172000002</v>
      </c>
      <c r="F25" s="68">
        <v>272.70769441000004</v>
      </c>
      <c r="G25" s="68">
        <v>307.41620833000002</v>
      </c>
      <c r="H25" s="68">
        <v>321.48209983000004</v>
      </c>
      <c r="I25" s="68">
        <v>333.95217478000001</v>
      </c>
      <c r="J25" s="68">
        <v>347.77013008</v>
      </c>
      <c r="K25" s="68">
        <v>403.37397041999998</v>
      </c>
      <c r="L25" s="68">
        <v>508.49542738000002</v>
      </c>
      <c r="M25" s="68">
        <v>533.69801837000011</v>
      </c>
      <c r="N25" s="68">
        <v>637.60605677000012</v>
      </c>
      <c r="O25" s="68">
        <v>650.18499922000001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19.614818409999998</v>
      </c>
      <c r="F26" s="97">
        <v>19.294172789999998</v>
      </c>
      <c r="G26" s="97">
        <v>20.006089780000003</v>
      </c>
      <c r="H26" s="97">
        <v>18.719949150000001</v>
      </c>
      <c r="I26" s="97">
        <v>20.716244850000002</v>
      </c>
      <c r="J26" s="97">
        <v>20.147057620000002</v>
      </c>
      <c r="K26" s="97">
        <v>28.856104509999994</v>
      </c>
      <c r="L26" s="97">
        <v>21.500458859999998</v>
      </c>
      <c r="M26" s="97">
        <v>21.49742964</v>
      </c>
      <c r="N26" s="97">
        <v>22.096739189999997</v>
      </c>
      <c r="O26" s="97">
        <v>14.87001532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19.620083749999999</v>
      </c>
      <c r="F27" s="68">
        <v>22.04143728</v>
      </c>
      <c r="G27" s="68">
        <v>22.17701615</v>
      </c>
      <c r="H27" s="68">
        <v>34.129562160000006</v>
      </c>
      <c r="I27" s="68">
        <v>38.903184540000005</v>
      </c>
      <c r="J27" s="68">
        <v>43.535516799999996</v>
      </c>
      <c r="K27" s="68">
        <v>41.554625509999994</v>
      </c>
      <c r="L27" s="68">
        <v>46.854792069999995</v>
      </c>
      <c r="M27" s="68">
        <v>53.378361510000005</v>
      </c>
      <c r="N27" s="68">
        <v>58.579593299999985</v>
      </c>
      <c r="O27" s="68">
        <v>59.912364140000001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4.535E-3</v>
      </c>
      <c r="F28" s="68">
        <v>0</v>
      </c>
      <c r="G28" s="68">
        <v>2.1665E-2</v>
      </c>
      <c r="H28" s="68">
        <v>0</v>
      </c>
      <c r="I28" s="68">
        <v>0</v>
      </c>
      <c r="J28" s="68">
        <v>4.3679999999999997E-2</v>
      </c>
      <c r="K28" s="68">
        <v>2.9750350000000002E-2</v>
      </c>
      <c r="L28" s="68">
        <v>0</v>
      </c>
      <c r="M28" s="68">
        <v>0</v>
      </c>
      <c r="N28" s="68">
        <v>7.2780419999999998E-2</v>
      </c>
      <c r="O28" s="68">
        <v>7.2257009999999997E-2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1.5486818600000001</v>
      </c>
      <c r="F29" s="68">
        <v>1.6741591400000002</v>
      </c>
      <c r="G29" s="68">
        <v>0.83920012999999993</v>
      </c>
      <c r="H29" s="68">
        <v>1.8625947899999999</v>
      </c>
      <c r="I29" s="68">
        <v>0.80793455000000014</v>
      </c>
      <c r="J29" s="68">
        <v>0.96091136999999993</v>
      </c>
      <c r="K29" s="68">
        <v>2.6449249200000002</v>
      </c>
      <c r="L29" s="68">
        <v>1.1718913100000001</v>
      </c>
      <c r="M29" s="68">
        <v>1.7551767899999999</v>
      </c>
      <c r="N29" s="68">
        <v>1.9211044899999998</v>
      </c>
      <c r="O29" s="68">
        <v>3.99494229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59.811315130000004</v>
      </c>
      <c r="F30" s="72">
        <v>57.670114649999995</v>
      </c>
      <c r="G30" s="72">
        <v>61.069923370000005</v>
      </c>
      <c r="H30" s="72">
        <v>105.90317180999999</v>
      </c>
      <c r="I30" s="72">
        <v>117.2759959</v>
      </c>
      <c r="J30" s="72">
        <v>122.86713478999999</v>
      </c>
      <c r="K30" s="72">
        <v>135.19518594000002</v>
      </c>
      <c r="L30" s="72">
        <v>122.21225322000002</v>
      </c>
      <c r="M30" s="72">
        <v>131.71966476</v>
      </c>
      <c r="N30" s="72">
        <v>158.03590825000001</v>
      </c>
      <c r="O30" s="72">
        <v>187.06538060000003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2933.19952719</v>
      </c>
      <c r="F31" s="133">
        <v>3006.764811269999</v>
      </c>
      <c r="G31" s="133">
        <v>2694.4410971599991</v>
      </c>
      <c r="H31" s="133">
        <v>2709.0772503299995</v>
      </c>
      <c r="I31" s="133">
        <v>2663.3716933100009</v>
      </c>
      <c r="J31" s="133">
        <v>2993.7569388100005</v>
      </c>
      <c r="K31" s="133">
        <v>2642.9692036199999</v>
      </c>
      <c r="L31" s="133">
        <v>4009.6228861800005</v>
      </c>
      <c r="M31" s="133">
        <v>4206.2613270700003</v>
      </c>
      <c r="N31" s="133">
        <v>5236.4735913500008</v>
      </c>
      <c r="O31" s="133">
        <v>4213.7586621799992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177.08236300000002</v>
      </c>
      <c r="F32" s="72">
        <v>225.14109313999998</v>
      </c>
      <c r="G32" s="72">
        <v>202.66247873</v>
      </c>
      <c r="H32" s="72">
        <v>238.55388767999997</v>
      </c>
      <c r="I32" s="72">
        <v>240.95191797999993</v>
      </c>
      <c r="J32" s="72">
        <v>246.60430539999999</v>
      </c>
      <c r="K32" s="72">
        <v>265.97568583999998</v>
      </c>
      <c r="L32" s="72">
        <v>361.10345513999999</v>
      </c>
      <c r="M32" s="72">
        <v>412.62203291999998</v>
      </c>
      <c r="N32" s="72">
        <v>477.25286073999996</v>
      </c>
      <c r="O32" s="72">
        <v>532.09751401999995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53.689298609999994</v>
      </c>
      <c r="F33" s="97">
        <v>54.053887539999984</v>
      </c>
      <c r="G33" s="97">
        <v>44.040519599999996</v>
      </c>
      <c r="H33" s="97">
        <v>41.679382290000007</v>
      </c>
      <c r="I33" s="97">
        <v>44.770682879999995</v>
      </c>
      <c r="J33" s="97">
        <v>40.507923689999998</v>
      </c>
      <c r="K33" s="97">
        <v>36.552175099999999</v>
      </c>
      <c r="L33" s="97">
        <v>71.505903480000001</v>
      </c>
      <c r="M33" s="97">
        <v>81.609818149999995</v>
      </c>
      <c r="N33" s="97">
        <v>84.148909030000013</v>
      </c>
      <c r="O33" s="97">
        <v>67.391286050000005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64.880085039999997</v>
      </c>
      <c r="F34" s="97">
        <v>109.82507416000003</v>
      </c>
      <c r="G34" s="97">
        <v>67.131978650000008</v>
      </c>
      <c r="H34" s="97">
        <v>79.458205669999984</v>
      </c>
      <c r="I34" s="97">
        <v>75.376810939999999</v>
      </c>
      <c r="J34" s="97">
        <v>90.586554379999995</v>
      </c>
      <c r="K34" s="97">
        <v>90.623538269999983</v>
      </c>
      <c r="L34" s="97">
        <v>93.151816459999992</v>
      </c>
      <c r="M34" s="97">
        <v>99.80292335999998</v>
      </c>
      <c r="N34" s="97">
        <v>130.63067586</v>
      </c>
      <c r="O34" s="97">
        <v>131.44714110000004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32.347078089999997</v>
      </c>
      <c r="F35" s="68">
        <v>9.4220492699999987</v>
      </c>
      <c r="G35" s="68">
        <v>5.3466797600000007</v>
      </c>
      <c r="H35" s="68">
        <v>6.5561108800000003</v>
      </c>
      <c r="I35" s="68">
        <v>8.4775187999999986</v>
      </c>
      <c r="J35" s="68">
        <v>4.6943707699999999</v>
      </c>
      <c r="K35" s="68">
        <v>4.7956935200000004</v>
      </c>
      <c r="L35" s="68">
        <v>12.336635390000001</v>
      </c>
      <c r="M35" s="68">
        <v>13.735801970000002</v>
      </c>
      <c r="N35" s="68">
        <v>22.0307514</v>
      </c>
      <c r="O35" s="68">
        <v>34.412542109999997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2531.1965486200002</v>
      </c>
      <c r="F36" s="68">
        <v>2532.1130350699996</v>
      </c>
      <c r="G36" s="68">
        <v>2293.9969249699998</v>
      </c>
      <c r="H36" s="68">
        <v>2272.8423729400001</v>
      </c>
      <c r="I36" s="68">
        <v>2204.00701243</v>
      </c>
      <c r="J36" s="68">
        <v>2536.0068490900003</v>
      </c>
      <c r="K36" s="68">
        <v>2160.4104087400001</v>
      </c>
      <c r="L36" s="68">
        <v>3337.1458281600003</v>
      </c>
      <c r="M36" s="68">
        <v>3414.7018852400001</v>
      </c>
      <c r="N36" s="68">
        <v>4291.4174357500005</v>
      </c>
      <c r="O36" s="68">
        <v>3235.2542333799997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11.256990829999999</v>
      </c>
      <c r="F37" s="97">
        <v>12.457141310000003</v>
      </c>
      <c r="G37" s="97">
        <v>16.146493969999998</v>
      </c>
      <c r="H37" s="97">
        <v>14.073263180000001</v>
      </c>
      <c r="I37" s="97">
        <v>4.9121573600000001</v>
      </c>
      <c r="J37" s="97">
        <v>20.073198750000003</v>
      </c>
      <c r="K37" s="97">
        <v>11.49728406</v>
      </c>
      <c r="L37" s="97">
        <v>15.979097549999999</v>
      </c>
      <c r="M37" s="97">
        <v>22.287127899999994</v>
      </c>
      <c r="N37" s="97">
        <v>25.110779820000001</v>
      </c>
      <c r="O37" s="97">
        <v>18.797803210000001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41.972794829999991</v>
      </c>
      <c r="F38" s="68">
        <v>39.814361330000004</v>
      </c>
      <c r="G38" s="68">
        <v>37.291292639999995</v>
      </c>
      <c r="H38" s="68">
        <v>35.556457589999994</v>
      </c>
      <c r="I38" s="68">
        <v>66.345940519999999</v>
      </c>
      <c r="J38" s="68">
        <v>42.034919620000004</v>
      </c>
      <c r="K38" s="68">
        <v>48.411139800000008</v>
      </c>
      <c r="L38" s="68">
        <v>51.92475357</v>
      </c>
      <c r="M38" s="68">
        <v>51.385234750000002</v>
      </c>
      <c r="N38" s="68">
        <v>64.313804279999999</v>
      </c>
      <c r="O38" s="68">
        <v>50.837486560000009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0.30736458999999994</v>
      </c>
      <c r="F39" s="68">
        <v>1.6922357799999999</v>
      </c>
      <c r="G39" s="68">
        <v>0.87598878999999996</v>
      </c>
      <c r="H39" s="68">
        <v>0.57128500000000004</v>
      </c>
      <c r="I39" s="68">
        <v>1.05760224</v>
      </c>
      <c r="J39" s="68">
        <v>0.45558070999999989</v>
      </c>
      <c r="K39" s="68">
        <v>2.1798770900000002</v>
      </c>
      <c r="L39" s="68">
        <v>3.6134949699999996</v>
      </c>
      <c r="M39" s="68">
        <v>8.0098663800000001</v>
      </c>
      <c r="N39" s="68">
        <v>7.5526392000000024</v>
      </c>
      <c r="O39" s="68">
        <v>2.51084957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20.46700358</v>
      </c>
      <c r="F40" s="68">
        <v>22.245933669999999</v>
      </c>
      <c r="G40" s="68">
        <v>26.948740049999998</v>
      </c>
      <c r="H40" s="68">
        <v>19.786285100000001</v>
      </c>
      <c r="I40" s="68">
        <v>17.472050159999998</v>
      </c>
      <c r="J40" s="68">
        <v>12.793236399999996</v>
      </c>
      <c r="K40" s="68">
        <v>22.523401200000002</v>
      </c>
      <c r="L40" s="68">
        <v>62.861901459999999</v>
      </c>
      <c r="M40" s="68">
        <v>102.10663640000001</v>
      </c>
      <c r="N40" s="68">
        <v>134.01573526999999</v>
      </c>
      <c r="O40" s="68">
        <v>141.00980618000003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736.69840812000007</v>
      </c>
      <c r="F41" s="132">
        <v>789.17767059000005</v>
      </c>
      <c r="G41" s="132">
        <v>794.15576509999994</v>
      </c>
      <c r="H41" s="132">
        <v>997.50255855</v>
      </c>
      <c r="I41" s="132">
        <v>1212.3713760999999</v>
      </c>
      <c r="J41" s="132">
        <v>1575.7114648699999</v>
      </c>
      <c r="K41" s="132">
        <v>1303.2342532499999</v>
      </c>
      <c r="L41" s="132">
        <v>1486.80739004</v>
      </c>
      <c r="M41" s="132">
        <v>1594.2864580200001</v>
      </c>
      <c r="N41" s="132">
        <v>1941.0153740300002</v>
      </c>
      <c r="O41" s="132">
        <v>1732.8695697499998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292.02286454</v>
      </c>
      <c r="F42" s="68">
        <v>291.85668380000004</v>
      </c>
      <c r="G42" s="68">
        <v>287.90709744000003</v>
      </c>
      <c r="H42" s="68">
        <v>321.28855822999998</v>
      </c>
      <c r="I42" s="68">
        <v>467.91974286999999</v>
      </c>
      <c r="J42" s="68">
        <v>390.7697375699999</v>
      </c>
      <c r="K42" s="68">
        <v>402.81072760000001</v>
      </c>
      <c r="L42" s="68">
        <v>441.45439914000002</v>
      </c>
      <c r="M42" s="68">
        <v>490.12984509999995</v>
      </c>
      <c r="N42" s="68">
        <v>515.77829439999994</v>
      </c>
      <c r="O42" s="68">
        <v>505.80239340000003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205.95205351000001</v>
      </c>
      <c r="F43" s="68">
        <v>219.42669868000002</v>
      </c>
      <c r="G43" s="68">
        <v>168.58967431999997</v>
      </c>
      <c r="H43" s="68">
        <v>312.77294254999998</v>
      </c>
      <c r="I43" s="68">
        <v>458.91444759000001</v>
      </c>
      <c r="J43" s="68">
        <v>674.78560200999982</v>
      </c>
      <c r="K43" s="68">
        <v>469.80947887000002</v>
      </c>
      <c r="L43" s="68">
        <v>599.5780972</v>
      </c>
      <c r="M43" s="68">
        <v>533.40805990000001</v>
      </c>
      <c r="N43" s="68">
        <v>785.09329911000009</v>
      </c>
      <c r="O43" s="68">
        <v>600.18814218000011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68.010609660000014</v>
      </c>
      <c r="F44" s="68">
        <v>50.857193280000004</v>
      </c>
      <c r="G44" s="68">
        <v>71.12300685999999</v>
      </c>
      <c r="H44" s="68">
        <v>90.453030640000009</v>
      </c>
      <c r="I44" s="68">
        <v>97.736397449999998</v>
      </c>
      <c r="J44" s="68">
        <v>138.73320333000001</v>
      </c>
      <c r="K44" s="68">
        <v>113.45802622000001</v>
      </c>
      <c r="L44" s="68">
        <v>130.57552508000001</v>
      </c>
      <c r="M44" s="68">
        <v>157.63759031000001</v>
      </c>
      <c r="N44" s="68">
        <v>166.98712932999999</v>
      </c>
      <c r="O44" s="68">
        <v>152.15292926999999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40.519997480000001</v>
      </c>
      <c r="F45" s="68">
        <v>42.569236550000007</v>
      </c>
      <c r="G45" s="68">
        <v>46.480716279999996</v>
      </c>
      <c r="H45" s="68">
        <v>38.434664990000009</v>
      </c>
      <c r="I45" s="68">
        <v>44.500750499999995</v>
      </c>
      <c r="J45" s="68">
        <v>52.547182279999994</v>
      </c>
      <c r="K45" s="68">
        <v>61.913999919999995</v>
      </c>
      <c r="L45" s="68">
        <v>56.951530149999996</v>
      </c>
      <c r="M45" s="68">
        <v>65.332939760000002</v>
      </c>
      <c r="N45" s="68">
        <v>70.12892866</v>
      </c>
      <c r="O45" s="68">
        <v>71.213387260000005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5.0817542000000007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  <c r="O46" s="68">
        <v>7.01226007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125.11112873</v>
      </c>
      <c r="F47" s="68">
        <v>173.62879445999999</v>
      </c>
      <c r="G47" s="68">
        <v>215.67356075000001</v>
      </c>
      <c r="H47" s="68">
        <v>230.92443464000004</v>
      </c>
      <c r="I47" s="68">
        <v>139.02663157000001</v>
      </c>
      <c r="J47" s="68">
        <v>309.10579883999998</v>
      </c>
      <c r="K47" s="68">
        <v>249.31135553000001</v>
      </c>
      <c r="L47" s="68">
        <v>252.59948793999999</v>
      </c>
      <c r="M47" s="68">
        <v>335.81199076999997</v>
      </c>
      <c r="N47" s="68">
        <v>394.44132302999998</v>
      </c>
      <c r="O47" s="68">
        <v>396.50045756999998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2435.7584823299999</v>
      </c>
      <c r="F48" s="132">
        <v>2170.34869205</v>
      </c>
      <c r="G48" s="132">
        <v>1839.84145696</v>
      </c>
      <c r="H48" s="132">
        <v>2087.1844044500003</v>
      </c>
      <c r="I48" s="132">
        <v>2291.6409539900005</v>
      </c>
      <c r="J48" s="132">
        <v>2902.00379217</v>
      </c>
      <c r="K48" s="132">
        <v>2469.8328007300001</v>
      </c>
      <c r="L48" s="132">
        <v>3434.3564484599997</v>
      </c>
      <c r="M48" s="132">
        <v>3767.9214572599994</v>
      </c>
      <c r="N48" s="132">
        <v>4309.5371030300003</v>
      </c>
      <c r="O48" s="132">
        <v>4047.6315553600002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291.07699974999997</v>
      </c>
      <c r="F49" s="68">
        <v>215.94966578</v>
      </c>
      <c r="G49" s="68">
        <v>165.39778532999998</v>
      </c>
      <c r="H49" s="68">
        <v>218.45910705000003</v>
      </c>
      <c r="I49" s="68">
        <v>247.96634418999997</v>
      </c>
      <c r="J49" s="68">
        <v>297.38239668</v>
      </c>
      <c r="K49" s="68">
        <v>292.48257032000004</v>
      </c>
      <c r="L49" s="68">
        <v>396.44442352000004</v>
      </c>
      <c r="M49" s="68">
        <v>401.94884288000003</v>
      </c>
      <c r="N49" s="68">
        <v>427.88565767000006</v>
      </c>
      <c r="O49" s="68">
        <v>413.19766433999996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538.03787444999989</v>
      </c>
      <c r="F50" s="68">
        <v>476.03267641000008</v>
      </c>
      <c r="G50" s="68">
        <v>401.10081147999995</v>
      </c>
      <c r="H50" s="68">
        <v>352.42393780000003</v>
      </c>
      <c r="I50" s="68">
        <v>379.33660466000009</v>
      </c>
      <c r="J50" s="68">
        <v>525.97021451000012</v>
      </c>
      <c r="K50" s="68">
        <v>432.10184000999999</v>
      </c>
      <c r="L50" s="68">
        <v>616.40716909000002</v>
      </c>
      <c r="M50" s="68">
        <v>614.30087441000012</v>
      </c>
      <c r="N50" s="68">
        <v>770.39098711999986</v>
      </c>
      <c r="O50" s="68">
        <v>769.27487088999999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997.30235042000015</v>
      </c>
      <c r="F51" s="68">
        <v>976.21610002</v>
      </c>
      <c r="G51" s="68">
        <v>884.12207191000005</v>
      </c>
      <c r="H51" s="68">
        <v>1117.8159951400003</v>
      </c>
      <c r="I51" s="68">
        <v>1309.05939631</v>
      </c>
      <c r="J51" s="68">
        <v>1687.0583062399999</v>
      </c>
      <c r="K51" s="68">
        <v>1282.2208403</v>
      </c>
      <c r="L51" s="68">
        <v>1722.7583717799998</v>
      </c>
      <c r="M51" s="68">
        <v>1962.68541708</v>
      </c>
      <c r="N51" s="68">
        <v>2231.8705154300001</v>
      </c>
      <c r="O51" s="68">
        <v>2004.5158194800001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429.09426004999995</v>
      </c>
      <c r="F52" s="68">
        <v>326.17649611000002</v>
      </c>
      <c r="G52" s="68">
        <v>282.72570291</v>
      </c>
      <c r="H52" s="68">
        <v>277.35142858</v>
      </c>
      <c r="I52" s="68">
        <v>226.71929676999997</v>
      </c>
      <c r="J52" s="68">
        <v>212.40926428000003</v>
      </c>
      <c r="K52" s="68">
        <v>325.81833189000002</v>
      </c>
      <c r="L52" s="68">
        <v>403.48237705999998</v>
      </c>
      <c r="M52" s="68">
        <v>499.38158095999989</v>
      </c>
      <c r="N52" s="68">
        <v>545.66902869000012</v>
      </c>
      <c r="O52" s="68">
        <v>580.32933611999999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17.862551200000002</v>
      </c>
      <c r="F53" s="68">
        <v>22.994375179999999</v>
      </c>
      <c r="G53" s="68">
        <v>15.139277940000001</v>
      </c>
      <c r="H53" s="68">
        <v>19.27289498</v>
      </c>
      <c r="I53" s="68">
        <v>8.4553332500000007</v>
      </c>
      <c r="J53" s="68">
        <v>17.686809610000001</v>
      </c>
      <c r="K53" s="68">
        <v>11.72626897</v>
      </c>
      <c r="L53" s="68">
        <v>15.281881390000001</v>
      </c>
      <c r="M53" s="68">
        <v>18.96341851</v>
      </c>
      <c r="N53" s="68">
        <v>17.152652979999999</v>
      </c>
      <c r="O53" s="68">
        <v>19.549588340000003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162.38444646000005</v>
      </c>
      <c r="F54" s="68">
        <v>152.97937855000001</v>
      </c>
      <c r="G54" s="68">
        <v>91.355807389999995</v>
      </c>
      <c r="H54" s="68">
        <v>101.86104089999999</v>
      </c>
      <c r="I54" s="68">
        <v>120.10397880999999</v>
      </c>
      <c r="J54" s="68">
        <v>161.49680085000003</v>
      </c>
      <c r="K54" s="68">
        <v>125.48294923999998</v>
      </c>
      <c r="L54" s="68">
        <v>279.98222561999995</v>
      </c>
      <c r="M54" s="68">
        <v>270.64132341999999</v>
      </c>
      <c r="N54" s="68">
        <v>316.56826114</v>
      </c>
      <c r="O54" s="68">
        <v>260.76427619000003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205.08970633999996</v>
      </c>
      <c r="F55" s="132">
        <v>183.18672656999999</v>
      </c>
      <c r="G55" s="132">
        <v>155.20413476000002</v>
      </c>
      <c r="H55" s="132">
        <v>238.54764118</v>
      </c>
      <c r="I55" s="132">
        <v>279.68641658000001</v>
      </c>
      <c r="J55" s="132">
        <v>347.53381729</v>
      </c>
      <c r="K55" s="132">
        <v>340.40197061999999</v>
      </c>
      <c r="L55" s="132">
        <v>360.96219856999994</v>
      </c>
      <c r="M55" s="132">
        <v>334.34612042999998</v>
      </c>
      <c r="N55" s="132">
        <v>462.70118858000001</v>
      </c>
      <c r="O55" s="132">
        <v>386.54136281000001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2.5091576600000001</v>
      </c>
      <c r="F56" s="68">
        <v>2.4715384599999997</v>
      </c>
      <c r="G56" s="68">
        <v>3.7688124899999997</v>
      </c>
      <c r="H56" s="68">
        <v>2.3415795299999997</v>
      </c>
      <c r="I56" s="68">
        <v>1.8318864300000002</v>
      </c>
      <c r="J56" s="68">
        <v>2.3907334200000001</v>
      </c>
      <c r="K56" s="68">
        <v>6.9218335499999997</v>
      </c>
      <c r="L56" s="68">
        <v>2.2742996800000004</v>
      </c>
      <c r="M56" s="68">
        <v>1.8224856400000002</v>
      </c>
      <c r="N56" s="68">
        <v>13.170641009999999</v>
      </c>
      <c r="O56" s="68">
        <v>3.4304472499999998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11.221378909999999</v>
      </c>
      <c r="F57" s="68">
        <v>12.66739709</v>
      </c>
      <c r="G57" s="68">
        <v>10.753723190000001</v>
      </c>
      <c r="H57" s="68">
        <v>14.715651319999999</v>
      </c>
      <c r="I57" s="68">
        <v>21.259709039999997</v>
      </c>
      <c r="J57" s="68">
        <v>22.291974290000002</v>
      </c>
      <c r="K57" s="68">
        <v>20.111643950000001</v>
      </c>
      <c r="L57" s="68">
        <v>33.133020509999994</v>
      </c>
      <c r="M57" s="68">
        <v>25.57589102</v>
      </c>
      <c r="N57" s="68">
        <v>32.811280449999998</v>
      </c>
      <c r="O57" s="68">
        <v>33.792980180000001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38.369875839999999</v>
      </c>
      <c r="F58" s="68">
        <v>30.636276680000002</v>
      </c>
      <c r="G58" s="68">
        <v>12.076836669999999</v>
      </c>
      <c r="H58" s="68">
        <v>22.6057901</v>
      </c>
      <c r="I58" s="68">
        <v>27.725638310000004</v>
      </c>
      <c r="J58" s="68">
        <v>25.013369119999997</v>
      </c>
      <c r="K58" s="68">
        <v>17.707448400000001</v>
      </c>
      <c r="L58" s="68">
        <v>43.211812380000012</v>
      </c>
      <c r="M58" s="68">
        <v>44.987112379999999</v>
      </c>
      <c r="N58" s="68">
        <v>60.031009429999997</v>
      </c>
      <c r="O58" s="68">
        <v>54.916506070000004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89.481346799999997</v>
      </c>
      <c r="F59" s="68">
        <v>67.277791710000002</v>
      </c>
      <c r="G59" s="68">
        <v>71.928245419999996</v>
      </c>
      <c r="H59" s="68">
        <v>98.538420639999984</v>
      </c>
      <c r="I59" s="68">
        <v>136.85018936</v>
      </c>
      <c r="J59" s="68">
        <v>152.23613293000002</v>
      </c>
      <c r="K59" s="68">
        <v>162.73098235</v>
      </c>
      <c r="L59" s="68">
        <v>142.75074331999997</v>
      </c>
      <c r="M59" s="68">
        <v>135.8884329</v>
      </c>
      <c r="N59" s="68">
        <v>186.95013132</v>
      </c>
      <c r="O59" s="68">
        <v>131.82015214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11.19447261</v>
      </c>
      <c r="K60" s="68">
        <v>5.6307880199999998</v>
      </c>
      <c r="L60" s="68">
        <v>12.402964409999999</v>
      </c>
      <c r="M60" s="68">
        <v>5.1234906999999996</v>
      </c>
      <c r="N60" s="68">
        <v>7.8006612499999992</v>
      </c>
      <c r="O60" s="68">
        <v>9.6235745900000023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59.892597000000002</v>
      </c>
      <c r="F61" s="68">
        <v>61.264858869999998</v>
      </c>
      <c r="G61" s="68">
        <v>55.65499063</v>
      </c>
      <c r="H61" s="68">
        <v>93.887770020000005</v>
      </c>
      <c r="I61" s="68">
        <v>91.046987919999992</v>
      </c>
      <c r="J61" s="68">
        <v>134.40713491999998</v>
      </c>
      <c r="K61" s="68">
        <v>127.29927434999999</v>
      </c>
      <c r="L61" s="68">
        <v>127.18935827000003</v>
      </c>
      <c r="M61" s="68">
        <v>120.94870779000001</v>
      </c>
      <c r="N61" s="68">
        <v>161.93746511999998</v>
      </c>
      <c r="O61" s="68">
        <v>152.95770258000002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578.28048755000009</v>
      </c>
      <c r="F62" s="132">
        <v>582.85550484000009</v>
      </c>
      <c r="G62" s="132">
        <v>514.57684112999993</v>
      </c>
      <c r="H62" s="132">
        <v>563.20952623000005</v>
      </c>
      <c r="I62" s="132">
        <v>692.92599374000008</v>
      </c>
      <c r="J62" s="132">
        <v>804.27279356999998</v>
      </c>
      <c r="K62" s="132">
        <v>535.94686833999992</v>
      </c>
      <c r="L62" s="132">
        <v>655.1080446200001</v>
      </c>
      <c r="M62" s="132">
        <v>842.85229565999998</v>
      </c>
      <c r="N62" s="132">
        <v>971.99098534999996</v>
      </c>
      <c r="O62" s="132">
        <v>1053.4742321799999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215.98989537</v>
      </c>
      <c r="F63" s="68">
        <v>203.54404054000003</v>
      </c>
      <c r="G63" s="68">
        <v>173.53407965999997</v>
      </c>
      <c r="H63" s="68">
        <v>210.75559497999998</v>
      </c>
      <c r="I63" s="68">
        <v>216.19806731</v>
      </c>
      <c r="J63" s="68">
        <v>252.57867390999999</v>
      </c>
      <c r="K63" s="68">
        <v>143.49431457999998</v>
      </c>
      <c r="L63" s="68">
        <v>186.3270364</v>
      </c>
      <c r="M63" s="68">
        <v>246.63271303999997</v>
      </c>
      <c r="N63" s="68">
        <v>300.77001627999999</v>
      </c>
      <c r="O63" s="68">
        <v>239.97104018000002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100.51598663</v>
      </c>
      <c r="F64" s="68">
        <v>106.53550604</v>
      </c>
      <c r="G64" s="68">
        <v>87.737950399999988</v>
      </c>
      <c r="H64" s="68">
        <v>90.960785120000025</v>
      </c>
      <c r="I64" s="68">
        <v>115.85465874000002</v>
      </c>
      <c r="J64" s="68">
        <v>105.23306274000001</v>
      </c>
      <c r="K64" s="68">
        <v>73.215131939999992</v>
      </c>
      <c r="L64" s="68">
        <v>81.027894300000014</v>
      </c>
      <c r="M64" s="68">
        <v>113.59027033000001</v>
      </c>
      <c r="N64" s="68">
        <v>115.56021464999999</v>
      </c>
      <c r="O64" s="68">
        <v>137.13813282999999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3.4657064000000002</v>
      </c>
      <c r="F65" s="68">
        <v>3.3128863499999994</v>
      </c>
      <c r="G65" s="68">
        <v>2.6908327000000001</v>
      </c>
      <c r="H65" s="68">
        <v>2.5249030599999998</v>
      </c>
      <c r="I65" s="68">
        <v>3.8315844000000006</v>
      </c>
      <c r="J65" s="68">
        <v>2.93828581</v>
      </c>
      <c r="K65" s="68">
        <v>3.8086429099999997</v>
      </c>
      <c r="L65" s="68">
        <v>3.6388176399999996</v>
      </c>
      <c r="M65" s="68">
        <v>3.7995735100000001</v>
      </c>
      <c r="N65" s="68">
        <v>4.0095289799999998</v>
      </c>
      <c r="O65" s="68">
        <v>5.6518241099999997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6.2246231300000003</v>
      </c>
      <c r="G66" s="68">
        <v>3.4058397100000004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  <c r="O66" s="68">
        <v>1.9287078900000001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  <c r="O67" s="68">
        <v>2.07539439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249.39513078000004</v>
      </c>
      <c r="F68" s="68">
        <v>261.34116255999999</v>
      </c>
      <c r="G68" s="68">
        <v>246.76400029000001</v>
      </c>
      <c r="H68" s="68">
        <v>252.84315398999999</v>
      </c>
      <c r="I68" s="68">
        <v>352.81960805</v>
      </c>
      <c r="J68" s="68">
        <v>440.59696239999988</v>
      </c>
      <c r="K68" s="68">
        <v>314.04910820999999</v>
      </c>
      <c r="L68" s="68">
        <v>382.37244000000004</v>
      </c>
      <c r="M68" s="68">
        <v>476.15335854999995</v>
      </c>
      <c r="N68" s="68">
        <v>548.84536236999998</v>
      </c>
      <c r="O68" s="68">
        <v>666.70913277999989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715.00518679999993</v>
      </c>
      <c r="F69" s="132">
        <v>689.57328985999982</v>
      </c>
      <c r="G69" s="132">
        <v>655.06046519999984</v>
      </c>
      <c r="H69" s="132">
        <v>896.80878041000017</v>
      </c>
      <c r="I69" s="132">
        <v>1005.9319823400001</v>
      </c>
      <c r="J69" s="132">
        <v>1372.0241834000001</v>
      </c>
      <c r="K69" s="132">
        <v>920.01740051000002</v>
      </c>
      <c r="L69" s="132">
        <v>1057.5845192900001</v>
      </c>
      <c r="M69" s="132">
        <v>985.52574662999996</v>
      </c>
      <c r="N69" s="132">
        <v>1371.7143562599999</v>
      </c>
      <c r="O69" s="132">
        <v>1145.1438290999999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456.95339969999992</v>
      </c>
      <c r="F70" s="68">
        <v>408.81013682999992</v>
      </c>
      <c r="G70" s="68">
        <v>392.13500343999993</v>
      </c>
      <c r="H70" s="68">
        <v>553.90043399000001</v>
      </c>
      <c r="I70" s="68">
        <v>628.84677413999998</v>
      </c>
      <c r="J70" s="68">
        <v>820.30594337000002</v>
      </c>
      <c r="K70" s="68">
        <v>575.01943955000013</v>
      </c>
      <c r="L70" s="68">
        <v>625.21194713</v>
      </c>
      <c r="M70" s="68">
        <v>620.82765698999992</v>
      </c>
      <c r="N70" s="68">
        <v>910.30799870999999</v>
      </c>
      <c r="O70" s="68">
        <v>762.74697106999997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106.24443864999999</v>
      </c>
      <c r="F71" s="68">
        <v>104.71960107999999</v>
      </c>
      <c r="G71" s="68">
        <v>93.385724720000013</v>
      </c>
      <c r="H71" s="68">
        <v>150.47311488999998</v>
      </c>
      <c r="I71" s="68">
        <v>160.73182459</v>
      </c>
      <c r="J71" s="68">
        <v>254.14550155999993</v>
      </c>
      <c r="K71" s="68">
        <v>160.41370468</v>
      </c>
      <c r="L71" s="68">
        <v>211.73287456000003</v>
      </c>
      <c r="M71" s="68">
        <v>178.23169791000001</v>
      </c>
      <c r="N71" s="68">
        <v>203.42194220000002</v>
      </c>
      <c r="O71" s="68">
        <v>164.92635602999999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9.5681107000000001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67.116578480000001</v>
      </c>
      <c r="K72" s="68">
        <v>35.898109260000005</v>
      </c>
      <c r="L72" s="68">
        <v>47.99723599</v>
      </c>
      <c r="M72" s="68">
        <v>30.313037680000001</v>
      </c>
      <c r="N72" s="68">
        <v>53.892241029999994</v>
      </c>
      <c r="O72" s="68">
        <v>46.041629400000012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5.4734140099999999</v>
      </c>
      <c r="F73" s="68">
        <v>7.8446978300000012</v>
      </c>
      <c r="G73" s="68">
        <v>5.5026705700000011</v>
      </c>
      <c r="H73" s="68">
        <v>10.234707269999999</v>
      </c>
      <c r="I73" s="68">
        <v>11.536723149999998</v>
      </c>
      <c r="J73" s="68">
        <v>13.23541887</v>
      </c>
      <c r="K73" s="68">
        <v>5.1554522300000007</v>
      </c>
      <c r="L73" s="68">
        <v>34.465994520000002</v>
      </c>
      <c r="M73" s="68">
        <v>18.07570115</v>
      </c>
      <c r="N73" s="68">
        <v>14.621951939999999</v>
      </c>
      <c r="O73" s="68">
        <v>14.699439009999999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34.303439730000001</v>
      </c>
      <c r="F74" s="68">
        <v>44.906632080000001</v>
      </c>
      <c r="G74" s="68">
        <v>32.75979384</v>
      </c>
      <c r="H74" s="68">
        <v>37.653086669999993</v>
      </c>
      <c r="I74" s="68">
        <v>51.039744999999996</v>
      </c>
      <c r="J74" s="68">
        <v>68.135704610000005</v>
      </c>
      <c r="K74" s="68">
        <v>45.786782009999996</v>
      </c>
      <c r="L74" s="68">
        <v>31.078324190000004</v>
      </c>
      <c r="M74" s="68">
        <v>39.691721150000006</v>
      </c>
      <c r="N74" s="68">
        <v>40.239828760000002</v>
      </c>
      <c r="O74" s="68">
        <v>48.48537571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5.5390044300000003</v>
      </c>
      <c r="F75" s="68">
        <v>5.7276217800000007</v>
      </c>
      <c r="G75" s="68">
        <v>4.4620015200000003</v>
      </c>
      <c r="H75" s="68">
        <v>6.7081312900000007</v>
      </c>
      <c r="I75" s="68">
        <v>7.0640512700000011</v>
      </c>
      <c r="J75" s="68">
        <v>11.897752479999999</v>
      </c>
      <c r="K75" s="68">
        <v>6.7592772800000001</v>
      </c>
      <c r="L75" s="68">
        <v>6.1148822300000019</v>
      </c>
      <c r="M75" s="68">
        <v>7.5778063799999993</v>
      </c>
      <c r="N75" s="68">
        <v>8.7060338899999987</v>
      </c>
      <c r="O75" s="68">
        <v>6.80281936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3.6909850200000007</v>
      </c>
      <c r="F76" s="68">
        <v>3.3461031200000004</v>
      </c>
      <c r="G76" s="68">
        <v>3.1008466499999998</v>
      </c>
      <c r="H76" s="68">
        <v>5.96020225</v>
      </c>
      <c r="I76" s="68">
        <v>13.307879740000001</v>
      </c>
      <c r="J76" s="68">
        <v>11.955110520000003</v>
      </c>
      <c r="K76" s="68">
        <v>9.7505935899999994</v>
      </c>
      <c r="L76" s="68">
        <v>10.144214869999999</v>
      </c>
      <c r="M76" s="68">
        <v>4.3614350899999996</v>
      </c>
      <c r="N76" s="68">
        <v>5.7704075300000008</v>
      </c>
      <c r="O76" s="68">
        <v>6.7406998399999996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93.232394560000017</v>
      </c>
      <c r="F77" s="68">
        <v>104.94801463</v>
      </c>
      <c r="G77" s="68">
        <v>103.76501102000002</v>
      </c>
      <c r="H77" s="68">
        <v>99.905248290000003</v>
      </c>
      <c r="I77" s="68">
        <v>98.410573900000017</v>
      </c>
      <c r="J77" s="68">
        <v>125.23217351000001</v>
      </c>
      <c r="K77" s="68">
        <v>81.234041910000016</v>
      </c>
      <c r="L77" s="68">
        <v>90.83904579999998</v>
      </c>
      <c r="M77" s="68">
        <v>86.446690279999999</v>
      </c>
      <c r="N77" s="68">
        <v>134.75395220000001</v>
      </c>
      <c r="O77" s="68">
        <v>94.700538679999994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211.98942092000004</v>
      </c>
      <c r="F78" s="132">
        <v>248.44254769</v>
      </c>
      <c r="G78" s="132">
        <v>254.48234641000002</v>
      </c>
      <c r="H78" s="132">
        <v>262.86270904000003</v>
      </c>
      <c r="I78" s="132">
        <v>277.78938574</v>
      </c>
      <c r="J78" s="132">
        <v>244.33415095999996</v>
      </c>
      <c r="K78" s="132">
        <v>302.62471672999999</v>
      </c>
      <c r="L78" s="132">
        <v>258.43889128000001</v>
      </c>
      <c r="M78" s="132">
        <v>312.58427399999999</v>
      </c>
      <c r="N78" s="132">
        <v>374.00183823000009</v>
      </c>
      <c r="O78" s="132">
        <v>416.7442398199999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7.1929701699999997</v>
      </c>
      <c r="F79" s="68">
        <v>1.03632714</v>
      </c>
      <c r="G79" s="68">
        <v>3.1930914599999998</v>
      </c>
      <c r="H79" s="68">
        <v>7.6139951300000011</v>
      </c>
      <c r="I79" s="68">
        <v>6.8838476899999987</v>
      </c>
      <c r="J79" s="68">
        <v>24.910954999999998</v>
      </c>
      <c r="K79" s="68">
        <v>26.772403450000002</v>
      </c>
      <c r="L79" s="68">
        <v>4.1580804899999997</v>
      </c>
      <c r="M79" s="68">
        <v>1.4590404100000001</v>
      </c>
      <c r="N79" s="68">
        <v>1.3383962400000002</v>
      </c>
      <c r="O79" s="68">
        <v>17.825206929999997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80.489559249999999</v>
      </c>
      <c r="F80" s="68">
        <v>81.692917519999995</v>
      </c>
      <c r="G80" s="68">
        <v>93.770417329999987</v>
      </c>
      <c r="H80" s="68">
        <v>90.58297281000003</v>
      </c>
      <c r="I80" s="68">
        <v>97.136483339999998</v>
      </c>
      <c r="J80" s="68">
        <v>26.377943090000002</v>
      </c>
      <c r="K80" s="68">
        <v>34.377013149999996</v>
      </c>
      <c r="L80" s="68">
        <v>30.233946590000002</v>
      </c>
      <c r="M80" s="68">
        <v>28.275288799999998</v>
      </c>
      <c r="N80" s="68">
        <v>40.100786849999999</v>
      </c>
      <c r="O80" s="68">
        <v>38.57095855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2.9710627599999997</v>
      </c>
      <c r="F81" s="68">
        <v>2.8500999999999999</v>
      </c>
      <c r="G81" s="68">
        <v>2.9833993600000008</v>
      </c>
      <c r="H81" s="68">
        <v>1.08148117</v>
      </c>
      <c r="I81" s="68">
        <v>1.03596021</v>
      </c>
      <c r="J81" s="68">
        <v>1.51263163</v>
      </c>
      <c r="K81" s="68">
        <v>0.82925962000000009</v>
      </c>
      <c r="L81" s="68">
        <v>3.8960570700000003</v>
      </c>
      <c r="M81" s="68">
        <v>4.1813520100000003</v>
      </c>
      <c r="N81" s="68">
        <v>6.8379593900000009</v>
      </c>
      <c r="O81" s="68">
        <v>9.2418406599999994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43.752786570000005</v>
      </c>
      <c r="F82" s="68">
        <v>47.377171049999994</v>
      </c>
      <c r="G82" s="68">
        <v>44.908572300000003</v>
      </c>
      <c r="H82" s="68">
        <v>57.532551599999998</v>
      </c>
      <c r="I82" s="68">
        <v>61.173554469999999</v>
      </c>
      <c r="J82" s="68">
        <v>88.928309720000001</v>
      </c>
      <c r="K82" s="68">
        <v>107.68680608000001</v>
      </c>
      <c r="L82" s="68">
        <v>100.87418284999998</v>
      </c>
      <c r="M82" s="68">
        <v>118.32261329999997</v>
      </c>
      <c r="N82" s="68">
        <v>157.47795108999998</v>
      </c>
      <c r="O82" s="68">
        <v>154.88264871999999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16.494117970000001</v>
      </c>
      <c r="H83" s="68">
        <v>11.363923059999999</v>
      </c>
      <c r="I83" s="68">
        <v>11.012653020000002</v>
      </c>
      <c r="J83" s="68">
        <v>0.49888477000000009</v>
      </c>
      <c r="K83" s="68">
        <v>1.7585365400000004</v>
      </c>
      <c r="L83" s="68">
        <v>3.30841612</v>
      </c>
      <c r="M83" s="68">
        <v>6.378926139999999</v>
      </c>
      <c r="N83" s="68">
        <v>2.7355782900000003</v>
      </c>
      <c r="O83" s="68">
        <v>3.8559436800000002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10.856398560000001</v>
      </c>
      <c r="F84" s="68">
        <v>38.886562040000001</v>
      </c>
      <c r="G84" s="68">
        <v>22.737884090000001</v>
      </c>
      <c r="H84" s="68">
        <v>11.19768178</v>
      </c>
      <c r="I84" s="68">
        <v>8.5374765700000008</v>
      </c>
      <c r="J84" s="68">
        <v>7.7046858000000009</v>
      </c>
      <c r="K84" s="68">
        <v>1.9619149300000001</v>
      </c>
      <c r="L84" s="68">
        <v>7.5136236400000005</v>
      </c>
      <c r="M84" s="68">
        <v>17.57152769</v>
      </c>
      <c r="N84" s="68">
        <v>14.434296830000003</v>
      </c>
      <c r="O84" s="68">
        <v>6.6621623799999998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1.4107595600000002</v>
      </c>
      <c r="F85" s="68">
        <v>3.1905157700000002</v>
      </c>
      <c r="G85" s="68">
        <v>1.66238124</v>
      </c>
      <c r="H85" s="68">
        <v>2.3152521500000005</v>
      </c>
      <c r="I85" s="68">
        <v>4.3222102100000006</v>
      </c>
      <c r="J85" s="68">
        <v>2.2884373900000003</v>
      </c>
      <c r="K85" s="68">
        <v>3.7909112699999992</v>
      </c>
      <c r="L85" s="68">
        <v>2.1640266699999997</v>
      </c>
      <c r="M85" s="68">
        <v>4.7954990799999999</v>
      </c>
      <c r="N85" s="68">
        <v>16.410164339999998</v>
      </c>
      <c r="O85" s="68">
        <v>3.1252316000000007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0.96577808000000009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  <c r="O86" s="68">
        <v>8.9175484300000001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54.539952760000006</v>
      </c>
      <c r="F87" s="68">
        <v>61.365251340000007</v>
      </c>
      <c r="G87" s="68">
        <v>65.54590893999999</v>
      </c>
      <c r="H87" s="68">
        <v>80.209073259999997</v>
      </c>
      <c r="I87" s="68">
        <v>84.681948679999991</v>
      </c>
      <c r="J87" s="68">
        <v>88.563365849999997</v>
      </c>
      <c r="K87" s="68">
        <v>122.07290019</v>
      </c>
      <c r="L87" s="68">
        <v>105.15341384999999</v>
      </c>
      <c r="M87" s="68">
        <v>129.16854825999999</v>
      </c>
      <c r="N87" s="68">
        <v>132.26716231000003</v>
      </c>
      <c r="O87" s="68">
        <v>173.66269886999999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4" width="11.453125" style="115"/>
    <col min="265" max="265" width="73.54296875" style="115" customWidth="1"/>
    <col min="266" max="520" width="11.453125" style="115"/>
    <col min="521" max="521" width="73.54296875" style="115" customWidth="1"/>
    <col min="522" max="776" width="11.453125" style="115"/>
    <col min="777" max="777" width="73.54296875" style="115" customWidth="1"/>
    <col min="778" max="1032" width="11.453125" style="115"/>
    <col min="1033" max="1033" width="73.54296875" style="115" customWidth="1"/>
    <col min="1034" max="1288" width="11.453125" style="115"/>
    <col min="1289" max="1289" width="73.54296875" style="115" customWidth="1"/>
    <col min="1290" max="1544" width="11.453125" style="115"/>
    <col min="1545" max="1545" width="73.54296875" style="115" customWidth="1"/>
    <col min="1546" max="1800" width="11.453125" style="115"/>
    <col min="1801" max="1801" width="73.54296875" style="115" customWidth="1"/>
    <col min="1802" max="2056" width="11.453125" style="115"/>
    <col min="2057" max="2057" width="73.54296875" style="115" customWidth="1"/>
    <col min="2058" max="2312" width="11.453125" style="115"/>
    <col min="2313" max="2313" width="73.54296875" style="115" customWidth="1"/>
    <col min="2314" max="2568" width="11.453125" style="115"/>
    <col min="2569" max="2569" width="73.54296875" style="115" customWidth="1"/>
    <col min="2570" max="2824" width="11.453125" style="115"/>
    <col min="2825" max="2825" width="73.54296875" style="115" customWidth="1"/>
    <col min="2826" max="3080" width="11.453125" style="115"/>
    <col min="3081" max="3081" width="73.54296875" style="115" customWidth="1"/>
    <col min="3082" max="3336" width="11.453125" style="115"/>
    <col min="3337" max="3337" width="73.54296875" style="115" customWidth="1"/>
    <col min="3338" max="3592" width="11.453125" style="115"/>
    <col min="3593" max="3593" width="73.54296875" style="115" customWidth="1"/>
    <col min="3594" max="3848" width="11.453125" style="115"/>
    <col min="3849" max="3849" width="73.54296875" style="115" customWidth="1"/>
    <col min="3850" max="4104" width="11.453125" style="115"/>
    <col min="4105" max="4105" width="73.54296875" style="115" customWidth="1"/>
    <col min="4106" max="4360" width="11.453125" style="115"/>
    <col min="4361" max="4361" width="73.54296875" style="115" customWidth="1"/>
    <col min="4362" max="4616" width="11.453125" style="115"/>
    <col min="4617" max="4617" width="73.54296875" style="115" customWidth="1"/>
    <col min="4618" max="4872" width="11.453125" style="115"/>
    <col min="4873" max="4873" width="73.54296875" style="115" customWidth="1"/>
    <col min="4874" max="5128" width="11.453125" style="115"/>
    <col min="5129" max="5129" width="73.54296875" style="115" customWidth="1"/>
    <col min="5130" max="5384" width="11.453125" style="115"/>
    <col min="5385" max="5385" width="73.54296875" style="115" customWidth="1"/>
    <col min="5386" max="5640" width="11.453125" style="115"/>
    <col min="5641" max="5641" width="73.54296875" style="115" customWidth="1"/>
    <col min="5642" max="5896" width="11.453125" style="115"/>
    <col min="5897" max="5897" width="73.54296875" style="115" customWidth="1"/>
    <col min="5898" max="6152" width="11.453125" style="115"/>
    <col min="6153" max="6153" width="73.54296875" style="115" customWidth="1"/>
    <col min="6154" max="6408" width="11.453125" style="115"/>
    <col min="6409" max="6409" width="73.54296875" style="115" customWidth="1"/>
    <col min="6410" max="6664" width="11.453125" style="115"/>
    <col min="6665" max="6665" width="73.54296875" style="115" customWidth="1"/>
    <col min="6666" max="6920" width="11.453125" style="115"/>
    <col min="6921" max="6921" width="73.54296875" style="115" customWidth="1"/>
    <col min="6922" max="7176" width="11.453125" style="115"/>
    <col min="7177" max="7177" width="73.54296875" style="115" customWidth="1"/>
    <col min="7178" max="7432" width="11.453125" style="115"/>
    <col min="7433" max="7433" width="73.54296875" style="115" customWidth="1"/>
    <col min="7434" max="7688" width="11.453125" style="115"/>
    <col min="7689" max="7689" width="73.54296875" style="115" customWidth="1"/>
    <col min="7690" max="7944" width="11.453125" style="115"/>
    <col min="7945" max="7945" width="73.54296875" style="115" customWidth="1"/>
    <col min="7946" max="8200" width="11.453125" style="115"/>
    <col min="8201" max="8201" width="73.54296875" style="115" customWidth="1"/>
    <col min="8202" max="8456" width="11.453125" style="115"/>
    <col min="8457" max="8457" width="73.54296875" style="115" customWidth="1"/>
    <col min="8458" max="8712" width="11.453125" style="115"/>
    <col min="8713" max="8713" width="73.54296875" style="115" customWidth="1"/>
    <col min="8714" max="8968" width="11.453125" style="115"/>
    <col min="8969" max="8969" width="73.54296875" style="115" customWidth="1"/>
    <col min="8970" max="9224" width="11.453125" style="115"/>
    <col min="9225" max="9225" width="73.54296875" style="115" customWidth="1"/>
    <col min="9226" max="9480" width="11.453125" style="115"/>
    <col min="9481" max="9481" width="73.54296875" style="115" customWidth="1"/>
    <col min="9482" max="9736" width="11.453125" style="115"/>
    <col min="9737" max="9737" width="73.54296875" style="115" customWidth="1"/>
    <col min="9738" max="9992" width="11.453125" style="115"/>
    <col min="9993" max="9993" width="73.54296875" style="115" customWidth="1"/>
    <col min="9994" max="10248" width="11.453125" style="115"/>
    <col min="10249" max="10249" width="73.54296875" style="115" customWidth="1"/>
    <col min="10250" max="10504" width="11.453125" style="115"/>
    <col min="10505" max="10505" width="73.54296875" style="115" customWidth="1"/>
    <col min="10506" max="10760" width="11.453125" style="115"/>
    <col min="10761" max="10761" width="73.54296875" style="115" customWidth="1"/>
    <col min="10762" max="11016" width="11.453125" style="115"/>
    <col min="11017" max="11017" width="73.54296875" style="115" customWidth="1"/>
    <col min="11018" max="11272" width="11.453125" style="115"/>
    <col min="11273" max="11273" width="73.54296875" style="115" customWidth="1"/>
    <col min="11274" max="11528" width="11.453125" style="115"/>
    <col min="11529" max="11529" width="73.54296875" style="115" customWidth="1"/>
    <col min="11530" max="11784" width="11.453125" style="115"/>
    <col min="11785" max="11785" width="73.54296875" style="115" customWidth="1"/>
    <col min="11786" max="12040" width="11.453125" style="115"/>
    <col min="12041" max="12041" width="73.54296875" style="115" customWidth="1"/>
    <col min="12042" max="12296" width="11.453125" style="115"/>
    <col min="12297" max="12297" width="73.54296875" style="115" customWidth="1"/>
    <col min="12298" max="12552" width="11.453125" style="115"/>
    <col min="12553" max="12553" width="73.54296875" style="115" customWidth="1"/>
    <col min="12554" max="12808" width="11.453125" style="115"/>
    <col min="12809" max="12809" width="73.54296875" style="115" customWidth="1"/>
    <col min="12810" max="13064" width="11.453125" style="115"/>
    <col min="13065" max="13065" width="73.54296875" style="115" customWidth="1"/>
    <col min="13066" max="13320" width="11.453125" style="115"/>
    <col min="13321" max="13321" width="73.54296875" style="115" customWidth="1"/>
    <col min="13322" max="13576" width="11.453125" style="115"/>
    <col min="13577" max="13577" width="73.54296875" style="115" customWidth="1"/>
    <col min="13578" max="13832" width="11.453125" style="115"/>
    <col min="13833" max="13833" width="73.54296875" style="115" customWidth="1"/>
    <col min="13834" max="14088" width="11.453125" style="115"/>
    <col min="14089" max="14089" width="73.54296875" style="115" customWidth="1"/>
    <col min="14090" max="14344" width="11.453125" style="115"/>
    <col min="14345" max="14345" width="73.54296875" style="115" customWidth="1"/>
    <col min="14346" max="14600" width="11.453125" style="115"/>
    <col min="14601" max="14601" width="73.54296875" style="115" customWidth="1"/>
    <col min="14602" max="14856" width="11.453125" style="115"/>
    <col min="14857" max="14857" width="73.54296875" style="115" customWidth="1"/>
    <col min="14858" max="15112" width="11.453125" style="115"/>
    <col min="15113" max="15113" width="73.54296875" style="115" customWidth="1"/>
    <col min="15114" max="15368" width="11.453125" style="115"/>
    <col min="15369" max="15369" width="73.54296875" style="115" customWidth="1"/>
    <col min="15370" max="15624" width="11.453125" style="115"/>
    <col min="15625" max="15625" width="73.54296875" style="115" customWidth="1"/>
    <col min="15626" max="15880" width="11.453125" style="115"/>
    <col min="15881" max="15881" width="73.54296875" style="115" customWidth="1"/>
    <col min="15882" max="16136" width="11.453125" style="115"/>
    <col min="16137" max="16137" width="73.54296875" style="115" customWidth="1"/>
    <col min="16138" max="16384" width="11.453125" style="115"/>
  </cols>
  <sheetData>
    <row r="1" spans="2:15">
      <c r="B1" s="159" t="s">
        <v>26</v>
      </c>
    </row>
    <row r="2" spans="2:15" ht="15.5">
      <c r="B2" s="55" t="s">
        <v>27</v>
      </c>
      <c r="C2" s="56"/>
      <c r="D2" s="27"/>
      <c r="E2" s="189" t="str">
        <f>+'Erogación funciones de Gobierno'!E2:I2</f>
        <v>Gobiernos Locales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2:15" ht="15.5">
      <c r="B3" s="55" t="s">
        <v>994</v>
      </c>
      <c r="C3" s="57"/>
      <c r="D3" s="22"/>
      <c r="E3" s="190" t="s">
        <v>29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2:15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82" t="s">
        <v>995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>
      <c r="B6" s="182"/>
      <c r="C6" s="183"/>
      <c r="D6" s="22"/>
      <c r="E6" s="184">
        <v>2014</v>
      </c>
      <c r="F6" s="184">
        <f t="shared" ref="F6:O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  <c r="O6" s="184">
        <f t="shared" si="0"/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>
      <c r="B8" s="160" t="s">
        <v>996</v>
      </c>
      <c r="C8" s="161" t="s">
        <v>997</v>
      </c>
      <c r="D8" s="162" t="s">
        <v>33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0</v>
      </c>
    </row>
    <row r="9" spans="2:15">
      <c r="B9" s="147" t="s">
        <v>998</v>
      </c>
      <c r="C9" s="148" t="s">
        <v>999</v>
      </c>
      <c r="D9" s="149" t="s">
        <v>33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</row>
    <row r="10" spans="2:15">
      <c r="B10" s="41" t="s">
        <v>1000</v>
      </c>
      <c r="C10" s="29" t="s">
        <v>794</v>
      </c>
      <c r="D10" s="113" t="s">
        <v>33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</row>
    <row r="11" spans="2:15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>
      <c r="B14" s="41" t="s">
        <v>1004</v>
      </c>
      <c r="C14" s="22" t="s">
        <v>1005</v>
      </c>
      <c r="D14" s="113" t="s">
        <v>33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</row>
    <row r="15" spans="2:15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>
      <c r="B23" s="41" t="s">
        <v>1014</v>
      </c>
      <c r="C23" s="29" t="s">
        <v>1015</v>
      </c>
      <c r="D23" s="113" t="s">
        <v>33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</row>
    <row r="24" spans="2:15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>
      <c r="B25" s="42" t="s">
        <v>1018</v>
      </c>
      <c r="C25" s="32" t="s">
        <v>1019</v>
      </c>
      <c r="D25" s="130" t="s">
        <v>33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</row>
    <row r="26" spans="2:15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</row>
    <row r="31" spans="2:15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</row>
    <row r="32" spans="2:15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</row>
    <row r="34" spans="2:15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>
      <c r="B35" s="143" t="s">
        <v>1030</v>
      </c>
      <c r="C35" s="144" t="s">
        <v>1031</v>
      </c>
      <c r="D35" s="24" t="s">
        <v>33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</row>
    <row r="36" spans="2:15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</row>
    <row r="37" spans="2:15">
      <c r="B37" s="23" t="s">
        <v>1032</v>
      </c>
      <c r="C37" s="48" t="s">
        <v>1033</v>
      </c>
      <c r="D37" s="24" t="s">
        <v>33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</row>
  </sheetData>
  <mergeCells count="15">
    <mergeCell ref="E2:O2"/>
    <mergeCell ref="E3:O3"/>
    <mergeCell ref="E4:O5"/>
    <mergeCell ref="B5:C6"/>
    <mergeCell ref="E6:E7"/>
    <mergeCell ref="F6:F7"/>
    <mergeCell ref="G6:G7"/>
    <mergeCell ref="H6:H7"/>
    <mergeCell ref="O6:O7"/>
    <mergeCell ref="I6:I7"/>
    <mergeCell ref="J6:J7"/>
    <mergeCell ref="K6:K7"/>
    <mergeCell ref="L6:L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O116"/>
  <sheetViews>
    <sheetView showGridLines="0" topLeftCell="D1" workbookViewId="0">
      <selection activeCell="M8" sqref="M8"/>
    </sheetView>
  </sheetViews>
  <sheetFormatPr baseColWidth="10" defaultRowHeight="14"/>
  <cols>
    <col min="1" max="2" width="11.453125" style="115"/>
    <col min="3" max="3" width="57.453125" style="115" customWidth="1"/>
    <col min="4" max="11" width="11.453125" style="115"/>
    <col min="12" max="14" width="10.90625" style="115"/>
    <col min="15" max="262" width="11.453125" style="115"/>
    <col min="263" max="263" width="57.453125" style="115" customWidth="1"/>
    <col min="264" max="518" width="11.453125" style="115"/>
    <col min="519" max="519" width="57.453125" style="115" customWidth="1"/>
    <col min="520" max="774" width="11.453125" style="115"/>
    <col min="775" max="775" width="57.453125" style="115" customWidth="1"/>
    <col min="776" max="1030" width="11.453125" style="115"/>
    <col min="1031" max="1031" width="57.453125" style="115" customWidth="1"/>
    <col min="1032" max="1286" width="11.453125" style="115"/>
    <col min="1287" max="1287" width="57.453125" style="115" customWidth="1"/>
    <col min="1288" max="1542" width="11.453125" style="115"/>
    <col min="1543" max="1543" width="57.453125" style="115" customWidth="1"/>
    <col min="1544" max="1798" width="11.453125" style="115"/>
    <col min="1799" max="1799" width="57.453125" style="115" customWidth="1"/>
    <col min="1800" max="2054" width="11.453125" style="115"/>
    <col min="2055" max="2055" width="57.453125" style="115" customWidth="1"/>
    <col min="2056" max="2310" width="11.453125" style="115"/>
    <col min="2311" max="2311" width="57.453125" style="115" customWidth="1"/>
    <col min="2312" max="2566" width="11.453125" style="115"/>
    <col min="2567" max="2567" width="57.453125" style="115" customWidth="1"/>
    <col min="2568" max="2822" width="11.453125" style="115"/>
    <col min="2823" max="2823" width="57.453125" style="115" customWidth="1"/>
    <col min="2824" max="3078" width="11.453125" style="115"/>
    <col min="3079" max="3079" width="57.453125" style="115" customWidth="1"/>
    <col min="3080" max="3334" width="11.453125" style="115"/>
    <col min="3335" max="3335" width="57.453125" style="115" customWidth="1"/>
    <col min="3336" max="3590" width="11.453125" style="115"/>
    <col min="3591" max="3591" width="57.453125" style="115" customWidth="1"/>
    <col min="3592" max="3846" width="11.453125" style="115"/>
    <col min="3847" max="3847" width="57.453125" style="115" customWidth="1"/>
    <col min="3848" max="4102" width="11.453125" style="115"/>
    <col min="4103" max="4103" width="57.453125" style="115" customWidth="1"/>
    <col min="4104" max="4358" width="11.453125" style="115"/>
    <col min="4359" max="4359" width="57.453125" style="115" customWidth="1"/>
    <col min="4360" max="4614" width="11.453125" style="115"/>
    <col min="4615" max="4615" width="57.453125" style="115" customWidth="1"/>
    <col min="4616" max="4870" width="11.453125" style="115"/>
    <col min="4871" max="4871" width="57.453125" style="115" customWidth="1"/>
    <col min="4872" max="5126" width="11.453125" style="115"/>
    <col min="5127" max="5127" width="57.453125" style="115" customWidth="1"/>
    <col min="5128" max="5382" width="11.453125" style="115"/>
    <col min="5383" max="5383" width="57.453125" style="115" customWidth="1"/>
    <col min="5384" max="5638" width="11.453125" style="115"/>
    <col min="5639" max="5639" width="57.453125" style="115" customWidth="1"/>
    <col min="5640" max="5894" width="11.453125" style="115"/>
    <col min="5895" max="5895" width="57.453125" style="115" customWidth="1"/>
    <col min="5896" max="6150" width="11.453125" style="115"/>
    <col min="6151" max="6151" width="57.453125" style="115" customWidth="1"/>
    <col min="6152" max="6406" width="11.453125" style="115"/>
    <col min="6407" max="6407" width="57.453125" style="115" customWidth="1"/>
    <col min="6408" max="6662" width="11.453125" style="115"/>
    <col min="6663" max="6663" width="57.453125" style="115" customWidth="1"/>
    <col min="6664" max="6918" width="11.453125" style="115"/>
    <col min="6919" max="6919" width="57.453125" style="115" customWidth="1"/>
    <col min="6920" max="7174" width="11.453125" style="115"/>
    <col min="7175" max="7175" width="57.453125" style="115" customWidth="1"/>
    <col min="7176" max="7430" width="11.453125" style="115"/>
    <col min="7431" max="7431" width="57.453125" style="115" customWidth="1"/>
    <col min="7432" max="7686" width="11.453125" style="115"/>
    <col min="7687" max="7687" width="57.453125" style="115" customWidth="1"/>
    <col min="7688" max="7942" width="11.453125" style="115"/>
    <col min="7943" max="7943" width="57.453125" style="115" customWidth="1"/>
    <col min="7944" max="8198" width="11.453125" style="115"/>
    <col min="8199" max="8199" width="57.453125" style="115" customWidth="1"/>
    <col min="8200" max="8454" width="11.453125" style="115"/>
    <col min="8455" max="8455" width="57.453125" style="115" customWidth="1"/>
    <col min="8456" max="8710" width="11.453125" style="115"/>
    <col min="8711" max="8711" width="57.453125" style="115" customWidth="1"/>
    <col min="8712" max="8966" width="11.453125" style="115"/>
    <col min="8967" max="8967" width="57.453125" style="115" customWidth="1"/>
    <col min="8968" max="9222" width="11.453125" style="115"/>
    <col min="9223" max="9223" width="57.453125" style="115" customWidth="1"/>
    <col min="9224" max="9478" width="11.453125" style="115"/>
    <col min="9479" max="9479" width="57.453125" style="115" customWidth="1"/>
    <col min="9480" max="9734" width="11.453125" style="115"/>
    <col min="9735" max="9735" width="57.453125" style="115" customWidth="1"/>
    <col min="9736" max="9990" width="11.453125" style="115"/>
    <col min="9991" max="9991" width="57.453125" style="115" customWidth="1"/>
    <col min="9992" max="10246" width="11.453125" style="115"/>
    <col min="10247" max="10247" width="57.453125" style="115" customWidth="1"/>
    <col min="10248" max="10502" width="11.453125" style="115"/>
    <col min="10503" max="10503" width="57.453125" style="115" customWidth="1"/>
    <col min="10504" max="10758" width="11.453125" style="115"/>
    <col min="10759" max="10759" width="57.453125" style="115" customWidth="1"/>
    <col min="10760" max="11014" width="11.453125" style="115"/>
    <col min="11015" max="11015" width="57.453125" style="115" customWidth="1"/>
    <col min="11016" max="11270" width="11.453125" style="115"/>
    <col min="11271" max="11271" width="57.453125" style="115" customWidth="1"/>
    <col min="11272" max="11526" width="11.453125" style="115"/>
    <col min="11527" max="11527" width="57.453125" style="115" customWidth="1"/>
    <col min="11528" max="11782" width="11.453125" style="115"/>
    <col min="11783" max="11783" width="57.453125" style="115" customWidth="1"/>
    <col min="11784" max="12038" width="11.453125" style="115"/>
    <col min="12039" max="12039" width="57.453125" style="115" customWidth="1"/>
    <col min="12040" max="12294" width="11.453125" style="115"/>
    <col min="12295" max="12295" width="57.453125" style="115" customWidth="1"/>
    <col min="12296" max="12550" width="11.453125" style="115"/>
    <col min="12551" max="12551" width="57.453125" style="115" customWidth="1"/>
    <col min="12552" max="12806" width="11.453125" style="115"/>
    <col min="12807" max="12807" width="57.453125" style="115" customWidth="1"/>
    <col min="12808" max="13062" width="11.453125" style="115"/>
    <col min="13063" max="13063" width="57.453125" style="115" customWidth="1"/>
    <col min="13064" max="13318" width="11.453125" style="115"/>
    <col min="13319" max="13319" width="57.453125" style="115" customWidth="1"/>
    <col min="13320" max="13574" width="11.453125" style="115"/>
    <col min="13575" max="13575" width="57.453125" style="115" customWidth="1"/>
    <col min="13576" max="13830" width="11.453125" style="115"/>
    <col min="13831" max="13831" width="57.453125" style="115" customWidth="1"/>
    <col min="13832" max="14086" width="11.453125" style="115"/>
    <col min="14087" max="14087" width="57.453125" style="115" customWidth="1"/>
    <col min="14088" max="14342" width="11.453125" style="115"/>
    <col min="14343" max="14343" width="57.453125" style="115" customWidth="1"/>
    <col min="14344" max="14598" width="11.453125" style="115"/>
    <col min="14599" max="14599" width="57.453125" style="115" customWidth="1"/>
    <col min="14600" max="14854" width="11.453125" style="115"/>
    <col min="14855" max="14855" width="57.453125" style="115" customWidth="1"/>
    <col min="14856" max="15110" width="11.453125" style="115"/>
    <col min="15111" max="15111" width="57.453125" style="115" customWidth="1"/>
    <col min="15112" max="15366" width="11.453125" style="115"/>
    <col min="15367" max="15367" width="57.453125" style="115" customWidth="1"/>
    <col min="15368" max="15622" width="11.453125" style="115"/>
    <col min="15623" max="15623" width="57.453125" style="115" customWidth="1"/>
    <col min="15624" max="15878" width="11.453125" style="115"/>
    <col min="15879" max="15879" width="57.453125" style="115" customWidth="1"/>
    <col min="15880" max="16134" width="11.453125" style="115"/>
    <col min="16135" max="16135" width="57.453125" style="115" customWidth="1"/>
    <col min="16136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0" t="str">
        <f>+'Otras variaciones en Volumen'!E2:L2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827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729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828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2"/>
      <c r="C6" s="183"/>
      <c r="D6" s="22"/>
      <c r="E6" s="184">
        <v>2014</v>
      </c>
      <c r="F6" s="184">
        <f>+E6+1</f>
        <v>2015</v>
      </c>
      <c r="G6" s="184">
        <f>+F6+1</f>
        <v>2016</v>
      </c>
      <c r="H6" s="184">
        <f>+G6+1</f>
        <v>2017</v>
      </c>
      <c r="I6" s="184">
        <f>+H6+1</f>
        <v>2018</v>
      </c>
      <c r="J6" s="184">
        <f t="shared" ref="J6:O6" si="0">+I6+1</f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  <c r="O6" s="184">
        <f t="shared" si="0"/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>
      <c r="B8" s="94" t="s">
        <v>829</v>
      </c>
      <c r="C8" s="95" t="s">
        <v>830</v>
      </c>
      <c r="D8" s="108" t="s">
        <v>33</v>
      </c>
      <c r="E8" s="150">
        <v>28313.026178310975</v>
      </c>
      <c r="F8" s="150">
        <v>32330.145030179723</v>
      </c>
      <c r="G8" s="150">
        <v>35991.215289413864</v>
      </c>
      <c r="H8" s="150">
        <v>40618.981354199466</v>
      </c>
      <c r="I8" s="150">
        <v>44933.207084426649</v>
      </c>
      <c r="J8" s="150">
        <v>50222.944821505225</v>
      </c>
      <c r="K8" s="150">
        <v>55044.816614823365</v>
      </c>
      <c r="L8" s="150">
        <v>60353.206618567783</v>
      </c>
      <c r="M8" s="150">
        <v>66659.646307527568</v>
      </c>
      <c r="N8" s="150">
        <v>74098.368752673574</v>
      </c>
      <c r="O8" s="150"/>
    </row>
    <row r="9" spans="2:15">
      <c r="B9" s="101" t="s">
        <v>831</v>
      </c>
      <c r="C9" s="116" t="s">
        <v>832</v>
      </c>
      <c r="D9" s="32" t="s">
        <v>33</v>
      </c>
      <c r="E9" s="151">
        <v>26950.489208684896</v>
      </c>
      <c r="F9" s="151">
        <v>30689.823422374895</v>
      </c>
      <c r="G9" s="151">
        <v>33310.860374459895</v>
      </c>
      <c r="H9" s="151">
        <v>37022.105841022967</v>
      </c>
      <c r="I9" s="151">
        <v>41038.224371435972</v>
      </c>
      <c r="J9" s="151">
        <v>46889.498739943498</v>
      </c>
      <c r="K9" s="151">
        <v>50710.601190345733</v>
      </c>
      <c r="L9" s="151">
        <v>56453.91048536959</v>
      </c>
      <c r="M9" s="151">
        <v>62681.071162970329</v>
      </c>
      <c r="N9" s="151">
        <v>70855.754111875314</v>
      </c>
      <c r="O9" s="151"/>
    </row>
    <row r="10" spans="2:15">
      <c r="B10" s="39" t="s">
        <v>833</v>
      </c>
      <c r="C10" s="98" t="s">
        <v>834</v>
      </c>
      <c r="D10" s="22" t="s">
        <v>33</v>
      </c>
      <c r="E10" s="151">
        <v>25970.254862424896</v>
      </c>
      <c r="F10" s="151">
        <v>29631.708666634895</v>
      </c>
      <c r="G10" s="151">
        <v>32191.869244869893</v>
      </c>
      <c r="H10" s="151">
        <v>35803.091276332969</v>
      </c>
      <c r="I10" s="151">
        <v>39661.634647685969</v>
      </c>
      <c r="J10" s="151">
        <v>45468.663130153494</v>
      </c>
      <c r="K10" s="151">
        <v>49257.337688155734</v>
      </c>
      <c r="L10" s="151">
        <v>54939.875272189587</v>
      </c>
      <c r="M10" s="151">
        <v>61055.205861290327</v>
      </c>
      <c r="N10" s="151">
        <v>69205.782766285323</v>
      </c>
      <c r="O10" s="151"/>
    </row>
    <row r="11" spans="2:15">
      <c r="B11" s="41" t="s">
        <v>835</v>
      </c>
      <c r="C11" s="99" t="s">
        <v>408</v>
      </c>
      <c r="D11" s="22" t="s">
        <v>33</v>
      </c>
      <c r="E11" s="142">
        <v>21377.956740039994</v>
      </c>
      <c r="F11" s="142">
        <v>24266.503224549993</v>
      </c>
      <c r="G11" s="142">
        <v>26645.705321209993</v>
      </c>
      <c r="H11" s="142">
        <v>29648.627924024</v>
      </c>
      <c r="I11" s="142">
        <v>33038.822700554003</v>
      </c>
      <c r="J11" s="142">
        <v>38209.622757353813</v>
      </c>
      <c r="K11" s="142">
        <v>41713.949396453987</v>
      </c>
      <c r="L11" s="142">
        <v>47060.807037084014</v>
      </c>
      <c r="M11" s="142">
        <v>52413.239302274007</v>
      </c>
      <c r="N11" s="142">
        <v>59634.635405933994</v>
      </c>
      <c r="O11" s="142"/>
    </row>
    <row r="12" spans="2:15">
      <c r="B12" s="41" t="s">
        <v>836</v>
      </c>
      <c r="C12" s="99" t="s">
        <v>410</v>
      </c>
      <c r="D12" s="22" t="s">
        <v>33</v>
      </c>
      <c r="E12" s="142">
        <v>2152.2811262019</v>
      </c>
      <c r="F12" s="142">
        <v>2202.7990407719003</v>
      </c>
      <c r="G12" s="142">
        <v>2339.8689880119005</v>
      </c>
      <c r="H12" s="142">
        <v>2487.4430866519001</v>
      </c>
      <c r="I12" s="142">
        <v>2631.9851242118998</v>
      </c>
      <c r="J12" s="142">
        <v>2677.0797353818994</v>
      </c>
      <c r="K12" s="142">
        <v>2860.8598261219004</v>
      </c>
      <c r="L12" s="142">
        <v>3135.1945530219009</v>
      </c>
      <c r="M12" s="142">
        <v>3330.7656583419002</v>
      </c>
      <c r="N12" s="142">
        <v>3506.2443597518982</v>
      </c>
      <c r="O12" s="142"/>
    </row>
    <row r="13" spans="2:15">
      <c r="B13" s="41" t="s">
        <v>837</v>
      </c>
      <c r="C13" s="99" t="s">
        <v>412</v>
      </c>
      <c r="D13" s="22" t="s">
        <v>33</v>
      </c>
      <c r="E13" s="142">
        <v>2432.5528969430002</v>
      </c>
      <c r="F13" s="142">
        <v>3154.6249757930013</v>
      </c>
      <c r="G13" s="142">
        <v>3197.3952314079988</v>
      </c>
      <c r="H13" s="142">
        <v>3657.4204930370711</v>
      </c>
      <c r="I13" s="142">
        <v>3980.7292968000706</v>
      </c>
      <c r="J13" s="142">
        <v>4572.4279921877796</v>
      </c>
      <c r="K13" s="142">
        <v>4672.1511381598439</v>
      </c>
      <c r="L13" s="142">
        <v>4733.7793987636669</v>
      </c>
      <c r="M13" s="142">
        <v>5300.8478662744192</v>
      </c>
      <c r="N13" s="142">
        <v>6054.6233626894191</v>
      </c>
      <c r="O13" s="142"/>
    </row>
    <row r="14" spans="2:15">
      <c r="B14" s="41" t="s">
        <v>838</v>
      </c>
      <c r="C14" s="99" t="s">
        <v>414</v>
      </c>
      <c r="D14" s="22" t="s">
        <v>33</v>
      </c>
      <c r="E14" s="142">
        <v>7.4640992399999995</v>
      </c>
      <c r="F14" s="142">
        <v>7.78142552</v>
      </c>
      <c r="G14" s="142">
        <v>8.8997042400000002</v>
      </c>
      <c r="H14" s="142">
        <v>9.5997726199999995</v>
      </c>
      <c r="I14" s="142">
        <v>10.097526120000001</v>
      </c>
      <c r="J14" s="142">
        <v>9.53264523</v>
      </c>
      <c r="K14" s="142">
        <v>10.37732742</v>
      </c>
      <c r="L14" s="142">
        <v>10.094283320000001</v>
      </c>
      <c r="M14" s="142">
        <v>10.353034400000002</v>
      </c>
      <c r="N14" s="142">
        <v>10.279637910000002</v>
      </c>
      <c r="O14" s="142"/>
    </row>
    <row r="15" spans="2:15">
      <c r="B15" s="39" t="s">
        <v>839</v>
      </c>
      <c r="C15" s="98" t="s">
        <v>415</v>
      </c>
      <c r="D15" s="22" t="s">
        <v>33</v>
      </c>
      <c r="E15" s="151">
        <v>23.002143820000001</v>
      </c>
      <c r="F15" s="151">
        <v>15.55130857</v>
      </c>
      <c r="G15" s="151">
        <v>15.688745340000002</v>
      </c>
      <c r="H15" s="151">
        <v>20.919496679999998</v>
      </c>
      <c r="I15" s="151">
        <v>28.111974679999999</v>
      </c>
      <c r="J15" s="151">
        <v>33.90247772</v>
      </c>
      <c r="K15" s="151">
        <v>32.14023693</v>
      </c>
      <c r="L15" s="151">
        <v>36.500288699999992</v>
      </c>
      <c r="M15" s="151">
        <v>49.784109709999996</v>
      </c>
      <c r="N15" s="151">
        <v>38.280574230000006</v>
      </c>
      <c r="O15" s="151"/>
    </row>
    <row r="16" spans="2:15">
      <c r="B16" s="39" t="s">
        <v>840</v>
      </c>
      <c r="C16" s="98" t="s">
        <v>416</v>
      </c>
      <c r="D16" s="22" t="s">
        <v>33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/>
    </row>
    <row r="17" spans="2:15">
      <c r="B17" s="39" t="s">
        <v>841</v>
      </c>
      <c r="C17" s="98" t="s">
        <v>417</v>
      </c>
      <c r="D17" s="22" t="s">
        <v>33</v>
      </c>
      <c r="E17" s="151">
        <v>957.23220244000026</v>
      </c>
      <c r="F17" s="151">
        <v>1042.5634471699996</v>
      </c>
      <c r="G17" s="151">
        <v>1103.3023842499992</v>
      </c>
      <c r="H17" s="151">
        <v>1198.0950680099995</v>
      </c>
      <c r="I17" s="151">
        <v>1348.4777490699996</v>
      </c>
      <c r="J17" s="151">
        <v>1386.9331320699994</v>
      </c>
      <c r="K17" s="151">
        <v>1421.1232652599995</v>
      </c>
      <c r="L17" s="151">
        <v>1477.5349244799991</v>
      </c>
      <c r="M17" s="151">
        <v>1576.0811919699993</v>
      </c>
      <c r="N17" s="151">
        <v>1611.6907713599994</v>
      </c>
      <c r="O17" s="151"/>
    </row>
    <row r="18" spans="2:15">
      <c r="B18" s="41" t="s">
        <v>842</v>
      </c>
      <c r="C18" s="99" t="s">
        <v>419</v>
      </c>
      <c r="D18" s="22" t="s">
        <v>33</v>
      </c>
      <c r="E18" s="142">
        <v>957.23220244000026</v>
      </c>
      <c r="F18" s="142">
        <v>1042.5634471699996</v>
      </c>
      <c r="G18" s="142">
        <v>1103.3023842499992</v>
      </c>
      <c r="H18" s="142">
        <v>1198.0950680099995</v>
      </c>
      <c r="I18" s="142">
        <v>1348.4777490699996</v>
      </c>
      <c r="J18" s="142">
        <v>1386.9331320699994</v>
      </c>
      <c r="K18" s="142">
        <v>1421.1232652599995</v>
      </c>
      <c r="L18" s="142">
        <v>1477.5349244799991</v>
      </c>
      <c r="M18" s="142">
        <v>1576.0811919699993</v>
      </c>
      <c r="N18" s="142">
        <v>1611.6907713599994</v>
      </c>
      <c r="O18" s="142"/>
    </row>
    <row r="19" spans="2:15">
      <c r="B19" s="41" t="s">
        <v>843</v>
      </c>
      <c r="C19" s="99" t="s">
        <v>421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/>
    </row>
    <row r="20" spans="2:15">
      <c r="B20" s="41" t="s">
        <v>844</v>
      </c>
      <c r="C20" s="99" t="s">
        <v>423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/>
    </row>
    <row r="21" spans="2:15">
      <c r="B21" s="41" t="s">
        <v>845</v>
      </c>
      <c r="C21" s="99" t="s">
        <v>425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/>
    </row>
    <row r="22" spans="2:15">
      <c r="B22" s="117" t="s">
        <v>846</v>
      </c>
      <c r="C22" s="118" t="s">
        <v>847</v>
      </c>
      <c r="D22" s="119" t="s">
        <v>33</v>
      </c>
      <c r="E22" s="151">
        <v>3904.8836734069305</v>
      </c>
      <c r="F22" s="151">
        <v>3642.2000042581794</v>
      </c>
      <c r="G22" s="151">
        <v>4796.999415412959</v>
      </c>
      <c r="H22" s="151">
        <v>5816.0307248164909</v>
      </c>
      <c r="I22" s="151">
        <v>5986.7027073996614</v>
      </c>
      <c r="J22" s="151">
        <v>5169.95083545532</v>
      </c>
      <c r="K22" s="151">
        <v>6438.6548359209391</v>
      </c>
      <c r="L22" s="151">
        <v>6155.3454102305059</v>
      </c>
      <c r="M22" s="151">
        <v>6127.5982760595571</v>
      </c>
      <c r="N22" s="151">
        <v>4750.9953289905607</v>
      </c>
      <c r="O22" s="151"/>
    </row>
    <row r="23" spans="2:15">
      <c r="B23" s="41" t="s">
        <v>848</v>
      </c>
      <c r="C23" s="29" t="s">
        <v>849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/>
    </row>
    <row r="24" spans="2:15">
      <c r="B24" s="41" t="s">
        <v>850</v>
      </c>
      <c r="C24" s="29" t="s">
        <v>851</v>
      </c>
      <c r="D24" s="22" t="s">
        <v>33</v>
      </c>
      <c r="E24" s="142">
        <v>2803.1967606560802</v>
      </c>
      <c r="F24" s="142">
        <v>2658.2326304708295</v>
      </c>
      <c r="G24" s="142">
        <v>3908.990050897969</v>
      </c>
      <c r="H24" s="142">
        <v>4462.0891973525013</v>
      </c>
      <c r="I24" s="142">
        <v>4467.6239326966715</v>
      </c>
      <c r="J24" s="142">
        <v>3879.4761329377307</v>
      </c>
      <c r="K24" s="142">
        <v>4668.6600344476292</v>
      </c>
      <c r="L24" s="142">
        <v>5001.6928300281961</v>
      </c>
      <c r="M24" s="142">
        <v>4666.4143285772479</v>
      </c>
      <c r="N24" s="142">
        <v>3531.8838716482501</v>
      </c>
      <c r="O24" s="142"/>
    </row>
    <row r="25" spans="2:15">
      <c r="B25" s="41" t="s">
        <v>852</v>
      </c>
      <c r="C25" s="29" t="s">
        <v>853</v>
      </c>
      <c r="D25" s="2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23.891051300000001</v>
      </c>
      <c r="N25" s="142">
        <v>39.20315591</v>
      </c>
      <c r="O25" s="142"/>
    </row>
    <row r="26" spans="2:15">
      <c r="B26" s="41" t="s">
        <v>854</v>
      </c>
      <c r="C26" s="29" t="s">
        <v>855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/>
    </row>
    <row r="27" spans="2:15">
      <c r="B27" s="41" t="s">
        <v>856</v>
      </c>
      <c r="C27" s="29" t="s">
        <v>857</v>
      </c>
      <c r="D27" s="22" t="s">
        <v>33</v>
      </c>
      <c r="E27" s="142">
        <v>0.15</v>
      </c>
      <c r="F27" s="142">
        <v>0.15</v>
      </c>
      <c r="G27" s="142">
        <v>0.15</v>
      </c>
      <c r="H27" s="142">
        <v>0.15</v>
      </c>
      <c r="I27" s="142">
        <v>0.15</v>
      </c>
      <c r="J27" s="142">
        <v>0.15</v>
      </c>
      <c r="K27" s="142">
        <v>0.15</v>
      </c>
      <c r="L27" s="142">
        <v>0.15</v>
      </c>
      <c r="M27" s="142">
        <v>0.15</v>
      </c>
      <c r="N27" s="142">
        <v>0.15</v>
      </c>
      <c r="O27" s="142"/>
    </row>
    <row r="28" spans="2:15">
      <c r="B28" s="41" t="s">
        <v>858</v>
      </c>
      <c r="C28" s="29" t="s">
        <v>859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/>
    </row>
    <row r="29" spans="2:15">
      <c r="B29" s="41" t="s">
        <v>860</v>
      </c>
      <c r="C29" s="29" t="s">
        <v>861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/>
    </row>
    <row r="30" spans="2:15">
      <c r="B30" s="41" t="s">
        <v>862</v>
      </c>
      <c r="C30" s="29" t="s">
        <v>863</v>
      </c>
      <c r="D30" s="22" t="s">
        <v>33</v>
      </c>
      <c r="E30" s="142">
        <v>1101.5369127508502</v>
      </c>
      <c r="F30" s="142">
        <v>983.81737378734988</v>
      </c>
      <c r="G30" s="142">
        <v>887.85936451498992</v>
      </c>
      <c r="H30" s="142">
        <v>1353.7915274639902</v>
      </c>
      <c r="I30" s="142">
        <v>1518.9287747029898</v>
      </c>
      <c r="J30" s="142">
        <v>1290.3247025175895</v>
      </c>
      <c r="K30" s="142">
        <v>1769.8448014733099</v>
      </c>
      <c r="L30" s="142">
        <v>1153.5025802023101</v>
      </c>
      <c r="M30" s="142">
        <v>1437.1428961823094</v>
      </c>
      <c r="N30" s="142">
        <v>1179.7583014323102</v>
      </c>
      <c r="O30" s="142"/>
    </row>
    <row r="31" spans="2:15">
      <c r="B31" s="39" t="s">
        <v>864</v>
      </c>
      <c r="C31" s="98" t="s">
        <v>443</v>
      </c>
      <c r="D31" s="22" t="s">
        <v>33</v>
      </c>
      <c r="E31" s="142">
        <v>3904.8836734069305</v>
      </c>
      <c r="F31" s="142">
        <v>3642.2000042581794</v>
      </c>
      <c r="G31" s="151">
        <v>4796.999415412959</v>
      </c>
      <c r="H31" s="142">
        <v>5816.0307248164909</v>
      </c>
      <c r="I31" s="142">
        <v>5986.7027073996614</v>
      </c>
      <c r="J31" s="142">
        <v>5169.95083545532</v>
      </c>
      <c r="K31" s="142">
        <v>6438.6548359209391</v>
      </c>
      <c r="L31" s="142">
        <v>6155.3454102305059</v>
      </c>
      <c r="M31" s="142">
        <v>6127.5982760595571</v>
      </c>
      <c r="N31" s="142">
        <v>4750.9953289905607</v>
      </c>
      <c r="O31" s="142"/>
    </row>
    <row r="32" spans="2:15">
      <c r="B32" s="41" t="s">
        <v>865</v>
      </c>
      <c r="C32" s="99" t="s">
        <v>445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/>
    </row>
    <row r="33" spans="2:15">
      <c r="B33" s="41" t="s">
        <v>866</v>
      </c>
      <c r="C33" s="99" t="s">
        <v>447</v>
      </c>
      <c r="D33" s="22" t="s">
        <v>33</v>
      </c>
      <c r="E33" s="142">
        <v>2803.1967606560802</v>
      </c>
      <c r="F33" s="142">
        <v>2658.2326304708295</v>
      </c>
      <c r="G33" s="142">
        <v>3908.990050897969</v>
      </c>
      <c r="H33" s="142">
        <v>4462.0891973525013</v>
      </c>
      <c r="I33" s="142">
        <v>4467.6239326966715</v>
      </c>
      <c r="J33" s="142">
        <v>3879.4761329377307</v>
      </c>
      <c r="K33" s="142">
        <v>4668.6600344476292</v>
      </c>
      <c r="L33" s="142">
        <v>5001.6928300281961</v>
      </c>
      <c r="M33" s="142">
        <v>4666.4143285772479</v>
      </c>
      <c r="N33" s="142">
        <v>3531.8838716482501</v>
      </c>
      <c r="O33" s="142"/>
    </row>
    <row r="34" spans="2:15">
      <c r="B34" s="41" t="s">
        <v>867</v>
      </c>
      <c r="C34" s="99" t="s">
        <v>449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23.891051300000001</v>
      </c>
      <c r="N34" s="142">
        <v>39.20315591</v>
      </c>
      <c r="O34" s="142"/>
    </row>
    <row r="35" spans="2:15">
      <c r="B35" s="41" t="s">
        <v>868</v>
      </c>
      <c r="C35" s="99" t="s">
        <v>451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/>
    </row>
    <row r="36" spans="2:15">
      <c r="B36" s="41" t="s">
        <v>869</v>
      </c>
      <c r="C36" s="99" t="s">
        <v>453</v>
      </c>
      <c r="D36" s="22" t="s">
        <v>33</v>
      </c>
      <c r="E36" s="142">
        <v>0.15</v>
      </c>
      <c r="F36" s="142">
        <v>0.15</v>
      </c>
      <c r="G36" s="142">
        <v>0.15</v>
      </c>
      <c r="H36" s="142">
        <v>0.15</v>
      </c>
      <c r="I36" s="142">
        <v>0.15</v>
      </c>
      <c r="J36" s="142">
        <v>0.15</v>
      </c>
      <c r="K36" s="142">
        <v>0.15</v>
      </c>
      <c r="L36" s="142">
        <v>0.15</v>
      </c>
      <c r="M36" s="142">
        <v>0.15</v>
      </c>
      <c r="N36" s="142">
        <v>0.15</v>
      </c>
      <c r="O36" s="142"/>
    </row>
    <row r="37" spans="2:15">
      <c r="B37" s="41" t="s">
        <v>870</v>
      </c>
      <c r="C37" s="99" t="s">
        <v>871</v>
      </c>
      <c r="D37" s="22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/>
    </row>
    <row r="38" spans="2:15">
      <c r="B38" s="41" t="s">
        <v>872</v>
      </c>
      <c r="C38" s="99" t="s">
        <v>508</v>
      </c>
      <c r="D38" s="22" t="s">
        <v>33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/>
    </row>
    <row r="39" spans="2:15">
      <c r="B39" s="41" t="s">
        <v>873</v>
      </c>
      <c r="C39" s="99" t="s">
        <v>459</v>
      </c>
      <c r="D39" s="22" t="s">
        <v>33</v>
      </c>
      <c r="E39" s="142">
        <v>1101.5369127508502</v>
      </c>
      <c r="F39" s="142">
        <v>983.81737378734988</v>
      </c>
      <c r="G39" s="142">
        <v>887.85936451498992</v>
      </c>
      <c r="H39" s="142">
        <v>1353.7915274639902</v>
      </c>
      <c r="I39" s="142">
        <v>1518.9287747029898</v>
      </c>
      <c r="J39" s="142">
        <v>1290.3247025175895</v>
      </c>
      <c r="K39" s="142">
        <v>1769.8448014733099</v>
      </c>
      <c r="L39" s="142">
        <v>1153.5025802023101</v>
      </c>
      <c r="M39" s="142">
        <v>1437.1428961823094</v>
      </c>
      <c r="N39" s="142">
        <v>1179.7583014323102</v>
      </c>
      <c r="O39" s="142"/>
    </row>
    <row r="40" spans="2:15">
      <c r="B40" s="39" t="s">
        <v>874</v>
      </c>
      <c r="C40" s="98" t="s">
        <v>460</v>
      </c>
      <c r="D40" s="22" t="s">
        <v>33</v>
      </c>
      <c r="E40" s="142">
        <v>0</v>
      </c>
      <c r="F40" s="142">
        <v>0</v>
      </c>
      <c r="G40" s="151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/>
    </row>
    <row r="41" spans="2:15">
      <c r="B41" s="41" t="s">
        <v>875</v>
      </c>
      <c r="C41" s="99" t="s">
        <v>445</v>
      </c>
      <c r="D41" s="22" t="s">
        <v>33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42"/>
    </row>
    <row r="42" spans="2:15">
      <c r="B42" s="41" t="s">
        <v>876</v>
      </c>
      <c r="C42" s="99" t="s">
        <v>447</v>
      </c>
      <c r="D42" s="22" t="s">
        <v>33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/>
    </row>
    <row r="43" spans="2:15">
      <c r="B43" s="41" t="s">
        <v>877</v>
      </c>
      <c r="C43" s="99" t="s">
        <v>464</v>
      </c>
      <c r="D43" s="22" t="s">
        <v>33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/>
    </row>
    <row r="44" spans="2:15">
      <c r="B44" s="41" t="s">
        <v>878</v>
      </c>
      <c r="C44" s="99" t="s">
        <v>466</v>
      </c>
      <c r="D44" s="22" t="s">
        <v>33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/>
    </row>
    <row r="45" spans="2:15">
      <c r="B45" s="41" t="s">
        <v>879</v>
      </c>
      <c r="C45" s="99" t="s">
        <v>453</v>
      </c>
      <c r="D45" s="22" t="s">
        <v>33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/>
    </row>
    <row r="46" spans="2:15">
      <c r="B46" s="41" t="s">
        <v>880</v>
      </c>
      <c r="C46" s="99" t="s">
        <v>881</v>
      </c>
      <c r="D46" s="22" t="s">
        <v>33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/>
    </row>
    <row r="47" spans="2:15">
      <c r="B47" s="41" t="s">
        <v>882</v>
      </c>
      <c r="C47" s="99" t="s">
        <v>471</v>
      </c>
      <c r="D47" s="22" t="s">
        <v>33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/>
    </row>
    <row r="48" spans="2:15">
      <c r="B48" s="41" t="s">
        <v>883</v>
      </c>
      <c r="C48" s="99" t="s">
        <v>473</v>
      </c>
      <c r="D48" s="22" t="s">
        <v>33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/>
    </row>
    <row r="49" spans="2:15">
      <c r="B49" s="117" t="s">
        <v>884</v>
      </c>
      <c r="C49" s="118" t="s">
        <v>885</v>
      </c>
      <c r="D49" s="119" t="s">
        <v>33</v>
      </c>
      <c r="E49" s="151">
        <v>2542.3467037808505</v>
      </c>
      <c r="F49" s="151">
        <v>2001.8783964533504</v>
      </c>
      <c r="G49" s="151">
        <v>2116.64450045899</v>
      </c>
      <c r="H49" s="151">
        <v>2219.1552116399898</v>
      </c>
      <c r="I49" s="151">
        <v>2091.7199944089898</v>
      </c>
      <c r="J49" s="151">
        <v>1836.5047538935899</v>
      </c>
      <c r="K49" s="151">
        <v>2104.4394114433103</v>
      </c>
      <c r="L49" s="151">
        <v>2256.0492770323108</v>
      </c>
      <c r="M49" s="151">
        <v>2149.0231315023111</v>
      </c>
      <c r="N49" s="151">
        <v>1508.3806881923092</v>
      </c>
      <c r="O49" s="151"/>
    </row>
    <row r="50" spans="2:15">
      <c r="B50" s="41" t="s">
        <v>886</v>
      </c>
      <c r="C50" s="29" t="s">
        <v>887</v>
      </c>
      <c r="D50" s="22" t="s">
        <v>33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2"/>
    </row>
    <row r="51" spans="2:15">
      <c r="B51" s="41" t="s">
        <v>888</v>
      </c>
      <c r="C51" s="29" t="s">
        <v>889</v>
      </c>
      <c r="D51" s="22" t="s">
        <v>33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/>
    </row>
    <row r="52" spans="2:15">
      <c r="B52" s="41" t="s">
        <v>890</v>
      </c>
      <c r="C52" s="29" t="s">
        <v>891</v>
      </c>
      <c r="D52" s="22" t="s">
        <v>33</v>
      </c>
      <c r="E52" s="142">
        <v>0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  <c r="K52" s="142">
        <v>0</v>
      </c>
      <c r="L52" s="142">
        <v>0</v>
      </c>
      <c r="M52" s="142">
        <v>0</v>
      </c>
      <c r="N52" s="142">
        <v>0</v>
      </c>
      <c r="O52" s="142"/>
    </row>
    <row r="53" spans="2:15">
      <c r="B53" s="41" t="s">
        <v>892</v>
      </c>
      <c r="C53" s="29" t="s">
        <v>893</v>
      </c>
      <c r="D53" s="22" t="s">
        <v>33</v>
      </c>
      <c r="E53" s="142">
        <v>1943.0635019300003</v>
      </c>
      <c r="F53" s="142">
        <v>1381.2175923400005</v>
      </c>
      <c r="G53" s="142">
        <v>1394.03723547</v>
      </c>
      <c r="H53" s="142">
        <v>1358.89121748</v>
      </c>
      <c r="I53" s="142">
        <v>1236.1517637299999</v>
      </c>
      <c r="J53" s="142">
        <v>847.01105175999987</v>
      </c>
      <c r="K53" s="142">
        <v>1096.3452912400003</v>
      </c>
      <c r="L53" s="142">
        <v>1246.9261789600002</v>
      </c>
      <c r="M53" s="142">
        <v>1031.0944925500007</v>
      </c>
      <c r="N53" s="142">
        <v>491.09128353</v>
      </c>
      <c r="O53" s="142"/>
    </row>
    <row r="54" spans="2:15">
      <c r="B54" s="41" t="s">
        <v>894</v>
      </c>
      <c r="C54" s="29" t="s">
        <v>895</v>
      </c>
      <c r="D54" s="22" t="s">
        <v>33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/>
    </row>
    <row r="55" spans="2:15">
      <c r="B55" s="41" t="s">
        <v>896</v>
      </c>
      <c r="C55" s="29" t="s">
        <v>897</v>
      </c>
      <c r="D55" s="22" t="s">
        <v>33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/>
    </row>
    <row r="56" spans="2:15">
      <c r="B56" s="41" t="s">
        <v>898</v>
      </c>
      <c r="C56" s="99" t="s">
        <v>488</v>
      </c>
      <c r="D56" s="22" t="s">
        <v>33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/>
    </row>
    <row r="57" spans="2:15">
      <c r="B57" s="41" t="s">
        <v>899</v>
      </c>
      <c r="C57" s="99" t="s">
        <v>490</v>
      </c>
      <c r="D57" s="22" t="s">
        <v>33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/>
    </row>
    <row r="58" spans="2:15">
      <c r="B58" s="41" t="s">
        <v>900</v>
      </c>
      <c r="C58" s="99" t="s">
        <v>492</v>
      </c>
      <c r="D58" s="22" t="s">
        <v>33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/>
    </row>
    <row r="59" spans="2:15">
      <c r="B59" s="41" t="s">
        <v>901</v>
      </c>
      <c r="C59" s="99" t="s">
        <v>494</v>
      </c>
      <c r="D59" s="22" t="s">
        <v>33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/>
    </row>
    <row r="60" spans="2:15">
      <c r="B60" s="41" t="s">
        <v>902</v>
      </c>
      <c r="C60" s="99" t="s">
        <v>903</v>
      </c>
      <c r="D60" s="22" t="s">
        <v>33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/>
    </row>
    <row r="61" spans="2:15">
      <c r="B61" s="41" t="s">
        <v>904</v>
      </c>
      <c r="C61" s="29" t="s">
        <v>905</v>
      </c>
      <c r="D61" s="22" t="s">
        <v>33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/>
    </row>
    <row r="62" spans="2:15">
      <c r="B62" s="41" t="s">
        <v>906</v>
      </c>
      <c r="C62" s="29" t="s">
        <v>907</v>
      </c>
      <c r="D62" s="22" t="s">
        <v>33</v>
      </c>
      <c r="E62" s="142">
        <v>599.28320185084999</v>
      </c>
      <c r="F62" s="142">
        <v>620.66080411334997</v>
      </c>
      <c r="G62" s="142">
        <v>722.6072649889901</v>
      </c>
      <c r="H62" s="142">
        <v>860.26399415999003</v>
      </c>
      <c r="I62" s="142">
        <v>855.56823067898983</v>
      </c>
      <c r="J62" s="142">
        <v>989.49370213358998</v>
      </c>
      <c r="K62" s="142">
        <v>1008.09412020331</v>
      </c>
      <c r="L62" s="142">
        <v>1009.1230980723103</v>
      </c>
      <c r="M62" s="142">
        <v>1117.9286389523102</v>
      </c>
      <c r="N62" s="142">
        <v>1017.2894046623092</v>
      </c>
      <c r="O62" s="142"/>
    </row>
    <row r="63" spans="2:15">
      <c r="B63" s="39" t="s">
        <v>908</v>
      </c>
      <c r="C63" s="98" t="s">
        <v>501</v>
      </c>
      <c r="D63" s="22" t="s">
        <v>33</v>
      </c>
      <c r="E63" s="151">
        <v>2542.3467037808505</v>
      </c>
      <c r="F63" s="151">
        <v>2001.8783964533504</v>
      </c>
      <c r="G63" s="151">
        <v>2116.64450045899</v>
      </c>
      <c r="H63" s="151">
        <v>2219.1552116399898</v>
      </c>
      <c r="I63" s="151">
        <v>2091.7199944089898</v>
      </c>
      <c r="J63" s="151">
        <v>1836.5047538935899</v>
      </c>
      <c r="K63" s="151">
        <v>2104.4394114433103</v>
      </c>
      <c r="L63" s="151">
        <v>2256.0492770323108</v>
      </c>
      <c r="M63" s="151">
        <v>2149.0231315023111</v>
      </c>
      <c r="N63" s="151">
        <v>1508.3806881923092</v>
      </c>
      <c r="O63" s="151"/>
    </row>
    <row r="64" spans="2:15">
      <c r="B64" s="41" t="s">
        <v>909</v>
      </c>
      <c r="C64" s="99" t="s">
        <v>447</v>
      </c>
      <c r="D64" s="22" t="s">
        <v>33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/>
    </row>
    <row r="65" spans="2:15">
      <c r="B65" s="41" t="s">
        <v>910</v>
      </c>
      <c r="C65" s="99" t="s">
        <v>449</v>
      </c>
      <c r="D65" s="22" t="s">
        <v>33</v>
      </c>
      <c r="E65" s="142">
        <v>0</v>
      </c>
      <c r="F65" s="142">
        <v>0</v>
      </c>
      <c r="G65" s="142">
        <v>0</v>
      </c>
      <c r="H65" s="142">
        <v>0</v>
      </c>
      <c r="I65" s="142">
        <v>0</v>
      </c>
      <c r="J65" s="142">
        <v>0</v>
      </c>
      <c r="K65" s="142">
        <v>0</v>
      </c>
      <c r="L65" s="142">
        <v>0</v>
      </c>
      <c r="M65" s="142">
        <v>0</v>
      </c>
      <c r="N65" s="142">
        <v>0</v>
      </c>
      <c r="O65" s="142"/>
    </row>
    <row r="66" spans="2:15">
      <c r="B66" s="41" t="s">
        <v>911</v>
      </c>
      <c r="C66" s="99" t="s">
        <v>451</v>
      </c>
      <c r="D66" s="22" t="s">
        <v>33</v>
      </c>
      <c r="E66" s="142">
        <v>1943.0635019300003</v>
      </c>
      <c r="F66" s="142">
        <v>1381.2175923400005</v>
      </c>
      <c r="G66" s="142">
        <v>1394.03723547</v>
      </c>
      <c r="H66" s="142">
        <v>1358.89121748</v>
      </c>
      <c r="I66" s="142">
        <v>1236.1517637299999</v>
      </c>
      <c r="J66" s="142">
        <v>847.01105175999987</v>
      </c>
      <c r="K66" s="142">
        <v>1096.3452912400003</v>
      </c>
      <c r="L66" s="142">
        <v>1246.9261789600002</v>
      </c>
      <c r="M66" s="142">
        <v>1031.0944925500007</v>
      </c>
      <c r="N66" s="142">
        <v>491.09128353</v>
      </c>
      <c r="O66" s="142"/>
    </row>
    <row r="67" spans="2:15">
      <c r="B67" s="41" t="s">
        <v>912</v>
      </c>
      <c r="C67" s="99" t="s">
        <v>453</v>
      </c>
      <c r="D67" s="22" t="s">
        <v>33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/>
    </row>
    <row r="68" spans="2:15">
      <c r="B68" s="41" t="s">
        <v>913</v>
      </c>
      <c r="C68" s="99" t="s">
        <v>455</v>
      </c>
      <c r="D68" s="22" t="s">
        <v>33</v>
      </c>
      <c r="E68" s="142">
        <v>0</v>
      </c>
      <c r="F68" s="142">
        <v>0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  <c r="O68" s="142"/>
    </row>
    <row r="69" spans="2:15">
      <c r="B69" s="41" t="s">
        <v>914</v>
      </c>
      <c r="C69" s="99" t="s">
        <v>508</v>
      </c>
      <c r="D69" s="22" t="s">
        <v>33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2"/>
    </row>
    <row r="70" spans="2:15">
      <c r="B70" s="41" t="s">
        <v>915</v>
      </c>
      <c r="C70" s="99" t="s">
        <v>459</v>
      </c>
      <c r="D70" s="22" t="s">
        <v>33</v>
      </c>
      <c r="E70" s="142">
        <v>599.28320185084999</v>
      </c>
      <c r="F70" s="142">
        <v>620.66080411334997</v>
      </c>
      <c r="G70" s="142">
        <v>722.6072649889901</v>
      </c>
      <c r="H70" s="142">
        <v>860.26399415999003</v>
      </c>
      <c r="I70" s="142">
        <v>855.56823067898983</v>
      </c>
      <c r="J70" s="142">
        <v>989.49370213358998</v>
      </c>
      <c r="K70" s="142">
        <v>1008.09412020331</v>
      </c>
      <c r="L70" s="142">
        <v>1009.1230980723103</v>
      </c>
      <c r="M70" s="142">
        <v>1117.9286389523102</v>
      </c>
      <c r="N70" s="142">
        <v>1017.2894046623092</v>
      </c>
      <c r="O70" s="142"/>
    </row>
    <row r="71" spans="2:15">
      <c r="B71" s="39" t="s">
        <v>916</v>
      </c>
      <c r="C71" s="98" t="s">
        <v>510</v>
      </c>
      <c r="D71" s="22" t="s">
        <v>33</v>
      </c>
      <c r="E71" s="142">
        <v>0</v>
      </c>
      <c r="F71" s="142">
        <v>0</v>
      </c>
      <c r="G71" s="151">
        <v>0</v>
      </c>
      <c r="H71" s="142">
        <v>0</v>
      </c>
      <c r="I71" s="142">
        <v>0</v>
      </c>
      <c r="J71" s="142">
        <v>0</v>
      </c>
      <c r="K71" s="142">
        <v>0</v>
      </c>
      <c r="L71" s="142">
        <v>0</v>
      </c>
      <c r="M71" s="142">
        <v>0</v>
      </c>
      <c r="N71" s="142">
        <v>0</v>
      </c>
      <c r="O71" s="142"/>
    </row>
    <row r="72" spans="2:15">
      <c r="B72" s="41" t="s">
        <v>917</v>
      </c>
      <c r="C72" s="99" t="s">
        <v>918</v>
      </c>
      <c r="D72" s="22" t="s">
        <v>33</v>
      </c>
      <c r="E72" s="151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2"/>
    </row>
    <row r="73" spans="2:15">
      <c r="B73" s="41" t="s">
        <v>919</v>
      </c>
      <c r="C73" s="99" t="s">
        <v>447</v>
      </c>
      <c r="D73" s="22" t="s">
        <v>33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/>
    </row>
    <row r="74" spans="2:15">
      <c r="B74" s="41" t="s">
        <v>920</v>
      </c>
      <c r="C74" s="99" t="s">
        <v>515</v>
      </c>
      <c r="D74" s="22" t="s">
        <v>33</v>
      </c>
      <c r="E74" s="142">
        <v>0</v>
      </c>
      <c r="F74" s="142">
        <v>0</v>
      </c>
      <c r="G74" s="142">
        <v>0</v>
      </c>
      <c r="H74" s="142">
        <v>0</v>
      </c>
      <c r="I74" s="142">
        <v>0</v>
      </c>
      <c r="J74" s="142">
        <v>0</v>
      </c>
      <c r="K74" s="142">
        <v>0</v>
      </c>
      <c r="L74" s="142">
        <v>0</v>
      </c>
      <c r="M74" s="142">
        <v>0</v>
      </c>
      <c r="N74" s="142">
        <v>0</v>
      </c>
      <c r="O74" s="142"/>
    </row>
    <row r="75" spans="2:15">
      <c r="B75" s="41" t="s">
        <v>921</v>
      </c>
      <c r="C75" s="99" t="s">
        <v>517</v>
      </c>
      <c r="D75" s="22" t="s">
        <v>33</v>
      </c>
      <c r="E75" s="142">
        <v>0</v>
      </c>
      <c r="F75" s="142">
        <v>0</v>
      </c>
      <c r="G75" s="142">
        <v>0</v>
      </c>
      <c r="H75" s="142">
        <v>0</v>
      </c>
      <c r="I75" s="14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/>
    </row>
    <row r="76" spans="2:15">
      <c r="B76" s="41" t="s">
        <v>922</v>
      </c>
      <c r="C76" s="99" t="s">
        <v>519</v>
      </c>
      <c r="D76" s="22" t="s">
        <v>33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/>
    </row>
    <row r="77" spans="2:15">
      <c r="B77" s="41" t="s">
        <v>923</v>
      </c>
      <c r="C77" s="99" t="s">
        <v>469</v>
      </c>
      <c r="D77" s="22" t="s">
        <v>33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/>
    </row>
    <row r="78" spans="2:15">
      <c r="B78" s="41" t="s">
        <v>924</v>
      </c>
      <c r="C78" s="99" t="s">
        <v>925</v>
      </c>
      <c r="D78" s="22" t="s">
        <v>33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/>
    </row>
    <row r="79" spans="2:15">
      <c r="B79" s="23" t="s">
        <v>926</v>
      </c>
      <c r="C79" s="105" t="s">
        <v>524</v>
      </c>
      <c r="D79" s="24" t="s">
        <v>33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/>
    </row>
    <row r="80" spans="2:15" hidden="1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</row>
    <row r="81" spans="2:15" hidden="1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</row>
    <row r="82" spans="2:15" hidden="1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</row>
    <row r="83" spans="2:15" hidden="1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</row>
    <row r="84" spans="2:15" hidden="1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</row>
    <row r="85" spans="2:15" hidden="1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</row>
    <row r="86" spans="2:15" hidden="1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</row>
    <row r="87" spans="2:15" hidden="1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</row>
    <row r="88" spans="2:15" hidden="1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</row>
    <row r="89" spans="2:15" hidden="1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</row>
    <row r="90" spans="2:15" hidden="1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</row>
    <row r="91" spans="2:15" hidden="1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</row>
    <row r="92" spans="2:15" hidden="1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</row>
    <row r="93" spans="2:15" hidden="1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</row>
    <row r="94" spans="2:15" hidden="1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</row>
    <row r="95" spans="2:15" hidden="1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</row>
    <row r="96" spans="2:15" hidden="1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</row>
    <row r="97" spans="2:15" hidden="1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</row>
    <row r="98" spans="2:15" hidden="1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</row>
    <row r="99" spans="2:15" hidden="1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</row>
    <row r="100" spans="2:15" hidden="1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</row>
    <row r="101" spans="2:15" hidden="1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</row>
    <row r="102" spans="2:15" hidden="1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</row>
    <row r="103" spans="2:15" ht="14.5" hidden="1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</row>
    <row r="104" spans="2:15" ht="14.5" hidden="1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</row>
    <row r="105" spans="2:15" ht="14.5" hidden="1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</row>
    <row r="106" spans="2:15" ht="14.5" hidden="1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</row>
    <row r="107" spans="2:15" hidden="1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</row>
    <row r="108" spans="2:15" hidden="1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</row>
    <row r="109" spans="2:15" hidden="1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</row>
    <row r="110" spans="2:15" hidden="1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</row>
    <row r="111" spans="2:15" hidden="1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</row>
    <row r="112" spans="2:15" hidden="1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</row>
    <row r="113" spans="2:15" hidden="1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</row>
    <row r="114" spans="2:15" hidden="1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</row>
    <row r="115" spans="2:15" hidden="1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</row>
    <row r="116" spans="2:15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</row>
  </sheetData>
  <mergeCells count="15">
    <mergeCell ref="B5:C6"/>
    <mergeCell ref="E6:E7"/>
    <mergeCell ref="F6:F7"/>
    <mergeCell ref="G6:G7"/>
    <mergeCell ref="H6:H7"/>
    <mergeCell ref="J6:J7"/>
    <mergeCell ref="O6:O7"/>
    <mergeCell ref="E4:O5"/>
    <mergeCell ref="E3:O3"/>
    <mergeCell ref="E2:O2"/>
    <mergeCell ref="I6:I7"/>
    <mergeCell ref="K6:K7"/>
    <mergeCell ref="L6:L7"/>
    <mergeCell ref="M6:M7"/>
    <mergeCell ref="N6:N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2025-01-29T22:52:30Z</dcterms:modified>
</cp:coreProperties>
</file>