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 diciembre\"/>
    </mc:Choice>
  </mc:AlternateContent>
  <xr:revisionPtr revIDLastSave="0" documentId="8_{2D2F0397-4F1E-4CF3-8541-65A5A42705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L6" i="11"/>
  <c r="K6" i="11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<sst xmlns="http://schemas.openxmlformats.org/spreadsheetml/2006/main" count="1903" uniqueCount="1037">
  <si>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</si>
  <si>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</si>
  <si>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</si>
  <si>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</si>
  <si>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</si>
  <si>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</si>
  <si>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</si>
  <si>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</si>
  <si>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</si>
  <si>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</si>
  <si>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</si>
  <si>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</si>
  <si>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</si>
  <si>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</si>
  <si>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</si>
  <si>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</si>
  <si>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</si>
  <si>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</si>
  <si>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</si>
  <si>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</si>
  <si>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</si>
  <si>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</si>
  <si>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</si>
  <si>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</si>
  <si>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</si>
  <si>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</si>
  <si>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</si>
  <si>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</si>
  <si>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</si>
  <si>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</si>
  <si>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</si>
  <si>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</si>
  <si>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</si>
  <si>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</si>
  <si>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</si>
  <si>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</si>
  <si>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</si>
  <si>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</si>
  <si>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</si>
  <si>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</si>
  <si>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</si>
  <si>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</si>
  <si>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</si>
  <si>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</si>
  <si>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</si>
  <si>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</si>
  <si>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</si>
  <si>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</si>
  <si>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</si>
  <si>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</si>
  <si>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</si>
  <si>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</si>
  <si>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</si>
  <si>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</si>
  <si>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</si>
  <si>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</si>
  <si>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</si>
  <si>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</si>
  <si>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</si>
  <si>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</si>
  <si>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</si>
  <si>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</si>
  <si>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</si>
  <si>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</si>
  <si>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</si>
  <si>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</si>
  <si>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</si>
  <si>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</si>
  <si>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</si>
  <si>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</si>
  <si>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</si>
  <si>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</si>
  <si>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</si>
  <si>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</si>
  <si>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</si>
  <si>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</si>
  <si>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</si>
  <si>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</si>
  <si>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</si>
  <si>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</si>
  <si>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</si>
  <si>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</si>
  <si>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</si>
  <si>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</si>
  <si>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</si>
  <si>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</si>
  <si>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</si>
  <si>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</si>
  <si>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</si>
  <si>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</si>
  <si>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</si>
  <si>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</si>
  <si>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</si>
  <si>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</si>
  <si>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</si>
  <si>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</si>
  <si>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</si>
  <si>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</si>
  <si>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</si>
  <si>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</si>
  <si>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</si>
  <si>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</si>
  <si>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</si>
  <si>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</si>
  <si>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</si>
  <si>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</si>
  <si>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</si>
  <si>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</si>
  <si>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</si>
  <si>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</si>
  <si>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</si>
  <si>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</si>
  <si>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</si>
  <si>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</si>
  <si>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</si>
  <si>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</si>
  <si>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</si>
  <si>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</si>
  <si>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</si>
  <si>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</si>
  <si>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</si>
  <si>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</si>
  <si>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</si>
  <si>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</si>
  <si>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</si>
  <si>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</si>
  <si>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</si>
  <si>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</si>
  <si>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</si>
  <si>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</si>
  <si>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</si>
  <si>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</si>
  <si>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</si>
  <si>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</si>
  <si>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</si>
  <si>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</si>
  <si>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</si>
  <si>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</si>
  <si>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</si>
  <si>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</si>
  <si>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</si>
  <si>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</si>
  <si>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</si>
  <si>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</si>
  <si>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</si>
  <si>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</si>
  <si>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</si>
  <si>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</si>
  <si>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</si>
  <si>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</si>
  <si>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</si>
  <si>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</si>
  <si>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</si>
  <si>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</si>
  <si>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</si>
  <si>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</si>
  <si>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</si>
  <si>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</si>
  <si>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</si>
  <si>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</si>
  <si>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</si>
  <si>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</si>
  <si>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</si>
  <si>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</si>
  <si>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</si>
  <si>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</si>
  <si>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</si>
  <si>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</si>
  <si>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</si>
  <si>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</si>
  <si>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</si>
  <si>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</si>
  <si>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</si>
  <si>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</si>
  <si>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</si>
  <si>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</si>
  <si>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</si>
  <si>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</si>
  <si>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</si>
  <si>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</si>
  <si>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</si>
  <si>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</si>
  <si>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</si>
  <si>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</si>
  <si>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</si>
  <si>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</si>
  <si>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</si>
  <si>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</si>
  <si>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</si>
  <si>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</si>
  <si>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</si>
  <si>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</si>
  <si>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</si>
  <si>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</si>
  <si>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</si>
  <si>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</si>
  <si>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</si>
  <si>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</si>
  <si>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</si>
  <si>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</si>
  <si>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</si>
  <si>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</si>
  <si>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</si>
  <si>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</si>
  <si>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</si>
  <si>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</si>
  <si>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</si>
  <si>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</si>
  <si>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</si>
  <si>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</si>
  <si>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</si>
  <si>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</si>
  <si>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</si>
  <si>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</si>
  <si>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</si>
  <si>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</si>
  <si>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</si>
  <si>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</si>
  <si>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</si>
  <si>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</si>
  <si>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</si>
  <si>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</si>
  <si>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</si>
  <si>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</si>
  <si>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</si>
  <si>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</si>
  <si>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</si>
  <si>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</si>
  <si>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</si>
  <si>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</si>
  <si>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</si>
  <si>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</si>
  <si>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</si>
  <si>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</si>
  <si>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</si>
  <si>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</si>
  <si>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</si>
  <si>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</si>
  <si>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</si>
  <si>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</si>
  <si>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</si>
  <si>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</si>
  <si>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</si>
  <si>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</si>
  <si>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</si>
  <si>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</si>
  <si>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</si>
  <si>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</si>
  <si>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</si>
  <si>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</si>
  <si>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</si>
  <si>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</si>
  <si>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</si>
  <si>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</si>
  <si>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</si>
  <si>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</si>
  <si>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</si>
  <si>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</si>
  <si>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</si>
  <si>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</si>
  <si>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</si>
  <si>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</si>
  <si>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</si>
  <si>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</si>
  <si>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</si>
  <si>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</si>
  <si>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</si>
  <si>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</si>
  <si>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</si>
  <si>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</si>
  <si>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</si>
  <si>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</si>
  <si>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</si>
  <si>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</si>
  <si>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</si>
  <si>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</si>
  <si>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</si>
  <si>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</si>
  <si>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</si>
  <si>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</si>
  <si>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</si>
  <si>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</si>
  <si>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</si>
  <si>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</si>
  <si>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</si>
  <si>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</si>
  <si>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</si>
  <si>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</si>
  <si>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</si>
  <si>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</si>
  <si>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</si>
  <si>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</si>
  <si>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</si>
  <si>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</si>
  <si>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</si>
  <si>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</si>
  <si>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</si>
  <si>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</si>
  <si>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</si>
  <si>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</si>
  <si>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</si>
  <si>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</si>
  <si>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</si>
  <si>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</si>
  <si>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</si>
  <si>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</si>
  <si>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</si>
  <si>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</si>
  <si>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</si>
  <si>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</si>
  <si>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</si>
  <si>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</si>
  <si>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</si>
  <si>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</si>
  <si>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</si>
  <si>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</si>
  <si>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</si>
  <si>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</si>
  <si>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</si>
  <si>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</si>
  <si>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</si>
  <si>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</si>
  <si>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</si>
  <si>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</si>
  <si>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</si>
  <si>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</si>
  <si>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</si>
  <si>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</si>
  <si>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</si>
  <si>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</si>
  <si>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</si>
  <si>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</si>
  <si>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</si>
  <si>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</si>
  <si>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</si>
  <si>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</si>
  <si>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</si>
  <si>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</si>
  <si>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</si>
  <si>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</si>
  <si>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</si>
  <si>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</si>
  <si>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</si>
  <si>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</si>
  <si>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</si>
  <si>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</si>
  <si>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</si>
  <si>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</si>
  <si>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</si>
  <si>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</si>
  <si>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</si>
  <si>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</si>
  <si>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</si>
  <si>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</si>
  <si>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</si>
  <si>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</si>
  <si>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</si>
  <si>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</si>
  <si>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</si>
  <si>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</si>
  <si>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</si>
  <si>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</si>
  <si>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</si>
  <si>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</si>
  <si>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</si>
  <si>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</si>
  <si>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</si>
  <si>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</si>
  <si>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</si>
  <si>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</si>
  <si>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</si>
  <si>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</si>
  <si>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</si>
  <si>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</si>
  <si>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</si>
  <si>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</si>
  <si>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</si>
  <si>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</si>
  <si>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</si>
  <si>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</si>
  <si>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</si>
  <si>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</si>
  <si>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</si>
  <si>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</si>
  <si>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</si>
  <si>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</si>
  <si>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</si>
  <si>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</si>
  <si>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</si>
  <si>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</si>
  <si>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</si>
  <si>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</si>
  <si>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</si>
  <si>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</si>
  <si>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</si>
  <si>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</si>
  <si>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</si>
  <si>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</si>
  <si>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</si>
  <si>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</si>
  <si>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</si>
  <si>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</si>
  <si>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</si>
  <si>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</si>
  <si>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</si>
  <si>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</si>
  <si>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</si>
  <si>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</si>
  <si>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</si>
  <si>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</si>
  <si>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</si>
  <si>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</si>
  <si>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</si>
  <si>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</si>
  <si>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</si>
  <si>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</si>
  <si>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</si>
  <si>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</si>
  <si>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</si>
  <si>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</si>
  <si>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</si>
  <si>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</si>
  <si>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</si>
  <si>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</si>
  <si>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</si>
  <si>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</si>
  <si>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</si>
  <si>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</si>
  <si>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</si>
  <si>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</si>
  <si>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</si>
  <si>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</si>
  <si>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</si>
  <si>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</si>
  <si>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</si>
  <si>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</si>
  <si>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</si>
  <si>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</si>
  <si>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</si>
  <si>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</si>
  <si>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</si>
  <si>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</si>
  <si>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</si>
  <si>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</si>
  <si>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</si>
  <si>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</si>
  <si>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</si>
  <si>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</si>
  <si>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</si>
  <si>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</si>
  <si>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</si>
  <si>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</si>
  <si>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</si>
  <si>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</si>
  <si>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</si>
  <si>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</si>
  <si>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</si>
  <si>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</si>
  <si>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</si>
  <si>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</si>
  <si>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</si>
  <si>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</si>
  <si>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</si>
  <si>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</si>
  <si>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</si>
  <si>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</si>
  <si>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</si>
  <si>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</si>
  <si>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</si>
  <si>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</si>
  <si>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</si>
  <si>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</si>
  <si>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</si>
  <si>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</si>
  <si>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</si>
  <si>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</si>
  <si>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</si>
  <si>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</si>
  <si>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</si>
  <si>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</si>
  <si>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</si>
  <si>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</si>
  <si>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</si>
  <si>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</si>
  <si>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</si>
  <si>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</si>
  <si>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</si>
  <si>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</si>
  <si>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</si>
  <si>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</si>
  <si>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</si>
  <si>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</si>
  <si>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</si>
  <si>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</si>
  <si>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</si>
  <si>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</si>
  <si>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</si>
  <si>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</si>
  <si>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</si>
  <si>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</si>
  <si>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</si>
  <si>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</si>
  <si>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</si>
  <si>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</si>
  <si>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</si>
  <si>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</si>
  <si>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</si>
  <si>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</si>
  <si>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</si>
  <si>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</si>
  <si>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</si>
  <si>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</si>
  <si>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</si>
  <si>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</si>
  <si>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</si>
  <si>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</si>
  <si>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</si>
  <si>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</si>
  <si>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</si>
  <si>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</si>
  <si>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</si>
  <si>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</si>
  <si>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</si>
  <si>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</si>
  <si>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</si>
  <si>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</si>
  <si>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</si>
  <si>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</si>
  <si>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</si>
  <si>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</si>
  <si>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</si>
  <si>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</si>
  <si>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</si>
  <si>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</si>
  <si>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</si>
  <si>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</si>
  <si>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</si>
  <si>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</si>
  <si>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</si>
  <si>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</si>
  <si>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</si>
  <si>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</si>
  <si>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</si>
  <si>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</si>
  <si>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</si>
  <si>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</si>
  <si>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</si>
  <si>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</si>
  <si>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</si>
  <si>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</si>
  <si>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</si>
  <si>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</si>
  <si>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</si>
  <si>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</si>
  <si>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</si>
  <si>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</si>
  <si>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</si>
  <si>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</si>
  <si>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</si>
  <si>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</si>
  <si>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</si>
  <si>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</si>
  <si>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</si>
  <si>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</si>
  <si>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</si>
  <si>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</si>
  <si>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</si>
  <si>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</si>
  <si>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</si>
  <si>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</si>
  <si>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</si>
  <si>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</si>
  <si>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</si>
  <si>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</si>
  <si>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</si>
  <si>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</si>
  <si>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</si>
  <si>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</si>
  <si>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</si>
  <si>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</si>
  <si>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</si>
  <si>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</si>
  <si>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</si>
  <si>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</si>
  <si>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</si>
  <si>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</si>
  <si>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</si>
  <si>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</si>
  <si>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</si>
  <si>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</si>
  <si>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</si>
  <si>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</si>
  <si>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</si>
  <si>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</si>
  <si>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</si>
  <si>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</si>
  <si>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</si>
  <si>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</si>
  <si>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</si>
  <si>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</si>
  <si>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</si>
  <si>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</si>
  <si>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</si>
  <si>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</si>
  <si>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</si>
  <si>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</si>
  <si>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</si>
  <si>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</si>
  <si>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</si>
  <si>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</si>
  <si>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</si>
  <si>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</si>
  <si>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</si>
  <si>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</si>
  <si>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</si>
  <si>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</si>
  <si>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</si>
  <si>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</si>
  <si>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</si>
  <si>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</si>
  <si>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</si>
  <si>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</si>
  <si>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</si>
  <si>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</si>
  <si>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</si>
  <si>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</si>
  <si>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</si>
  <si>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</si>
  <si>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</si>
  <si>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</si>
  <si>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</si>
  <si>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</si>
  <si>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</si>
  <si>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</si>
  <si>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</si>
  <si>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</si>
  <si>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</si>
  <si>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</si>
  <si>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</si>
  <si>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</si>
  <si>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</si>
  <si>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</si>
  <si>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</si>
  <si>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</si>
  <si>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</si>
  <si>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</si>
  <si>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</si>
  <si>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</si>
  <si>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</si>
  <si>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</si>
  <si>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</si>
  <si>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</si>
  <si>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</si>
  <si>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</si>
  <si>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</si>
  <si>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</si>
  <si>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</si>
  <si>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</si>
  <si>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</si>
  <si>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</si>
  <si>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</si>
  <si>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</si>
  <si>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</si>
  <si>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</si>
  <si>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</si>
  <si>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</si>
  <si>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</si>
  <si>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</si>
  <si>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</si>
  <si>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</si>
  <si>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</si>
  <si>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</si>
  <si>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</si>
  <si>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</si>
  <si>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</si>
  <si>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</si>
  <si>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</si>
  <si>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</si>
  <si>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</si>
  <si>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</si>
  <si>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</si>
  <si>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</si>
  <si>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</si>
  <si>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</si>
  <si>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</si>
  <si>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</si>
  <si>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</si>
  <si>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</si>
  <si>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</si>
  <si>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</si>
  <si>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</si>
  <si>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</si>
  <si>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</si>
  <si>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</si>
  <si>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</si>
  <si>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</si>
  <si>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</si>
  <si>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</si>
  <si>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</si>
  <si>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</si>
  <si>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</si>
  <si>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</si>
  <si>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</si>
  <si>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</si>
  <si>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</si>
  <si>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</si>
  <si>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</si>
  <si>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</si>
  <si>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</si>
  <si>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</si>
  <si>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</si>
  <si>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</si>
  <si>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</si>
  <si>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</si>
  <si>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</si>
  <si>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</si>
  <si>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</si>
  <si>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</si>
  <si>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</si>
  <si>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</si>
  <si>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</si>
  <si>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</si>
  <si>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</si>
  <si>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</si>
  <si>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</si>
  <si>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</si>
  <si>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</si>
  <si>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</si>
  <si>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</si>
  <si>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</si>
  <si>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</si>
  <si>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</si>
  <si>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</si>
  <si>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</si>
  <si>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</si>
  <si>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</si>
  <si>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</si>
  <si>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</si>
  <si>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</si>
  <si>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</si>
  <si>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</si>
  <si>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</si>
  <si>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</si>
  <si>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</si>
  <si>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</si>
  <si>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</si>
  <si>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</si>
  <si>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</si>
  <si>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</si>
  <si>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</si>
  <si>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</si>
  <si>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</si>
  <si>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</si>
  <si>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</si>
  <si>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</si>
  <si>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</si>
  <si>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</si>
  <si>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</si>
  <si>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</si>
  <si>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</si>
  <si>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</si>
  <si>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</si>
  <si>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</si>
  <si>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</si>
  <si>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</si>
  <si>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</si>
  <si>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</si>
  <si>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</si>
  <si>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</si>
  <si>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</si>
  <si>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</si>
  <si>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</si>
  <si>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</si>
  <si>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</si>
  <si>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</si>
  <si>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</si>
  <si>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</si>
  <si>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</si>
  <si>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</si>
  <si>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</si>
  <si>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</si>
  <si>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</si>
  <si>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</si>
  <si>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</si>
  <si>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</si>
  <si>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</si>
  <si>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</si>
  <si>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</si>
  <si>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</si>
  <si>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</si>
  <si>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</si>
  <si>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</si>
  <si>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</si>
  <si>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</si>
  <si>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</si>
  <si>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</si>
  <si>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</si>
  <si>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</si>
  <si>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</si>
  <si>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</si>
  <si>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</si>
  <si>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</si>
  <si>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</si>
  <si>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</si>
  <si>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</si>
  <si>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</si>
  <si>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</si>
  <si>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</si>
  <si>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</si>
  <si>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</si>
  <si>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</si>
  <si>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</si>
  <si>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</si>
  <si>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</si>
  <si>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</si>
  <si>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</si>
  <si>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</si>
  <si>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</si>
  <si>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</si>
  <si>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</si>
  <si>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</si>
  <si>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</si>
  <si>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</si>
  <si>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</si>
  <si>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</si>
  <si>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</si>
  <si>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</si>
  <si>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</si>
  <si>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</si>
  <si>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</si>
  <si>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</si>
  <si>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</si>
  <si>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</si>
  <si>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</si>
  <si>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</si>
  <si>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</si>
  <si>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</si>
  <si>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</si>
  <si>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</si>
  <si>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</si>
  <si>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</si>
  <si>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</si>
  <si>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</si>
  <si>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</si>
  <si>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</si>
  <si>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</si>
  <si>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</si>
  <si>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</si>
  <si>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</si>
  <si>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</si>
  <si>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</si>
  <si>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</si>
  <si>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</si>
  <si>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</si>
  <si>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</si>
  <si>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</si>
  <si>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</si>
  <si>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</si>
  <si>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</si>
  <si>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</si>
  <si>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</si>
  <si>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</si>
  <si>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</si>
  <si>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</si>
  <si>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</si>
  <si>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</si>
  <si>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</si>
  <si>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</si>
  <si>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</si>
  <si>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</si>
  <si>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</si>
  <si>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</si>
  <si>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</si>
  <si>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</si>
  <si>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</si>
  <si>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</si>
  <si>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</si>
  <si>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</si>
  <si>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</si>
  <si>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</si>
  <si>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</si>
  <si>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</si>
  <si>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</si>
  <si>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</si>
  <si>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</si>
  <si>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</si>
  <si>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</si>
  <si>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</si>
  <si>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</si>
  <si>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</si>
  <si>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</si>
  <si>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</si>
  <si>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</si>
  <si>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</si>
  <si>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</si>
  <si>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</si>
  <si>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</si>
  <si>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</si>
  <si>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</si>
  <si>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</si>
  <si>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</si>
  <si>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</si>
  <si>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</si>
  <si>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</si>
  <si>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</si>
  <si>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</si>
  <si>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</si>
  <si>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</si>
  <si>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</si>
  <si>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</si>
  <si>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</si>
  <si>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</si>
  <si>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</si>
  <si>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</si>
  <si>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</si>
  <si>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</si>
  <si>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</si>
  <si>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</si>
  <si>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</si>
  <si>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</si>
  <si>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</si>
  <si>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</si>
  <si>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</si>
  <si>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</si>
  <si>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</si>
  <si>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</si>
  <si>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</si>
  <si>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</si>
  <si>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</si>
  <si>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</si>
  <si>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</si>
  <si>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</si>
  <si>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</si>
  <si>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</si>
  <si>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</si>
  <si>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</si>
  <si>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</si>
  <si>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</si>
  <si>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</si>
  <si>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</si>
  <si>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</si>
  <si>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</si>
  <si>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</si>
  <si>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</si>
  <si>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</si>
  <si>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</si>
  <si>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</si>
  <si>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</si>
  <si>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</si>
  <si>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</si>
  <si>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</si>
  <si>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</si>
  <si>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</si>
  <si>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</si>
  <si>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</si>
  <si>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</si>
  <si>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</si>
  <si>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</si>
  <si>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</si>
  <si>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</si>
  <si>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</si>
  <si>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</si>
  <si>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</si>
  <si>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</si>
  <si>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</si>
  <si>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</si>
  <si>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</si>
  <si>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</si>
  <si>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</si>
  <si>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</si>
  <si>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</si>
  <si>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</si>
  <si>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</si>
  <si>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</si>
  <si>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</si>
  <si>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</si>
  <si>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</si>
  <si>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</si>
  <si>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</si>
  <si>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</si>
  <si>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</si>
  <si>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</si>
  <si>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</si>
  <si>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</si>
  <si>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</si>
  <si>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</si>
  <si>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</si>
  <si>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</si>
  <si>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</si>
  <si>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</si>
  <si>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</si>
  <si>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</si>
  <si>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</si>
  <si>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</si>
  <si>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</si>
  <si>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</si>
  <si>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</si>
  <si>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</si>
  <si>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</si>
  <si>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</si>
  <si>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</si>
  <si>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</si>
  <si>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</si>
  <si>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</si>
  <si>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</si>
  <si>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</si>
  <si>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</si>
  <si>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</si>
  <si>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</si>
  <si>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</si>
  <si>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</si>
  <si>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</si>
  <si>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</si>
  <si>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</si>
  <si>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</si>
  <si>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</si>
  <si>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</si>
  <si>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</si>
  <si>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</si>
  <si>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</si>
  <si>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</si>
  <si>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</si>
  <si>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</si>
  <si>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</si>
  <si>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</si>
  <si>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</si>
  <si>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</si>
  <si>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</si>
  <si>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</si>
  <si>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</si>
  <si>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</si>
  <si>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</si>
  <si>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</si>
  <si>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</si>
  <si>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 xml:space="preserve">                                -  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</si>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</sst>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0" xfId="0" applyFont="1" applyFill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166" fontId="19" fillId="2" borderId="23" xfId="3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2</xdr:row>
      <xdr:rowOff>104775</xdr:rowOff>
    </xdr:from>
    <xdr:to>
      <xdr:col>18</xdr:col>
      <xdr:colOff>104774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88AB7B53-7F97-49F0-8E3B-61F1183222AB}"/>
            </a:ext>
          </a:extLst>
        </xdr:cNvPr>
        <xdr:cNvGrpSpPr/>
      </xdr:nvGrpSpPr>
      <xdr:grpSpPr>
        <a:xfrm>
          <a:off x="114300" y="47166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120A568-8D66-8A2C-4EBF-18311278C024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3577AF1F-93ED-1DD0-5DD3-14F9D89DE22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0F4BAE55-DFAE-AEFF-F2FB-381401051D0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A60514E-1A9E-E62B-F64F-E08B00F9E0B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A430D178-46FE-070A-B9D3-1969C20FB50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5673E8A-AC9C-3C61-F32E-D73352CFAFB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60F8DB1-EE4D-18F6-254C-F4C3A2A7797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8C73051B-DBED-1A87-EC99-70CD83F355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670560</xdr:colOff>
      <xdr:row>8</xdr:row>
      <xdr:rowOff>139065</xdr:rowOff>
    </xdr:from>
    <xdr:to>
      <xdr:col>15</xdr:col>
      <xdr:colOff>708660</xdr:colOff>
      <xdr:row>15</xdr:row>
      <xdr:rowOff>1905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D1A80EB-A876-4611-AFC7-8A5CA125380A}"/>
            </a:ext>
          </a:extLst>
        </xdr:cNvPr>
        <xdr:cNvGrpSpPr/>
      </xdr:nvGrpSpPr>
      <xdr:grpSpPr>
        <a:xfrm>
          <a:off x="1658338" y="1606621"/>
          <a:ext cx="9979378" cy="114695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353F4501-B355-A1BF-95C7-F994F6962E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8516BCF6-9126-45A7-CC7C-D54BB7AAB0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9D24914-1F0F-90D3-D005-1FE9706972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395111</xdr:colOff>
      <xdr:row>3</xdr:row>
      <xdr:rowOff>1</xdr:rowOff>
    </xdr:from>
    <xdr:to>
      <xdr:col>8</xdr:col>
      <xdr:colOff>661812</xdr:colOff>
      <xdr:row>8</xdr:row>
      <xdr:rowOff>73379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979CF3FD-9BB7-4FBF-B682-B94A2E974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28167" y="550334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cmca-my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0" t="s">
        <v>0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5"/>
    </row>
    <row r="18" spans="2:17" ht="30">
      <c r="B18" s="5"/>
      <c r="C18" s="170" t="s">
        <v>1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5"/>
    </row>
    <row r="19" spans="2:17" ht="30">
      <c r="B19" s="5"/>
      <c r="C19" s="171" t="s">
        <v>2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5" t="s">
        <v>1035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1036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2" t="s">
        <v>9</v>
      </c>
      <c r="H29" s="17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3" t="s">
        <v>25</v>
      </c>
      <c r="G46" s="173"/>
      <c r="H46" s="173"/>
      <c r="I46" s="173"/>
      <c r="J46" s="173"/>
      <c r="K46" s="173"/>
      <c r="L46" s="173"/>
    </row>
    <row r="47" spans="6:13" ht="25.75" customHeight="1">
      <c r="F47" s="174"/>
      <c r="G47" s="174"/>
      <c r="H47" s="174"/>
      <c r="I47" s="174"/>
      <c r="J47" s="174"/>
      <c r="K47" s="174"/>
      <c r="L47" s="174"/>
    </row>
    <row r="48" spans="6:13" ht="33" customHeight="1">
      <c r="F48" s="174"/>
      <c r="G48" s="174"/>
      <c r="H48" s="174"/>
      <c r="I48" s="174"/>
      <c r="J48" s="174"/>
      <c r="K48" s="174"/>
      <c r="L48" s="174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F19" sqref="F19"/>
      <selection pane="topRight" activeCell="F19" sqref="F19"/>
      <selection pane="bottomLeft" activeCell="F19" sqref="F19"/>
      <selection pane="bottomRight" activeCell="E8" sqref="E8:N88"/>
    </sheetView>
  </sheetViews>
  <sheetFormatPr baseColWidth="10" defaultColWidth="11.453125" defaultRowHeight="14.5"/>
  <cols>
    <col min="1" max="2" width="11.453125" style="114"/>
    <col min="3" max="3" width="58.26953125" style="114" customWidth="1"/>
    <col min="4" max="4" width="11.453125" style="114"/>
    <col min="5" max="5" width="13.26953125" style="54" customWidth="1"/>
    <col min="6" max="6" width="13.1796875" style="54" customWidth="1"/>
    <col min="7" max="7" width="13.54296875" style="120" customWidth="1"/>
    <col min="8" max="8" width="14.453125" style="120" customWidth="1"/>
    <col min="9" max="12" width="14.1796875" style="120" customWidth="1"/>
    <col min="13" max="16384" width="11.453125" style="114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5">
      <c r="B3" s="55" t="s">
        <v>562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8" t="s">
        <v>563</v>
      </c>
      <c r="C5" s="18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">
      <c r="B6" s="188"/>
      <c r="C6" s="189"/>
      <c r="D6" s="22"/>
      <c r="E6" s="167"/>
      <c r="F6" s="168"/>
      <c r="G6" s="168"/>
      <c r="H6" s="168"/>
      <c r="I6" s="168"/>
      <c r="J6" s="168"/>
      <c r="K6" s="168"/>
      <c r="L6" s="168"/>
      <c r="M6" s="168"/>
      <c r="N6" s="168"/>
    </row>
    <row r="7" spans="2:14" ht="14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 ht="14">
      <c r="B8" s="93" t="s">
        <v>564</v>
      </c>
      <c r="C8" s="121" t="s">
        <v>565</v>
      </c>
      <c r="D8" s="122" t="s">
        <v>33</v>
      </c>
      <c r="E8" s="95">
        <v>5595.4504483400005</v>
      </c>
      <c r="F8" s="95">
        <v>4906.1810757799994</v>
      </c>
      <c r="G8" s="95">
        <v>4571.0384760799998</v>
      </c>
      <c r="H8" s="95">
        <v>4347.5178227000006</v>
      </c>
      <c r="I8" s="95">
        <v>4741.1965284300004</v>
      </c>
      <c r="J8" s="95">
        <v>5524.702195920001</v>
      </c>
      <c r="K8" s="95">
        <v>4569.4008693600008</v>
      </c>
      <c r="L8" s="95">
        <v>4732.3468249399994</v>
      </c>
      <c r="M8" s="95">
        <v>5551.3609617800012</v>
      </c>
      <c r="N8" s="95">
        <v>6277.5704651999995</v>
      </c>
    </row>
    <row r="9" spans="2:14" s="127" customFormat="1" ht="14">
      <c r="B9" s="123" t="s">
        <v>566</v>
      </c>
      <c r="C9" s="124" t="s">
        <v>567</v>
      </c>
      <c r="D9" s="125" t="s">
        <v>33</v>
      </c>
      <c r="E9" s="126">
        <v>554.53562381999984</v>
      </c>
      <c r="F9" s="126">
        <v>594.97239793000006</v>
      </c>
      <c r="G9" s="126">
        <v>688.00552669000012</v>
      </c>
      <c r="H9" s="126">
        <v>617.32552465000003</v>
      </c>
      <c r="I9" s="126">
        <v>726.38088073000006</v>
      </c>
      <c r="J9" s="126">
        <v>613.90942487999996</v>
      </c>
      <c r="K9" s="126">
        <v>545.21958959999995</v>
      </c>
      <c r="L9" s="126">
        <v>426.62114198999996</v>
      </c>
      <c r="M9" s="126">
        <v>472.35903639999998</v>
      </c>
      <c r="N9" s="126">
        <v>450.06745955999997</v>
      </c>
    </row>
    <row r="10" spans="2:14" ht="14">
      <c r="B10" s="41" t="s">
        <v>568</v>
      </c>
      <c r="C10" s="98" t="s">
        <v>569</v>
      </c>
      <c r="D10" s="112" t="s">
        <v>33</v>
      </c>
      <c r="E10" s="67">
        <v>400.92253406999998</v>
      </c>
      <c r="F10" s="67">
        <v>466.32827522999997</v>
      </c>
      <c r="G10" s="67">
        <v>564.3909428500001</v>
      </c>
      <c r="H10" s="67">
        <v>472.10581922000006</v>
      </c>
      <c r="I10" s="67">
        <v>487.36074945000007</v>
      </c>
      <c r="J10" s="67">
        <v>361.49342352000002</v>
      </c>
      <c r="K10" s="67">
        <v>301.91739687</v>
      </c>
      <c r="L10" s="67">
        <v>146.43445728999998</v>
      </c>
      <c r="M10" s="67">
        <v>176.16735130999999</v>
      </c>
      <c r="N10" s="67">
        <v>145.98905461999999</v>
      </c>
    </row>
    <row r="11" spans="2:14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</row>
    <row r="12" spans="2:14" ht="14">
      <c r="B12" s="41" t="s">
        <v>572</v>
      </c>
      <c r="C12" s="98" t="s">
        <v>573</v>
      </c>
      <c r="D12" s="112" t="s">
        <v>33</v>
      </c>
      <c r="E12" s="67">
        <v>86.875930080000003</v>
      </c>
      <c r="F12" s="67">
        <v>106.55037702999999</v>
      </c>
      <c r="G12" s="67">
        <v>96.731054440000008</v>
      </c>
      <c r="H12" s="67">
        <v>65.72861632</v>
      </c>
      <c r="I12" s="67">
        <v>151.07793119999999</v>
      </c>
      <c r="J12" s="67">
        <v>149.90696663999998</v>
      </c>
      <c r="K12" s="67">
        <v>151.13842616999997</v>
      </c>
      <c r="L12" s="67">
        <v>165.24383054</v>
      </c>
      <c r="M12" s="67">
        <v>198.43901467000001</v>
      </c>
      <c r="N12" s="67">
        <v>182.76217503000001</v>
      </c>
    </row>
    <row r="13" spans="2:14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0.17742533000000002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</row>
    <row r="14" spans="2:14" ht="14">
      <c r="B14" s="41" t="s">
        <v>576</v>
      </c>
      <c r="C14" s="98" t="s">
        <v>577</v>
      </c>
      <c r="D14" s="112" t="s">
        <v>33</v>
      </c>
      <c r="E14" s="96">
        <v>3.4000000000000002E-3</v>
      </c>
      <c r="F14" s="96">
        <v>0</v>
      </c>
      <c r="G14" s="96">
        <v>0</v>
      </c>
      <c r="H14" s="96">
        <v>9.9839999999999998E-2</v>
      </c>
      <c r="I14" s="96">
        <v>0</v>
      </c>
      <c r="J14" s="96">
        <v>0.48078261999999994</v>
      </c>
      <c r="K14" s="96">
        <v>0</v>
      </c>
      <c r="L14" s="96">
        <v>0</v>
      </c>
      <c r="M14" s="96">
        <v>0</v>
      </c>
      <c r="N14" s="96">
        <v>0</v>
      </c>
    </row>
    <row r="15" spans="2:14" ht="14">
      <c r="B15" s="41" t="s">
        <v>578</v>
      </c>
      <c r="C15" s="98" t="s">
        <v>579</v>
      </c>
      <c r="D15" s="112" t="s">
        <v>33</v>
      </c>
      <c r="E15" s="67">
        <v>40.924410280000004</v>
      </c>
      <c r="F15" s="67">
        <v>2.0971279899999997</v>
      </c>
      <c r="G15" s="67">
        <v>4.3628810900000001</v>
      </c>
      <c r="H15" s="67">
        <v>61.532645109999997</v>
      </c>
      <c r="I15" s="67">
        <v>66.506425899999996</v>
      </c>
      <c r="J15" s="67">
        <v>76.933613240000014</v>
      </c>
      <c r="K15" s="67">
        <v>67.843621689999992</v>
      </c>
      <c r="L15" s="67">
        <v>88.656751029999995</v>
      </c>
      <c r="M15" s="67">
        <v>73.880358400000006</v>
      </c>
      <c r="N15" s="67">
        <v>99.047387029999996</v>
      </c>
    </row>
    <row r="16" spans="2:14" ht="14">
      <c r="B16" s="41" t="s">
        <v>580</v>
      </c>
      <c r="C16" s="98" t="s">
        <v>581</v>
      </c>
      <c r="D16" s="112" t="s">
        <v>33</v>
      </c>
      <c r="E16" s="67">
        <v>25.809349389999998</v>
      </c>
      <c r="F16" s="67">
        <v>19.996617679999996</v>
      </c>
      <c r="G16" s="67">
        <v>22.34322298</v>
      </c>
      <c r="H16" s="67">
        <v>17.858604000000003</v>
      </c>
      <c r="I16" s="67">
        <v>21.435774179999996</v>
      </c>
      <c r="J16" s="67">
        <v>25.09463886</v>
      </c>
      <c r="K16" s="67">
        <v>24.32014487</v>
      </c>
      <c r="L16" s="67">
        <v>26.286103130000004</v>
      </c>
      <c r="M16" s="67">
        <v>23.872312019999999</v>
      </c>
      <c r="N16" s="67">
        <v>22.268842880000001</v>
      </c>
    </row>
    <row r="17" spans="2:14" ht="14">
      <c r="B17" s="42" t="s">
        <v>582</v>
      </c>
      <c r="C17" s="128" t="s">
        <v>583</v>
      </c>
      <c r="D17" s="129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  <row r="18" spans="2:14" s="127" customFormat="1" ht="14">
      <c r="B18" s="123" t="s">
        <v>584</v>
      </c>
      <c r="C18" s="124" t="s">
        <v>585</v>
      </c>
      <c r="D18" s="130" t="s">
        <v>33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</row>
    <row r="19" spans="2:14" ht="14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</row>
    <row r="20" spans="2:14" ht="14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</row>
    <row r="21" spans="2:14" ht="14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2:14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</row>
    <row r="23" spans="2:14" ht="14">
      <c r="B23" s="42" t="s">
        <v>594</v>
      </c>
      <c r="C23" s="102" t="s">
        <v>595</v>
      </c>
      <c r="D23" s="12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</row>
    <row r="24" spans="2:14" s="127" customFormat="1" ht="14">
      <c r="B24" s="123" t="s">
        <v>596</v>
      </c>
      <c r="C24" s="124" t="s">
        <v>597</v>
      </c>
      <c r="D24" s="130" t="s">
        <v>33</v>
      </c>
      <c r="E24" s="132">
        <v>7.9017860000000009E-2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3.4739999999999997E-3</v>
      </c>
      <c r="M24" s="132">
        <v>0.41308333000000003</v>
      </c>
      <c r="N24" s="132">
        <v>0.31385998000000004</v>
      </c>
    </row>
    <row r="25" spans="2:14" ht="14">
      <c r="B25" s="41" t="s">
        <v>598</v>
      </c>
      <c r="C25" s="98" t="s">
        <v>599</v>
      </c>
      <c r="D25" s="112" t="s">
        <v>33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</row>
    <row r="26" spans="2:14" ht="14">
      <c r="B26" s="41" t="s">
        <v>600</v>
      </c>
      <c r="C26" s="98" t="s">
        <v>601</v>
      </c>
      <c r="D26" s="11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</row>
    <row r="27" spans="2:14" ht="14">
      <c r="B27" s="41" t="s">
        <v>602</v>
      </c>
      <c r="C27" s="98" t="s">
        <v>603</v>
      </c>
      <c r="D27" s="11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0.41308333000000003</v>
      </c>
      <c r="N27" s="67">
        <v>0.31385998000000004</v>
      </c>
    </row>
    <row r="28" spans="2:14" ht="14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</row>
    <row r="29" spans="2:14" ht="14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</row>
    <row r="30" spans="2:14" ht="14">
      <c r="B30" s="42" t="s">
        <v>608</v>
      </c>
      <c r="C30" s="102" t="s">
        <v>609</v>
      </c>
      <c r="D30" s="129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3.4739999999999997E-3</v>
      </c>
      <c r="M30" s="71">
        <v>0</v>
      </c>
      <c r="N30" s="71">
        <v>0</v>
      </c>
    </row>
    <row r="31" spans="2:14" s="127" customFormat="1" ht="14">
      <c r="B31" s="123" t="s">
        <v>610</v>
      </c>
      <c r="C31" s="124" t="s">
        <v>611</v>
      </c>
      <c r="D31" s="130" t="s">
        <v>33</v>
      </c>
      <c r="E31" s="132">
        <v>4239.6685820299999</v>
      </c>
      <c r="F31" s="132">
        <v>3572.8899427400002</v>
      </c>
      <c r="G31" s="132">
        <v>2979.3632729799997</v>
      </c>
      <c r="H31" s="132">
        <v>2842.1735455400003</v>
      </c>
      <c r="I31" s="132">
        <v>3021.0253471700003</v>
      </c>
      <c r="J31" s="132">
        <v>3790.7881304500002</v>
      </c>
      <c r="K31" s="132">
        <v>3077.2519282100002</v>
      </c>
      <c r="L31" s="132">
        <v>3059.96975294</v>
      </c>
      <c r="M31" s="132">
        <v>3715.9265080200003</v>
      </c>
      <c r="N31" s="132">
        <v>4221.0512687600003</v>
      </c>
    </row>
    <row r="32" spans="2:14" ht="14">
      <c r="B32" s="41" t="s">
        <v>612</v>
      </c>
      <c r="C32" s="98" t="s">
        <v>613</v>
      </c>
      <c r="D32" s="112" t="s">
        <v>33</v>
      </c>
      <c r="E32" s="71">
        <v>27.667989670000008</v>
      </c>
      <c r="F32" s="71">
        <v>24.456813959999998</v>
      </c>
      <c r="G32" s="71">
        <v>20.144400099999999</v>
      </c>
      <c r="H32" s="71">
        <v>24.337342710000001</v>
      </c>
      <c r="I32" s="71">
        <v>24.152723160000001</v>
      </c>
      <c r="J32" s="71">
        <v>20.56735059</v>
      </c>
      <c r="K32" s="71">
        <v>12.248433370000001</v>
      </c>
      <c r="L32" s="71">
        <v>9.0709980699999999</v>
      </c>
      <c r="M32" s="71">
        <v>9.8109071700000001</v>
      </c>
      <c r="N32" s="71">
        <v>14.62993384</v>
      </c>
    </row>
    <row r="33" spans="2:14" ht="14">
      <c r="B33" s="41" t="s">
        <v>614</v>
      </c>
      <c r="C33" s="98" t="s">
        <v>615</v>
      </c>
      <c r="D33" s="11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</row>
    <row r="34" spans="2:14" ht="14">
      <c r="B34" s="41" t="s">
        <v>616</v>
      </c>
      <c r="C34" s="98" t="s">
        <v>617</v>
      </c>
      <c r="D34" s="112" t="s">
        <v>33</v>
      </c>
      <c r="E34" s="96">
        <v>2848.8281535699998</v>
      </c>
      <c r="F34" s="96">
        <v>2491.0715090900003</v>
      </c>
      <c r="G34" s="96">
        <v>2019.9998520199995</v>
      </c>
      <c r="H34" s="96">
        <v>1852.3961198300001</v>
      </c>
      <c r="I34" s="96">
        <v>1954.34650212</v>
      </c>
      <c r="J34" s="96">
        <v>2349.8795275699999</v>
      </c>
      <c r="K34" s="96">
        <v>1964.4325360100001</v>
      </c>
      <c r="L34" s="96">
        <v>1914.5251040200001</v>
      </c>
      <c r="M34" s="96">
        <v>2213.2879326800003</v>
      </c>
      <c r="N34" s="96">
        <v>2351.4726261400001</v>
      </c>
    </row>
    <row r="35" spans="2:14" ht="14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1.1970000000000001E-2</v>
      </c>
      <c r="H35" s="67">
        <v>0.21456293999999995</v>
      </c>
      <c r="I35" s="67">
        <v>0</v>
      </c>
      <c r="J35" s="67">
        <v>0</v>
      </c>
      <c r="K35" s="67">
        <v>0.12784229</v>
      </c>
      <c r="L35" s="67">
        <v>0</v>
      </c>
      <c r="M35" s="67">
        <v>0</v>
      </c>
      <c r="N35" s="67">
        <v>0</v>
      </c>
    </row>
    <row r="36" spans="2:14" ht="14">
      <c r="B36" s="41" t="s">
        <v>620</v>
      </c>
      <c r="C36" s="98" t="s">
        <v>621</v>
      </c>
      <c r="D36" s="112" t="s">
        <v>33</v>
      </c>
      <c r="E36" s="67">
        <v>1336.2281861000001</v>
      </c>
      <c r="F36" s="67">
        <v>1025.1266103200001</v>
      </c>
      <c r="G36" s="67">
        <v>751.31505792999985</v>
      </c>
      <c r="H36" s="67">
        <v>772.68473878999998</v>
      </c>
      <c r="I36" s="67">
        <v>843.83101665000004</v>
      </c>
      <c r="J36" s="67">
        <v>1177.11811223</v>
      </c>
      <c r="K36" s="67">
        <v>796.72267676000001</v>
      </c>
      <c r="L36" s="67">
        <v>843.62530216000005</v>
      </c>
      <c r="M36" s="67">
        <v>1174.7981992699999</v>
      </c>
      <c r="N36" s="67">
        <v>1498.4910382199998</v>
      </c>
    </row>
    <row r="37" spans="2:14" ht="14">
      <c r="B37" s="41" t="s">
        <v>622</v>
      </c>
      <c r="C37" s="98" t="s">
        <v>623</v>
      </c>
      <c r="D37" s="112" t="s">
        <v>33</v>
      </c>
      <c r="E37" s="96">
        <v>9.5873103900000007</v>
      </c>
      <c r="F37" s="96">
        <v>6.6128874</v>
      </c>
      <c r="G37" s="96">
        <v>8.1736542399999994</v>
      </c>
      <c r="H37" s="96">
        <v>5.5072134999999989</v>
      </c>
      <c r="I37" s="96">
        <v>13.318926310000002</v>
      </c>
      <c r="J37" s="96">
        <v>18.522352859999998</v>
      </c>
      <c r="K37" s="96">
        <v>19.418013860000002</v>
      </c>
      <c r="L37" s="96">
        <v>23.952526940000002</v>
      </c>
      <c r="M37" s="96">
        <v>27.88489599</v>
      </c>
      <c r="N37" s="96">
        <v>25.375359270000004</v>
      </c>
    </row>
    <row r="38" spans="2:14" ht="14">
      <c r="B38" s="41" t="s">
        <v>624</v>
      </c>
      <c r="C38" s="98" t="s">
        <v>625</v>
      </c>
      <c r="D38" s="112" t="s">
        <v>33</v>
      </c>
      <c r="E38" s="67">
        <v>17.3569423</v>
      </c>
      <c r="F38" s="67">
        <v>25.622121969999998</v>
      </c>
      <c r="G38" s="67">
        <v>5.8030904400000001</v>
      </c>
      <c r="H38" s="67">
        <v>23.543800430000005</v>
      </c>
      <c r="I38" s="67">
        <v>6.7642238099999998</v>
      </c>
      <c r="J38" s="67">
        <v>8.4728216099999987</v>
      </c>
      <c r="K38" s="67">
        <v>8.5861438900000007</v>
      </c>
      <c r="L38" s="67">
        <v>10.641121330000001</v>
      </c>
      <c r="M38" s="67">
        <v>16.976188550000003</v>
      </c>
      <c r="N38" s="67">
        <v>16.953341099999999</v>
      </c>
    </row>
    <row r="39" spans="2:14" ht="14">
      <c r="B39" s="41" t="s">
        <v>626</v>
      </c>
      <c r="C39" s="98" t="s">
        <v>627</v>
      </c>
      <c r="D39" s="11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0.18405299999999999</v>
      </c>
      <c r="L39" s="67">
        <v>0</v>
      </c>
      <c r="M39" s="67">
        <v>0</v>
      </c>
      <c r="N39" s="67">
        <v>0</v>
      </c>
    </row>
    <row r="40" spans="2:14" ht="14">
      <c r="B40" s="42" t="s">
        <v>628</v>
      </c>
      <c r="C40" s="102" t="s">
        <v>629</v>
      </c>
      <c r="D40" s="129" t="s">
        <v>33</v>
      </c>
      <c r="E40" s="67">
        <v>0</v>
      </c>
      <c r="F40" s="67">
        <v>0</v>
      </c>
      <c r="G40" s="67">
        <v>173.91524824999999</v>
      </c>
      <c r="H40" s="67">
        <v>163.48976733999999</v>
      </c>
      <c r="I40" s="67">
        <v>178.61195512000003</v>
      </c>
      <c r="J40" s="67">
        <v>216.22796559000003</v>
      </c>
      <c r="K40" s="67">
        <v>275.53222903</v>
      </c>
      <c r="L40" s="67">
        <v>258.15470041999998</v>
      </c>
      <c r="M40" s="67">
        <v>273.16838436</v>
      </c>
      <c r="N40" s="67">
        <v>314.12897019000002</v>
      </c>
    </row>
    <row r="41" spans="2:14" s="127" customFormat="1" ht="14">
      <c r="B41" s="123" t="s">
        <v>630</v>
      </c>
      <c r="C41" s="124" t="s">
        <v>631</v>
      </c>
      <c r="D41" s="130" t="s">
        <v>33</v>
      </c>
      <c r="E41" s="131">
        <v>15.561493009999998</v>
      </c>
      <c r="F41" s="131">
        <v>14.85780287</v>
      </c>
      <c r="G41" s="131">
        <v>14.647577130000002</v>
      </c>
      <c r="H41" s="131">
        <v>15.78485154</v>
      </c>
      <c r="I41" s="131">
        <v>16.612739810000001</v>
      </c>
      <c r="J41" s="131">
        <v>16.322871109999998</v>
      </c>
      <c r="K41" s="131">
        <v>14.735849679999999</v>
      </c>
      <c r="L41" s="131">
        <v>20.767527179999998</v>
      </c>
      <c r="M41" s="131">
        <v>22.931531360000005</v>
      </c>
      <c r="N41" s="131">
        <v>25.145940169999999</v>
      </c>
    </row>
    <row r="42" spans="2:14" ht="14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0.35728398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</row>
    <row r="43" spans="2:14" ht="14">
      <c r="B43" s="41" t="s">
        <v>634</v>
      </c>
      <c r="C43" s="98" t="s">
        <v>635</v>
      </c>
      <c r="D43" s="112" t="s">
        <v>33</v>
      </c>
      <c r="E43" s="67">
        <v>15.561493009999998</v>
      </c>
      <c r="F43" s="67">
        <v>14.85780287</v>
      </c>
      <c r="G43" s="67">
        <v>14.647577130000002</v>
      </c>
      <c r="H43" s="67">
        <v>15.78485154</v>
      </c>
      <c r="I43" s="67">
        <v>16.255455830000002</v>
      </c>
      <c r="J43" s="67">
        <v>16.322871109999998</v>
      </c>
      <c r="K43" s="67">
        <v>14.735849679999999</v>
      </c>
      <c r="L43" s="67">
        <v>20.767527179999998</v>
      </c>
      <c r="M43" s="67">
        <v>22.931531360000005</v>
      </c>
      <c r="N43" s="67">
        <v>25.145940169999999</v>
      </c>
    </row>
    <row r="44" spans="2:14" ht="14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</row>
    <row r="45" spans="2:14" ht="14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</row>
    <row r="46" spans="2:14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</row>
    <row r="47" spans="2:14" ht="14">
      <c r="B47" s="42" t="s">
        <v>642</v>
      </c>
      <c r="C47" s="102" t="s">
        <v>643</v>
      </c>
      <c r="D47" s="129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</row>
    <row r="48" spans="2:14" s="127" customFormat="1" ht="14">
      <c r="B48" s="123" t="s">
        <v>644</v>
      </c>
      <c r="C48" s="124" t="s">
        <v>645</v>
      </c>
      <c r="D48" s="130" t="s">
        <v>33</v>
      </c>
      <c r="E48" s="131">
        <v>261.25213260000004</v>
      </c>
      <c r="F48" s="131">
        <v>211.06381240000002</v>
      </c>
      <c r="G48" s="131">
        <v>211.10747409999999</v>
      </c>
      <c r="H48" s="131">
        <v>214.47396782999999</v>
      </c>
      <c r="I48" s="131">
        <v>224.06587253999996</v>
      </c>
      <c r="J48" s="131">
        <v>361.08595022000003</v>
      </c>
      <c r="K48" s="131">
        <v>327.98236074999994</v>
      </c>
      <c r="L48" s="131">
        <v>587.88551954999991</v>
      </c>
      <c r="M48" s="131">
        <v>583.34836549000011</v>
      </c>
      <c r="N48" s="131">
        <v>589.29574039000011</v>
      </c>
    </row>
    <row r="49" spans="2:14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5.2048520000000007</v>
      </c>
      <c r="K49" s="67">
        <v>0</v>
      </c>
      <c r="L49" s="67">
        <v>0.10844875999999999</v>
      </c>
      <c r="M49" s="67">
        <v>10.413870069999998</v>
      </c>
      <c r="N49" s="67">
        <v>10.426102289999999</v>
      </c>
    </row>
    <row r="50" spans="2:14" ht="14">
      <c r="B50" s="41" t="s">
        <v>648</v>
      </c>
      <c r="C50" s="98" t="s">
        <v>649</v>
      </c>
      <c r="D50" s="112" t="s">
        <v>33</v>
      </c>
      <c r="E50" s="67">
        <v>23.176500459999996</v>
      </c>
      <c r="F50" s="67">
        <v>24.960487759999996</v>
      </c>
      <c r="G50" s="67">
        <v>43.264473150000015</v>
      </c>
      <c r="H50" s="67">
        <v>47.941494170000006</v>
      </c>
      <c r="I50" s="67">
        <v>48.512008209999998</v>
      </c>
      <c r="J50" s="67">
        <v>38.81817684</v>
      </c>
      <c r="K50" s="67">
        <v>28.35065204</v>
      </c>
      <c r="L50" s="67">
        <v>31.456684280000005</v>
      </c>
      <c r="M50" s="67">
        <v>41.115857520000006</v>
      </c>
      <c r="N50" s="67">
        <v>32.537766140000002</v>
      </c>
    </row>
    <row r="51" spans="2:14" ht="14">
      <c r="B51" s="41" t="s">
        <v>650</v>
      </c>
      <c r="C51" s="98" t="s">
        <v>651</v>
      </c>
      <c r="D51" s="112" t="s">
        <v>33</v>
      </c>
      <c r="E51" s="67">
        <v>228.22924897000004</v>
      </c>
      <c r="F51" s="67">
        <v>167.9960207</v>
      </c>
      <c r="G51" s="67">
        <v>164.76299696999999</v>
      </c>
      <c r="H51" s="67">
        <v>147.80646659999999</v>
      </c>
      <c r="I51" s="67">
        <v>169.10029749999998</v>
      </c>
      <c r="J51" s="67">
        <v>273.81394340000003</v>
      </c>
      <c r="K51" s="67">
        <v>290.84049765999998</v>
      </c>
      <c r="L51" s="67">
        <v>543.11649058</v>
      </c>
      <c r="M51" s="67">
        <v>518.45334704000004</v>
      </c>
      <c r="N51" s="67">
        <v>532.83995307000009</v>
      </c>
    </row>
    <row r="52" spans="2:14" ht="14">
      <c r="B52" s="41" t="s">
        <v>652</v>
      </c>
      <c r="C52" s="98" t="s">
        <v>653</v>
      </c>
      <c r="D52" s="112" t="s">
        <v>33</v>
      </c>
      <c r="E52" s="67">
        <v>9.0709483299999984</v>
      </c>
      <c r="F52" s="67">
        <v>18.107303940000001</v>
      </c>
      <c r="G52" s="67">
        <v>3.0800039800000003</v>
      </c>
      <c r="H52" s="67">
        <v>18.726007060000001</v>
      </c>
      <c r="I52" s="67">
        <v>6.4525643300000004</v>
      </c>
      <c r="J52" s="67">
        <v>43.248977980000006</v>
      </c>
      <c r="K52" s="67">
        <v>8.7912110500000011</v>
      </c>
      <c r="L52" s="67">
        <v>13.203895929999998</v>
      </c>
      <c r="M52" s="67">
        <v>13.36529086</v>
      </c>
      <c r="N52" s="67">
        <v>13.491918889999999</v>
      </c>
    </row>
    <row r="53" spans="2:14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</row>
    <row r="54" spans="2:14" ht="14">
      <c r="B54" s="42" t="s">
        <v>656</v>
      </c>
      <c r="C54" s="102" t="s">
        <v>657</v>
      </c>
      <c r="D54" s="129" t="s">
        <v>33</v>
      </c>
      <c r="E54" s="67">
        <v>0.77543483999999996</v>
      </c>
      <c r="F54" s="67">
        <v>0</v>
      </c>
      <c r="G54" s="67">
        <v>0</v>
      </c>
      <c r="H54" s="67">
        <v>0</v>
      </c>
      <c r="I54" s="67">
        <v>1.0025000000000001E-3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</row>
    <row r="55" spans="2:14" s="127" customFormat="1" ht="14">
      <c r="B55" s="123" t="s">
        <v>658</v>
      </c>
      <c r="C55" s="124" t="s">
        <v>659</v>
      </c>
      <c r="D55" s="130" t="s">
        <v>33</v>
      </c>
      <c r="E55" s="131">
        <v>0</v>
      </c>
      <c r="F55" s="131">
        <v>0</v>
      </c>
      <c r="G55" s="131">
        <v>0</v>
      </c>
      <c r="H55" s="131">
        <v>4.8213699999999998E-2</v>
      </c>
      <c r="I55" s="131">
        <v>1.6220000000000002E-3</v>
      </c>
      <c r="J55" s="131">
        <v>0</v>
      </c>
      <c r="K55" s="131">
        <v>3.8410799999999995E-2</v>
      </c>
      <c r="L55" s="131">
        <v>4.0533919999999994E-2</v>
      </c>
      <c r="M55" s="131">
        <v>3.0249200000000004E-2</v>
      </c>
      <c r="N55" s="131">
        <v>2.6473800000000004E-3</v>
      </c>
    </row>
    <row r="56" spans="2:14" ht="14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8.8149999999999991E-4</v>
      </c>
      <c r="I56" s="67">
        <v>0</v>
      </c>
      <c r="J56" s="67">
        <v>0</v>
      </c>
      <c r="K56" s="67">
        <v>3.8410799999999995E-2</v>
      </c>
      <c r="L56" s="67">
        <v>2.2028919999999997E-2</v>
      </c>
      <c r="M56" s="67">
        <v>2.90382E-2</v>
      </c>
      <c r="N56" s="67">
        <v>2.6473800000000004E-3</v>
      </c>
    </row>
    <row r="57" spans="2:14" ht="14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1.8504999999999997E-2</v>
      </c>
      <c r="M57" s="67">
        <v>0</v>
      </c>
      <c r="N57" s="67">
        <v>0</v>
      </c>
    </row>
    <row r="58" spans="2:14" ht="14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</row>
    <row r="59" spans="2:14" ht="14">
      <c r="B59" s="41" t="s">
        <v>666</v>
      </c>
      <c r="C59" s="98" t="s">
        <v>667</v>
      </c>
      <c r="D59" s="11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1.2110000000000001E-3</v>
      </c>
      <c r="N59" s="67">
        <v>0</v>
      </c>
    </row>
    <row r="60" spans="2:14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</row>
    <row r="61" spans="2:14" ht="14">
      <c r="B61" s="42" t="s">
        <v>670</v>
      </c>
      <c r="C61" s="102" t="s">
        <v>671</v>
      </c>
      <c r="D61" s="129" t="s">
        <v>33</v>
      </c>
      <c r="E61" s="67">
        <v>0</v>
      </c>
      <c r="F61" s="67">
        <v>0</v>
      </c>
      <c r="G61" s="67">
        <v>0</v>
      </c>
      <c r="H61" s="67">
        <v>4.7332200000000005E-2</v>
      </c>
      <c r="I61" s="67">
        <v>1.6220000000000002E-3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</row>
    <row r="62" spans="2:14" s="127" customFormat="1" ht="14">
      <c r="B62" s="123" t="s">
        <v>672</v>
      </c>
      <c r="C62" s="124" t="s">
        <v>673</v>
      </c>
      <c r="D62" s="130" t="s">
        <v>33</v>
      </c>
      <c r="E62" s="131">
        <v>425.97851162000001</v>
      </c>
      <c r="F62" s="131">
        <v>398.71255929000006</v>
      </c>
      <c r="G62" s="131">
        <v>442.38319688999997</v>
      </c>
      <c r="H62" s="131">
        <v>514.84514130999992</v>
      </c>
      <c r="I62" s="131">
        <v>594.8551926099999</v>
      </c>
      <c r="J62" s="131">
        <v>603.4944139800001</v>
      </c>
      <c r="K62" s="131">
        <v>454.89059991999994</v>
      </c>
      <c r="L62" s="131">
        <v>483.07831468000006</v>
      </c>
      <c r="M62" s="131">
        <v>586.89271295000003</v>
      </c>
      <c r="N62" s="131">
        <v>816.30298131999996</v>
      </c>
    </row>
    <row r="63" spans="2:14" ht="14">
      <c r="B63" s="41" t="s">
        <v>674</v>
      </c>
      <c r="C63" s="98" t="s">
        <v>675</v>
      </c>
      <c r="D63" s="112" t="s">
        <v>33</v>
      </c>
      <c r="E63" s="67">
        <v>425.97851162000001</v>
      </c>
      <c r="F63" s="67">
        <v>398.71255929000006</v>
      </c>
      <c r="G63" s="67">
        <v>442.38319688999997</v>
      </c>
      <c r="H63" s="67">
        <v>514.84514130999992</v>
      </c>
      <c r="I63" s="67">
        <v>594.8551926099999</v>
      </c>
      <c r="J63" s="67">
        <v>603.37797368000008</v>
      </c>
      <c r="K63" s="67">
        <v>454.89059991999994</v>
      </c>
      <c r="L63" s="67">
        <v>483.07831468000006</v>
      </c>
      <c r="M63" s="67">
        <v>586.89271295000003</v>
      </c>
      <c r="N63" s="67">
        <v>816.30298131999996</v>
      </c>
    </row>
    <row r="64" spans="2:14" ht="14">
      <c r="B64" s="41" t="s">
        <v>676</v>
      </c>
      <c r="C64" s="98" t="s">
        <v>677</v>
      </c>
      <c r="D64" s="11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</row>
    <row r="65" spans="2:14" ht="14">
      <c r="B65" s="41" t="s">
        <v>678</v>
      </c>
      <c r="C65" s="98" t="s">
        <v>679</v>
      </c>
      <c r="D65" s="11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2:14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</row>
    <row r="67" spans="2:14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2:14" ht="14">
      <c r="B68" s="42" t="s">
        <v>684</v>
      </c>
      <c r="C68" s="102" t="s">
        <v>685</v>
      </c>
      <c r="D68" s="129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0.11644030000000001</v>
      </c>
      <c r="K68" s="67">
        <v>0</v>
      </c>
      <c r="L68" s="67">
        <v>0</v>
      </c>
      <c r="M68" s="67">
        <v>0</v>
      </c>
      <c r="N68" s="67">
        <v>0</v>
      </c>
    </row>
    <row r="69" spans="2:14" s="127" customFormat="1" ht="14">
      <c r="B69" s="123" t="s">
        <v>686</v>
      </c>
      <c r="C69" s="124" t="s">
        <v>687</v>
      </c>
      <c r="D69" s="130" t="s">
        <v>33</v>
      </c>
      <c r="E69" s="131">
        <v>2.2708895199999999</v>
      </c>
      <c r="F69" s="131">
        <v>4.6860702500000002</v>
      </c>
      <c r="G69" s="131">
        <v>4.1833109500000001</v>
      </c>
      <c r="H69" s="131">
        <v>5.0442563799999993</v>
      </c>
      <c r="I69" s="131">
        <v>13.69052308</v>
      </c>
      <c r="J69" s="131">
        <v>2.5503020200000002</v>
      </c>
      <c r="K69" s="131">
        <v>5.1426174600000003</v>
      </c>
      <c r="L69" s="131">
        <v>5.1628943899999999</v>
      </c>
      <c r="M69" s="131">
        <v>5.2535906599999995</v>
      </c>
      <c r="N69" s="131">
        <v>5.4054479500000001</v>
      </c>
    </row>
    <row r="70" spans="2:14" ht="14">
      <c r="B70" s="41" t="s">
        <v>688</v>
      </c>
      <c r="C70" s="98" t="s">
        <v>689</v>
      </c>
      <c r="D70" s="11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</row>
    <row r="71" spans="2:14" ht="14">
      <c r="B71" s="41" t="s">
        <v>690</v>
      </c>
      <c r="C71" s="98" t="s">
        <v>691</v>
      </c>
      <c r="D71" s="11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</row>
    <row r="72" spans="2:14" ht="14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</row>
    <row r="73" spans="2:14" ht="14">
      <c r="B73" s="41" t="s">
        <v>694</v>
      </c>
      <c r="C73" s="98" t="s">
        <v>695</v>
      </c>
      <c r="D73" s="11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</row>
    <row r="74" spans="2:14" ht="14">
      <c r="B74" s="41" t="s">
        <v>696</v>
      </c>
      <c r="C74" s="98" t="s">
        <v>697</v>
      </c>
      <c r="D74" s="112" t="s">
        <v>33</v>
      </c>
      <c r="E74" s="67">
        <v>2.2708895199999999</v>
      </c>
      <c r="F74" s="67">
        <v>2.38288514</v>
      </c>
      <c r="G74" s="67">
        <v>2.3851418400000002</v>
      </c>
      <c r="H74" s="67">
        <v>2.3694529500000003</v>
      </c>
      <c r="I74" s="67">
        <v>2.5968573199999998</v>
      </c>
      <c r="J74" s="67">
        <v>2.5503020200000002</v>
      </c>
      <c r="K74" s="67">
        <v>2.3925013700000002</v>
      </c>
      <c r="L74" s="67">
        <v>2.5215401800000001</v>
      </c>
      <c r="M74" s="67">
        <v>2.5997532300000001</v>
      </c>
      <c r="N74" s="67">
        <v>2.7182452499999998</v>
      </c>
    </row>
    <row r="75" spans="2:14" ht="14">
      <c r="B75" s="41" t="s">
        <v>698</v>
      </c>
      <c r="C75" s="98" t="s">
        <v>699</v>
      </c>
      <c r="D75" s="11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</row>
    <row r="76" spans="2:14" ht="14">
      <c r="B76" s="41" t="s">
        <v>700</v>
      </c>
      <c r="C76" s="98" t="s">
        <v>701</v>
      </c>
      <c r="D76" s="11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</row>
    <row r="77" spans="2:14" ht="14">
      <c r="B77" s="42" t="s">
        <v>702</v>
      </c>
      <c r="C77" s="102" t="s">
        <v>703</v>
      </c>
      <c r="D77" s="129" t="s">
        <v>33</v>
      </c>
      <c r="E77" s="67">
        <v>0</v>
      </c>
      <c r="F77" s="67">
        <v>2.3031851099999998</v>
      </c>
      <c r="G77" s="67">
        <v>1.7981691100000001</v>
      </c>
      <c r="H77" s="67">
        <v>2.6748034299999994</v>
      </c>
      <c r="I77" s="67">
        <v>11.09366576</v>
      </c>
      <c r="J77" s="67">
        <v>0</v>
      </c>
      <c r="K77" s="67">
        <v>2.7501160899999997</v>
      </c>
      <c r="L77" s="67">
        <v>2.6413542100000003</v>
      </c>
      <c r="M77" s="67">
        <v>2.6538374299999998</v>
      </c>
      <c r="N77" s="67">
        <v>2.6872026999999998</v>
      </c>
    </row>
    <row r="78" spans="2:14" s="127" customFormat="1" ht="14">
      <c r="B78" s="123" t="s">
        <v>704</v>
      </c>
      <c r="C78" s="124" t="s">
        <v>705</v>
      </c>
      <c r="D78" s="130" t="s">
        <v>33</v>
      </c>
      <c r="E78" s="131">
        <v>96.104197880000015</v>
      </c>
      <c r="F78" s="131">
        <v>108.9984903</v>
      </c>
      <c r="G78" s="131">
        <v>231.34811733999999</v>
      </c>
      <c r="H78" s="131">
        <v>137.82232175000001</v>
      </c>
      <c r="I78" s="131">
        <v>144.56435049000001</v>
      </c>
      <c r="J78" s="131">
        <v>136.55110325999999</v>
      </c>
      <c r="K78" s="131">
        <v>144.13951293999997</v>
      </c>
      <c r="L78" s="131">
        <v>148.81766629000001</v>
      </c>
      <c r="M78" s="131">
        <v>164.20588436999998</v>
      </c>
      <c r="N78" s="131">
        <v>169.98511969000003</v>
      </c>
    </row>
    <row r="79" spans="2:14" ht="14">
      <c r="B79" s="41" t="s">
        <v>706</v>
      </c>
      <c r="C79" s="98" t="s">
        <v>707</v>
      </c>
      <c r="D79" s="112" t="s">
        <v>33</v>
      </c>
      <c r="E79" s="67">
        <v>40.450392200000003</v>
      </c>
      <c r="F79" s="67">
        <v>38.013955120000006</v>
      </c>
      <c r="G79" s="67">
        <v>63.710027520000004</v>
      </c>
      <c r="H79" s="67">
        <v>47.0026267</v>
      </c>
      <c r="I79" s="67">
        <v>51.839779320000005</v>
      </c>
      <c r="J79" s="67">
        <v>48.253469450000004</v>
      </c>
      <c r="K79" s="67">
        <v>46.987208410000001</v>
      </c>
      <c r="L79" s="67">
        <v>48.457527380000009</v>
      </c>
      <c r="M79" s="67">
        <v>51.971689379999987</v>
      </c>
      <c r="N79" s="67">
        <v>59.316752880000003</v>
      </c>
    </row>
    <row r="80" spans="2:14" ht="14">
      <c r="B80" s="41" t="s">
        <v>708</v>
      </c>
      <c r="C80" s="98" t="s">
        <v>709</v>
      </c>
      <c r="D80" s="112" t="s">
        <v>33</v>
      </c>
      <c r="E80" s="67">
        <v>21.956796820000005</v>
      </c>
      <c r="F80" s="67">
        <v>24.434778550000001</v>
      </c>
      <c r="G80" s="67">
        <v>110.02758933999999</v>
      </c>
      <c r="H80" s="67">
        <v>38.794539229999998</v>
      </c>
      <c r="I80" s="67">
        <v>38.833252209999998</v>
      </c>
      <c r="J80" s="67">
        <v>33.411340100000004</v>
      </c>
      <c r="K80" s="67">
        <v>28.963348229999998</v>
      </c>
      <c r="L80" s="67">
        <v>31.26297873</v>
      </c>
      <c r="M80" s="67">
        <v>36.11751125</v>
      </c>
      <c r="N80" s="67">
        <v>31.038819870000001</v>
      </c>
    </row>
    <row r="81" spans="2:14" ht="14">
      <c r="B81" s="41" t="s">
        <v>710</v>
      </c>
      <c r="C81" s="98" t="s">
        <v>711</v>
      </c>
      <c r="D81" s="112" t="s">
        <v>33</v>
      </c>
      <c r="E81" s="67">
        <v>0.66028136000000004</v>
      </c>
      <c r="F81" s="67">
        <v>0.65482000000000018</v>
      </c>
      <c r="G81" s="67">
        <v>4.9018698000000001</v>
      </c>
      <c r="H81" s="67">
        <v>0.69995000000000007</v>
      </c>
      <c r="I81" s="67">
        <v>0.88351622000000007</v>
      </c>
      <c r="J81" s="67">
        <v>0.91809499999999999</v>
      </c>
      <c r="K81" s="67">
        <v>0.79839999999999989</v>
      </c>
      <c r="L81" s="67">
        <v>1.1107199999999999</v>
      </c>
      <c r="M81" s="67">
        <v>0.62848000000000004</v>
      </c>
      <c r="N81" s="67">
        <v>0.81311023999999998</v>
      </c>
    </row>
    <row r="82" spans="2:14" ht="14">
      <c r="B82" s="41" t="s">
        <v>712</v>
      </c>
      <c r="C82" s="98" t="s">
        <v>713</v>
      </c>
      <c r="D82" s="11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</row>
    <row r="83" spans="2:14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</row>
    <row r="84" spans="2:14" ht="14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</row>
    <row r="85" spans="2:14" ht="14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</row>
    <row r="86" spans="2:14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</row>
    <row r="87" spans="2:14" ht="14">
      <c r="B87" s="41" t="s">
        <v>722</v>
      </c>
      <c r="C87" s="98" t="s">
        <v>723</v>
      </c>
      <c r="D87" s="113" t="s">
        <v>33</v>
      </c>
      <c r="E87" s="67">
        <v>33.036727500000005</v>
      </c>
      <c r="F87" s="67">
        <v>45.894936629999989</v>
      </c>
      <c r="G87" s="67">
        <v>52.708630680000013</v>
      </c>
      <c r="H87" s="67">
        <v>51.325205820000001</v>
      </c>
      <c r="I87" s="67">
        <v>53.007802739999995</v>
      </c>
      <c r="J87" s="67">
        <v>53.968198709999996</v>
      </c>
      <c r="K87" s="67">
        <v>67.3905563</v>
      </c>
      <c r="L87" s="67">
        <v>67.986440179999988</v>
      </c>
      <c r="M87" s="67">
        <v>75.488203740000003</v>
      </c>
      <c r="N87" s="67">
        <v>78.816436699999997</v>
      </c>
    </row>
    <row r="88" spans="2:14" ht="14">
      <c r="B88" s="133" t="s">
        <v>724</v>
      </c>
      <c r="C88" s="134" t="s">
        <v>725</v>
      </c>
      <c r="D88" s="134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C1" zoomScale="90" zoomScaleNormal="90" workbookViewId="0">
      <selection activeCell="E8" sqref="E8:N37"/>
    </sheetView>
  </sheetViews>
  <sheetFormatPr baseColWidth="10" defaultRowHeight="14"/>
  <cols>
    <col min="1" max="2" width="11.453125" style="114"/>
    <col min="3" max="3" width="73.54296875" style="114" customWidth="1"/>
    <col min="4" max="7" width="11.453125" style="114"/>
    <col min="8" max="11" width="11.54296875" style="114" customWidth="1"/>
    <col min="12" max="262" width="11.453125" style="114"/>
    <col min="263" max="263" width="73.54296875" style="114" customWidth="1"/>
    <col min="264" max="518" width="11.453125" style="114"/>
    <col min="519" max="519" width="73.54296875" style="114" customWidth="1"/>
    <col min="520" max="774" width="11.453125" style="114"/>
    <col min="775" max="775" width="73.54296875" style="114" customWidth="1"/>
    <col min="776" max="1030" width="11.453125" style="114"/>
    <col min="1031" max="1031" width="73.54296875" style="114" customWidth="1"/>
    <col min="1032" max="1286" width="11.453125" style="114"/>
    <col min="1287" max="1287" width="73.54296875" style="114" customWidth="1"/>
    <col min="1288" max="1542" width="11.453125" style="114"/>
    <col min="1543" max="1543" width="73.54296875" style="114" customWidth="1"/>
    <col min="1544" max="1798" width="11.453125" style="114"/>
    <col min="1799" max="1799" width="73.54296875" style="114" customWidth="1"/>
    <col min="1800" max="2054" width="11.453125" style="114"/>
    <col min="2055" max="2055" width="73.54296875" style="114" customWidth="1"/>
    <col min="2056" max="2310" width="11.453125" style="114"/>
    <col min="2311" max="2311" width="73.54296875" style="114" customWidth="1"/>
    <col min="2312" max="2566" width="11.453125" style="114"/>
    <col min="2567" max="2567" width="73.54296875" style="114" customWidth="1"/>
    <col min="2568" max="2822" width="11.453125" style="114"/>
    <col min="2823" max="2823" width="73.54296875" style="114" customWidth="1"/>
    <col min="2824" max="3078" width="11.453125" style="114"/>
    <col min="3079" max="3079" width="73.54296875" style="114" customWidth="1"/>
    <col min="3080" max="3334" width="11.453125" style="114"/>
    <col min="3335" max="3335" width="73.54296875" style="114" customWidth="1"/>
    <col min="3336" max="3590" width="11.453125" style="114"/>
    <col min="3591" max="3591" width="73.54296875" style="114" customWidth="1"/>
    <col min="3592" max="3846" width="11.453125" style="114"/>
    <col min="3847" max="3847" width="73.54296875" style="114" customWidth="1"/>
    <col min="3848" max="4102" width="11.453125" style="114"/>
    <col min="4103" max="4103" width="73.54296875" style="114" customWidth="1"/>
    <col min="4104" max="4358" width="11.453125" style="114"/>
    <col min="4359" max="4359" width="73.54296875" style="114" customWidth="1"/>
    <col min="4360" max="4614" width="11.453125" style="114"/>
    <col min="4615" max="4615" width="73.54296875" style="114" customWidth="1"/>
    <col min="4616" max="4870" width="11.453125" style="114"/>
    <col min="4871" max="4871" width="73.54296875" style="114" customWidth="1"/>
    <col min="4872" max="5126" width="11.453125" style="114"/>
    <col min="5127" max="5127" width="73.54296875" style="114" customWidth="1"/>
    <col min="5128" max="5382" width="11.453125" style="114"/>
    <col min="5383" max="5383" width="73.54296875" style="114" customWidth="1"/>
    <col min="5384" max="5638" width="11.453125" style="114"/>
    <col min="5639" max="5639" width="73.54296875" style="114" customWidth="1"/>
    <col min="5640" max="5894" width="11.453125" style="114"/>
    <col min="5895" max="5895" width="73.54296875" style="114" customWidth="1"/>
    <col min="5896" max="6150" width="11.453125" style="114"/>
    <col min="6151" max="6151" width="73.54296875" style="114" customWidth="1"/>
    <col min="6152" max="6406" width="11.453125" style="114"/>
    <col min="6407" max="6407" width="73.54296875" style="114" customWidth="1"/>
    <col min="6408" max="6662" width="11.453125" style="114"/>
    <col min="6663" max="6663" width="73.54296875" style="114" customWidth="1"/>
    <col min="6664" max="6918" width="11.453125" style="114"/>
    <col min="6919" max="6919" width="73.54296875" style="114" customWidth="1"/>
    <col min="6920" max="7174" width="11.453125" style="114"/>
    <col min="7175" max="7175" width="73.54296875" style="114" customWidth="1"/>
    <col min="7176" max="7430" width="11.453125" style="114"/>
    <col min="7431" max="7431" width="73.54296875" style="114" customWidth="1"/>
    <col min="7432" max="7686" width="11.453125" style="114"/>
    <col min="7687" max="7687" width="73.54296875" style="114" customWidth="1"/>
    <col min="7688" max="7942" width="11.453125" style="114"/>
    <col min="7943" max="7943" width="73.54296875" style="114" customWidth="1"/>
    <col min="7944" max="8198" width="11.453125" style="114"/>
    <col min="8199" max="8199" width="73.54296875" style="114" customWidth="1"/>
    <col min="8200" max="8454" width="11.453125" style="114"/>
    <col min="8455" max="8455" width="73.54296875" style="114" customWidth="1"/>
    <col min="8456" max="8710" width="11.453125" style="114"/>
    <col min="8711" max="8711" width="73.54296875" style="114" customWidth="1"/>
    <col min="8712" max="8966" width="11.453125" style="114"/>
    <col min="8967" max="8967" width="73.54296875" style="114" customWidth="1"/>
    <col min="8968" max="9222" width="11.453125" style="114"/>
    <col min="9223" max="9223" width="73.54296875" style="114" customWidth="1"/>
    <col min="9224" max="9478" width="11.453125" style="114"/>
    <col min="9479" max="9479" width="73.54296875" style="114" customWidth="1"/>
    <col min="9480" max="9734" width="11.453125" style="114"/>
    <col min="9735" max="9735" width="73.54296875" style="114" customWidth="1"/>
    <col min="9736" max="9990" width="11.453125" style="114"/>
    <col min="9991" max="9991" width="73.54296875" style="114" customWidth="1"/>
    <col min="9992" max="10246" width="11.453125" style="114"/>
    <col min="10247" max="10247" width="73.54296875" style="114" customWidth="1"/>
    <col min="10248" max="10502" width="11.453125" style="114"/>
    <col min="10503" max="10503" width="73.54296875" style="114" customWidth="1"/>
    <col min="10504" max="10758" width="11.453125" style="114"/>
    <col min="10759" max="10759" width="73.54296875" style="114" customWidth="1"/>
    <col min="10760" max="11014" width="11.453125" style="114"/>
    <col min="11015" max="11015" width="73.54296875" style="114" customWidth="1"/>
    <col min="11016" max="11270" width="11.453125" style="114"/>
    <col min="11271" max="11271" width="73.54296875" style="114" customWidth="1"/>
    <col min="11272" max="11526" width="11.453125" style="114"/>
    <col min="11527" max="11527" width="73.54296875" style="114" customWidth="1"/>
    <col min="11528" max="11782" width="11.453125" style="114"/>
    <col min="11783" max="11783" width="73.54296875" style="114" customWidth="1"/>
    <col min="11784" max="12038" width="11.453125" style="114"/>
    <col min="12039" max="12039" width="73.54296875" style="114" customWidth="1"/>
    <col min="12040" max="12294" width="11.453125" style="114"/>
    <col min="12295" max="12295" width="73.54296875" style="114" customWidth="1"/>
    <col min="12296" max="12550" width="11.453125" style="114"/>
    <col min="12551" max="12551" width="73.54296875" style="114" customWidth="1"/>
    <col min="12552" max="12806" width="11.453125" style="114"/>
    <col min="12807" max="12807" width="73.54296875" style="114" customWidth="1"/>
    <col min="12808" max="13062" width="11.453125" style="114"/>
    <col min="13063" max="13063" width="73.54296875" style="114" customWidth="1"/>
    <col min="13064" max="13318" width="11.453125" style="114"/>
    <col min="13319" max="13319" width="73.54296875" style="114" customWidth="1"/>
    <col min="13320" max="13574" width="11.453125" style="114"/>
    <col min="13575" max="13575" width="73.54296875" style="114" customWidth="1"/>
    <col min="13576" max="13830" width="11.453125" style="114"/>
    <col min="13831" max="13831" width="73.54296875" style="114" customWidth="1"/>
    <col min="13832" max="14086" width="11.453125" style="114"/>
    <col min="14087" max="14087" width="73.54296875" style="114" customWidth="1"/>
    <col min="14088" max="14342" width="11.453125" style="114"/>
    <col min="14343" max="14343" width="73.54296875" style="114" customWidth="1"/>
    <col min="14344" max="14598" width="11.453125" style="114"/>
    <col min="14599" max="14599" width="73.54296875" style="114" customWidth="1"/>
    <col min="14600" max="14854" width="11.453125" style="114"/>
    <col min="14855" max="14855" width="73.54296875" style="114" customWidth="1"/>
    <col min="14856" max="15110" width="11.453125" style="114"/>
    <col min="15111" max="15111" width="73.54296875" style="114" customWidth="1"/>
    <col min="15112" max="15366" width="11.453125" style="114"/>
    <col min="15367" max="15367" width="73.54296875" style="114" customWidth="1"/>
    <col min="15368" max="15622" width="11.453125" style="114"/>
    <col min="15623" max="15623" width="73.54296875" style="114" customWidth="1"/>
    <col min="15624" max="15878" width="11.453125" style="114"/>
    <col min="15879" max="15879" width="73.54296875" style="114" customWidth="1"/>
    <col min="15880" max="16134" width="11.453125" style="114"/>
    <col min="16135" max="16135" width="73.54296875" style="114" customWidth="1"/>
    <col min="16136" max="16384" width="11.453125" style="114"/>
  </cols>
  <sheetData>
    <row r="1" spans="2:14">
      <c r="B1" s="158" t="s">
        <v>26</v>
      </c>
    </row>
    <row r="2" spans="2:14" ht="15.5">
      <c r="B2" s="55" t="s">
        <v>27</v>
      </c>
      <c r="C2" s="56"/>
      <c r="D2" s="27"/>
      <c r="E2" s="182" t="str">
        <f>+'Erogación funciones de Gobierno'!E2:I2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5">
      <c r="B3" s="55" t="s">
        <v>994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159" t="s">
        <v>996</v>
      </c>
      <c r="C8" s="160" t="s">
        <v>997</v>
      </c>
      <c r="D8" s="161" t="s">
        <v>33</v>
      </c>
      <c r="E8" s="162">
        <v>-1.4282435199999997</v>
      </c>
      <c r="F8" s="162">
        <v>-0.14127914000000003</v>
      </c>
      <c r="G8" s="162">
        <v>-3.8477899999999995E-2</v>
      </c>
      <c r="H8" s="162">
        <v>-2.0454119999999999E-2</v>
      </c>
      <c r="I8" s="162">
        <v>0</v>
      </c>
      <c r="J8" s="162">
        <v>0</v>
      </c>
      <c r="K8" s="162">
        <v>-2.278819E-2</v>
      </c>
      <c r="L8" s="162">
        <v>0</v>
      </c>
      <c r="M8" s="162">
        <v>0</v>
      </c>
      <c r="N8" s="162">
        <v>0</v>
      </c>
    </row>
    <row r="9" spans="2:14">
      <c r="B9" s="146" t="s">
        <v>998</v>
      </c>
      <c r="C9" s="147" t="s">
        <v>999</v>
      </c>
      <c r="D9" s="148" t="s">
        <v>33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</row>
    <row r="10" spans="2:14">
      <c r="B10" s="41" t="s">
        <v>1000</v>
      </c>
      <c r="C10" s="29" t="s">
        <v>794</v>
      </c>
      <c r="D10" s="112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</row>
    <row r="11" spans="2:14">
      <c r="B11" s="41" t="s">
        <v>1001</v>
      </c>
      <c r="C11" s="29" t="s">
        <v>738</v>
      </c>
      <c r="D11" s="112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</row>
    <row r="12" spans="2:14">
      <c r="B12" s="41" t="s">
        <v>1002</v>
      </c>
      <c r="C12" s="29" t="s">
        <v>740</v>
      </c>
      <c r="D12" s="112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</row>
    <row r="13" spans="2:14">
      <c r="B13" s="41" t="s">
        <v>1003</v>
      </c>
      <c r="C13" s="29" t="s">
        <v>742</v>
      </c>
      <c r="D13" s="112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</row>
    <row r="14" spans="2:14">
      <c r="B14" s="41" t="s">
        <v>1004</v>
      </c>
      <c r="C14" s="22" t="s">
        <v>1005</v>
      </c>
      <c r="D14" s="112" t="s">
        <v>33</v>
      </c>
      <c r="E14" s="163">
        <v>-1.4282435199999997</v>
      </c>
      <c r="F14" s="163">
        <v>-0.14127914000000003</v>
      </c>
      <c r="G14" s="163">
        <v>-3.8477899999999995E-2</v>
      </c>
      <c r="H14" s="163">
        <v>-2.0454119999999999E-2</v>
      </c>
      <c r="I14" s="163">
        <v>0</v>
      </c>
      <c r="J14" s="163">
        <v>0</v>
      </c>
      <c r="K14" s="163">
        <v>-2.278819E-2</v>
      </c>
      <c r="L14" s="163">
        <v>0</v>
      </c>
      <c r="M14" s="163">
        <v>0</v>
      </c>
      <c r="N14" s="163">
        <v>0</v>
      </c>
    </row>
    <row r="15" spans="2:14">
      <c r="B15" s="41" t="s">
        <v>1006</v>
      </c>
      <c r="C15" s="29" t="s">
        <v>746</v>
      </c>
      <c r="D15" s="112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</row>
    <row r="16" spans="2:14">
      <c r="B16" s="41" t="s">
        <v>1007</v>
      </c>
      <c r="C16" s="29" t="s">
        <v>748</v>
      </c>
      <c r="D16" s="112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</row>
    <row r="17" spans="2:14">
      <c r="B17" s="41" t="s">
        <v>1008</v>
      </c>
      <c r="C17" s="29" t="s">
        <v>750</v>
      </c>
      <c r="D17" s="112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</row>
    <row r="18" spans="2:14">
      <c r="B18" s="41" t="s">
        <v>1009</v>
      </c>
      <c r="C18" s="29" t="s">
        <v>752</v>
      </c>
      <c r="D18" s="112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</row>
    <row r="19" spans="2:14">
      <c r="B19" s="41" t="s">
        <v>1010</v>
      </c>
      <c r="C19" s="29" t="s">
        <v>754</v>
      </c>
      <c r="D19" s="112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</row>
    <row r="20" spans="2:14">
      <c r="B20" s="41" t="s">
        <v>1011</v>
      </c>
      <c r="C20" s="29" t="s">
        <v>756</v>
      </c>
      <c r="D20" s="112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</row>
    <row r="21" spans="2:14">
      <c r="B21" s="41" t="s">
        <v>1012</v>
      </c>
      <c r="C21" s="29" t="s">
        <v>758</v>
      </c>
      <c r="D21" s="112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</row>
    <row r="22" spans="2:14">
      <c r="B22" s="41" t="s">
        <v>1013</v>
      </c>
      <c r="C22" s="29" t="s">
        <v>760</v>
      </c>
      <c r="D22" s="112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</row>
    <row r="23" spans="2:14">
      <c r="B23" s="41" t="s">
        <v>1014</v>
      </c>
      <c r="C23" s="29" t="s">
        <v>1015</v>
      </c>
      <c r="D23" s="112" t="s">
        <v>33</v>
      </c>
      <c r="E23" s="163">
        <v>-1.4282435199999997</v>
      </c>
      <c r="F23" s="163">
        <v>-0.14127914000000003</v>
      </c>
      <c r="G23" s="163">
        <v>-3.8477899999999995E-2</v>
      </c>
      <c r="H23" s="163">
        <v>-2.0454119999999999E-2</v>
      </c>
      <c r="I23" s="163">
        <v>0</v>
      </c>
      <c r="J23" s="163">
        <v>0</v>
      </c>
      <c r="K23" s="163">
        <v>-2.278819E-2</v>
      </c>
      <c r="L23" s="163">
        <v>0</v>
      </c>
      <c r="M23" s="163">
        <v>0</v>
      </c>
      <c r="N23" s="163">
        <v>0</v>
      </c>
    </row>
    <row r="24" spans="2:14">
      <c r="B24" s="41" t="s">
        <v>1016</v>
      </c>
      <c r="C24" s="29" t="s">
        <v>1017</v>
      </c>
      <c r="D24" s="112" t="s">
        <v>33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</row>
    <row r="25" spans="2:14">
      <c r="B25" s="42" t="s">
        <v>1018</v>
      </c>
      <c r="C25" s="32" t="s">
        <v>1019</v>
      </c>
      <c r="D25" s="129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</row>
    <row r="26" spans="2:14">
      <c r="B26" s="41" t="s">
        <v>1020</v>
      </c>
      <c r="C26" s="29" t="s">
        <v>766</v>
      </c>
      <c r="D26" s="22" t="s">
        <v>33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</row>
    <row r="27" spans="2:14">
      <c r="B27" s="41" t="s">
        <v>1021</v>
      </c>
      <c r="C27" s="29" t="s">
        <v>768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</row>
    <row r="28" spans="2:14">
      <c r="B28" s="41" t="s">
        <v>1022</v>
      </c>
      <c r="C28" s="29" t="s">
        <v>770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</row>
    <row r="29" spans="2:14">
      <c r="B29" s="41" t="s">
        <v>1023</v>
      </c>
      <c r="C29" s="29" t="s">
        <v>772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</row>
    <row r="30" spans="2:14">
      <c r="B30" s="41" t="s">
        <v>1024</v>
      </c>
      <c r="C30" s="29" t="s">
        <v>774</v>
      </c>
      <c r="D30" s="22" t="s">
        <v>33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</row>
    <row r="31" spans="2:14">
      <c r="B31" s="41" t="s">
        <v>1025</v>
      </c>
      <c r="C31" s="29" t="s">
        <v>776</v>
      </c>
      <c r="D31" s="22" t="s">
        <v>33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</row>
    <row r="32" spans="2:14">
      <c r="B32" s="41" t="s">
        <v>1026</v>
      </c>
      <c r="C32" s="29" t="s">
        <v>778</v>
      </c>
      <c r="D32" s="22" t="s">
        <v>33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</row>
    <row r="33" spans="2:14">
      <c r="B33" s="41" t="s">
        <v>1027</v>
      </c>
      <c r="C33" s="29" t="s">
        <v>780</v>
      </c>
      <c r="D33" s="22" t="s">
        <v>33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</row>
    <row r="34" spans="2:14">
      <c r="B34" s="39" t="s">
        <v>1028</v>
      </c>
      <c r="C34" s="97" t="s">
        <v>1029</v>
      </c>
      <c r="D34" s="22" t="s">
        <v>33</v>
      </c>
      <c r="E34" s="163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</row>
    <row r="35" spans="2:14">
      <c r="B35" s="142" t="s">
        <v>1030</v>
      </c>
      <c r="C35" s="143" t="s">
        <v>1031</v>
      </c>
      <c r="D35" s="24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</row>
    <row r="36" spans="2:14">
      <c r="B36" s="41" t="s">
        <v>63</v>
      </c>
      <c r="C36" s="119" t="s">
        <v>94</v>
      </c>
      <c r="D36" s="22" t="s">
        <v>33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</row>
    <row r="37" spans="2:14">
      <c r="B37" s="23" t="s">
        <v>1032</v>
      </c>
      <c r="C37" s="48" t="s">
        <v>1033</v>
      </c>
      <c r="D37" s="24" t="s">
        <v>33</v>
      </c>
      <c r="E37" s="163">
        <v>-1.4282435199999997</v>
      </c>
      <c r="F37" s="163">
        <v>-0.14127914000000003</v>
      </c>
      <c r="G37" s="163">
        <v>-3.8477899999999995E-2</v>
      </c>
      <c r="H37" s="163">
        <v>-2.0454119999999999E-2</v>
      </c>
      <c r="I37" s="163">
        <v>0</v>
      </c>
      <c r="J37" s="163">
        <v>0</v>
      </c>
      <c r="K37" s="163">
        <v>-2.278819E-2</v>
      </c>
      <c r="L37" s="163">
        <v>0</v>
      </c>
      <c r="M37" s="163">
        <v>0</v>
      </c>
      <c r="N37" s="163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29" activePane="bottomRight" state="frozen"/>
      <selection activeCell="F19" sqref="F19"/>
      <selection pane="topRight" activeCell="F19" sqref="F19"/>
      <selection pane="bottomLeft" activeCell="F19" sqref="F19"/>
      <selection pane="bottomRight" activeCell="E45" sqref="E45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2" width="16.54296875" style="54" customWidth="1"/>
    <col min="13" max="14" width="16.54296875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</row>
    <row r="2" spans="2:14" ht="15.5">
      <c r="B2" s="13" t="s">
        <v>27</v>
      </c>
      <c r="C2" s="14"/>
      <c r="D2" s="15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5">
      <c r="B3" s="16" t="s">
        <v>28</v>
      </c>
      <c r="C3" s="17"/>
      <c r="D3" s="18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78" t="s">
        <v>30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.5" customHeight="1">
      <c r="B6" s="178"/>
      <c r="C6" s="179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>
      <c r="B7" s="23"/>
      <c r="C7" s="24"/>
      <c r="D7" s="24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 ht="32.25" customHeight="1">
      <c r="B8" s="175" t="s">
        <v>31</v>
      </c>
      <c r="C8" s="176"/>
      <c r="D8" s="177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6457.2780551300002</v>
      </c>
      <c r="F9" s="28">
        <v>5896.2827445399998</v>
      </c>
      <c r="G9" s="28">
        <v>5713.46813888</v>
      </c>
      <c r="H9" s="28">
        <v>5688.6600361600003</v>
      </c>
      <c r="I9" s="28">
        <v>5912.3347252800013</v>
      </c>
      <c r="J9" s="28">
        <v>5987.2752981999993</v>
      </c>
      <c r="K9" s="28">
        <v>5442.5328423500014</v>
      </c>
      <c r="L9" s="28">
        <v>6331.0647454800001</v>
      </c>
      <c r="M9" s="28">
        <v>6831.4895531399998</v>
      </c>
      <c r="N9" s="28">
        <v>7227.391818619999</v>
      </c>
    </row>
    <row r="10" spans="2:14">
      <c r="B10" s="26" t="s">
        <v>34</v>
      </c>
      <c r="C10" s="29" t="s">
        <v>35</v>
      </c>
      <c r="D10" s="22" t="s">
        <v>33</v>
      </c>
      <c r="E10" s="30">
        <v>1.5404344466674048E-17</v>
      </c>
      <c r="F10" s="30">
        <v>0</v>
      </c>
      <c r="G10" s="30">
        <v>2.2204460492503131E-18</v>
      </c>
      <c r="H10" s="30">
        <v>0</v>
      </c>
      <c r="I10" s="30">
        <v>4.4408920985006263E-18</v>
      </c>
      <c r="J10" s="30">
        <v>0</v>
      </c>
      <c r="K10" s="30">
        <v>0</v>
      </c>
      <c r="L10" s="30">
        <v>6.9388939039072288E-19</v>
      </c>
      <c r="M10" s="30">
        <v>0</v>
      </c>
      <c r="N10" s="30">
        <v>0</v>
      </c>
    </row>
    <row r="11" spans="2:14">
      <c r="B11" s="26" t="s">
        <v>36</v>
      </c>
      <c r="C11" s="29" t="s">
        <v>37</v>
      </c>
      <c r="D11" s="22" t="s">
        <v>33</v>
      </c>
      <c r="E11" s="30">
        <v>122.11877595</v>
      </c>
      <c r="F11" s="30">
        <v>112.72544809000001</v>
      </c>
      <c r="G11" s="30">
        <v>118.28992297999999</v>
      </c>
      <c r="H11" s="30">
        <v>126.97426618999999</v>
      </c>
      <c r="I11" s="30">
        <v>155.51575839999998</v>
      </c>
      <c r="J11" s="30">
        <v>170.41682802</v>
      </c>
      <c r="K11" s="30">
        <v>197.09290307000001</v>
      </c>
      <c r="L11" s="30">
        <v>153.41163757999999</v>
      </c>
      <c r="M11" s="30">
        <v>186.72274086000002</v>
      </c>
      <c r="N11" s="30">
        <v>182.35700443999997</v>
      </c>
    </row>
    <row r="12" spans="2:14">
      <c r="B12" s="26" t="s">
        <v>38</v>
      </c>
      <c r="C12" s="29" t="s">
        <v>39</v>
      </c>
      <c r="D12" s="22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</row>
    <row r="13" spans="2:14">
      <c r="B13" s="26" t="s">
        <v>40</v>
      </c>
      <c r="C13" s="29" t="s">
        <v>41</v>
      </c>
      <c r="D13" s="22" t="s">
        <v>33</v>
      </c>
      <c r="E13" s="30">
        <v>6335.1592791800003</v>
      </c>
      <c r="F13" s="30">
        <v>5783.5572964499997</v>
      </c>
      <c r="G13" s="30">
        <v>5595.1782158999995</v>
      </c>
      <c r="H13" s="30">
        <v>5561.6857699700004</v>
      </c>
      <c r="I13" s="30">
        <v>5756.8189668800014</v>
      </c>
      <c r="J13" s="30">
        <v>5816.85847018</v>
      </c>
      <c r="K13" s="30">
        <v>5245.4399392800005</v>
      </c>
      <c r="L13" s="30">
        <v>6177.6531079000006</v>
      </c>
      <c r="M13" s="30">
        <v>6644.7668122799996</v>
      </c>
      <c r="N13" s="30">
        <v>7045.0348141799996</v>
      </c>
    </row>
    <row r="14" spans="2:14">
      <c r="B14" s="26" t="s">
        <v>42</v>
      </c>
      <c r="C14" s="27" t="s">
        <v>43</v>
      </c>
      <c r="D14" s="22" t="s">
        <v>33</v>
      </c>
      <c r="E14" s="28">
        <v>4930.1830778200001</v>
      </c>
      <c r="F14" s="28">
        <v>4624.3261690199997</v>
      </c>
      <c r="G14" s="28">
        <v>4315.8005943200005</v>
      </c>
      <c r="H14" s="28">
        <v>4153.8588702699999</v>
      </c>
      <c r="I14" s="28">
        <v>4401.7303507000006</v>
      </c>
      <c r="J14" s="28">
        <v>4952.3458393700012</v>
      </c>
      <c r="K14" s="28">
        <v>4323.7826228199992</v>
      </c>
      <c r="L14" s="28">
        <v>4427.4842507200001</v>
      </c>
      <c r="M14" s="28">
        <v>5106.9692900600003</v>
      </c>
      <c r="N14" s="28">
        <v>5412.14623183</v>
      </c>
    </row>
    <row r="15" spans="2:14">
      <c r="B15" s="26" t="s">
        <v>44</v>
      </c>
      <c r="C15" s="29" t="s">
        <v>45</v>
      </c>
      <c r="D15" s="22" t="s">
        <v>33</v>
      </c>
      <c r="E15" s="30">
        <v>1239.24983967</v>
      </c>
      <c r="F15" s="30">
        <v>1282.8107691800003</v>
      </c>
      <c r="G15" s="30">
        <v>1325.0853134899999</v>
      </c>
      <c r="H15" s="30">
        <v>1406.9586759199999</v>
      </c>
      <c r="I15" s="30">
        <v>1498.5596594399999</v>
      </c>
      <c r="J15" s="30">
        <v>1518.4871925099997</v>
      </c>
      <c r="K15" s="30">
        <v>1535.4979816900002</v>
      </c>
      <c r="L15" s="30">
        <v>1533.0850756100001</v>
      </c>
      <c r="M15" s="30">
        <v>1726.7349190299999</v>
      </c>
      <c r="N15" s="30">
        <v>1661.9310194</v>
      </c>
    </row>
    <row r="16" spans="2:14">
      <c r="B16" s="26" t="s">
        <v>46</v>
      </c>
      <c r="C16" s="29" t="s">
        <v>47</v>
      </c>
      <c r="D16" s="22" t="s">
        <v>33</v>
      </c>
      <c r="E16" s="30">
        <v>2068.0618290800003</v>
      </c>
      <c r="F16" s="30">
        <v>1965.0465510199999</v>
      </c>
      <c r="G16" s="30">
        <v>1831.3146898800001</v>
      </c>
      <c r="H16" s="30">
        <v>1896.7177152700003</v>
      </c>
      <c r="I16" s="30">
        <v>1977.9830999200005</v>
      </c>
      <c r="J16" s="30">
        <v>2109.2995652</v>
      </c>
      <c r="K16" s="30">
        <v>1777.6441908999998</v>
      </c>
      <c r="L16" s="30">
        <v>1958.6803543099998</v>
      </c>
      <c r="M16" s="30">
        <v>2434.6182968400003</v>
      </c>
      <c r="N16" s="30">
        <v>2626.4360074299998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18.358778310000002</v>
      </c>
      <c r="F18" s="30">
        <v>14.233679739999999</v>
      </c>
      <c r="G18" s="30">
        <v>14.027314400000002</v>
      </c>
      <c r="H18" s="30">
        <v>11.741017380000001</v>
      </c>
      <c r="I18" s="30">
        <v>10.522137520000001</v>
      </c>
      <c r="J18" s="30">
        <v>9.5798383600000001</v>
      </c>
      <c r="K18" s="30">
        <v>8.6420650000000006</v>
      </c>
      <c r="L18" s="30">
        <v>6.4871069600000002</v>
      </c>
      <c r="M18" s="30">
        <v>7.0515953800000002</v>
      </c>
      <c r="N18" s="30">
        <v>4.3916544200000001</v>
      </c>
    </row>
    <row r="19" spans="2:14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26" t="s">
        <v>54</v>
      </c>
      <c r="C20" s="29" t="s">
        <v>39</v>
      </c>
      <c r="D20" s="22" t="s">
        <v>33</v>
      </c>
      <c r="E20" s="30">
        <v>0.41532179999999996</v>
      </c>
      <c r="F20" s="30">
        <v>1.0695347100000001</v>
      </c>
      <c r="G20" s="30">
        <v>1.1116066</v>
      </c>
      <c r="H20" s="30">
        <v>1.2388669400000001</v>
      </c>
      <c r="I20" s="30">
        <v>1.25506337</v>
      </c>
      <c r="J20" s="30">
        <v>1.4474037900000001</v>
      </c>
      <c r="K20" s="30">
        <v>1.4523591199999999</v>
      </c>
      <c r="L20" s="30">
        <v>1.3858298</v>
      </c>
      <c r="M20" s="30">
        <v>1.5039604300000002</v>
      </c>
      <c r="N20" s="30">
        <v>1.6992897200000001</v>
      </c>
    </row>
    <row r="21" spans="2:14">
      <c r="B21" s="26" t="s">
        <v>55</v>
      </c>
      <c r="C21" s="29" t="s">
        <v>56</v>
      </c>
      <c r="D21" s="22" t="s">
        <v>33</v>
      </c>
      <c r="E21" s="30">
        <v>122.11877595</v>
      </c>
      <c r="F21" s="30">
        <v>112.72544809000001</v>
      </c>
      <c r="G21" s="30">
        <v>118.28992297999999</v>
      </c>
      <c r="H21" s="30">
        <v>126.97426618999999</v>
      </c>
      <c r="I21" s="30">
        <v>155.51575839999998</v>
      </c>
      <c r="J21" s="30">
        <v>170.41682802</v>
      </c>
      <c r="K21" s="30">
        <v>197.09290307000001</v>
      </c>
      <c r="L21" s="30">
        <v>153.41163757999999</v>
      </c>
      <c r="M21" s="30">
        <v>186.72274086000002</v>
      </c>
      <c r="N21" s="30">
        <v>182.35700443999997</v>
      </c>
    </row>
    <row r="22" spans="2:14">
      <c r="B22" s="26" t="s">
        <v>57</v>
      </c>
      <c r="C22" s="31" t="s">
        <v>58</v>
      </c>
      <c r="D22" s="32" t="s">
        <v>33</v>
      </c>
      <c r="E22" s="30">
        <v>1481.9785330099999</v>
      </c>
      <c r="F22" s="30">
        <v>1248.44018628</v>
      </c>
      <c r="G22" s="30">
        <v>1025.9717469700001</v>
      </c>
      <c r="H22" s="30">
        <v>710.22832857000003</v>
      </c>
      <c r="I22" s="30">
        <v>757.89463205000004</v>
      </c>
      <c r="J22" s="30">
        <v>1143.1150114900001</v>
      </c>
      <c r="K22" s="30">
        <v>803.45312303999992</v>
      </c>
      <c r="L22" s="30">
        <v>774.43424645999994</v>
      </c>
      <c r="M22" s="30">
        <v>750.33777751999992</v>
      </c>
      <c r="N22" s="30">
        <v>935.33125641999982</v>
      </c>
    </row>
    <row r="23" spans="2:14">
      <c r="B23" s="33" t="s">
        <v>59</v>
      </c>
      <c r="C23" s="34" t="s">
        <v>60</v>
      </c>
      <c r="D23" s="35" t="s">
        <v>33</v>
      </c>
      <c r="E23" s="25">
        <v>1527.0949773100001</v>
      </c>
      <c r="F23" s="25">
        <v>1271.9565755200001</v>
      </c>
      <c r="G23" s="25">
        <v>1397.6675445599994</v>
      </c>
      <c r="H23" s="25">
        <v>1534.8011658900004</v>
      </c>
      <c r="I23" s="25">
        <v>1510.6043745800007</v>
      </c>
      <c r="J23" s="25">
        <v>1034.9294588299981</v>
      </c>
      <c r="K23" s="25">
        <v>1118.7502195300021</v>
      </c>
      <c r="L23" s="25">
        <v>1903.58049476</v>
      </c>
      <c r="M23" s="25">
        <v>1724.5202630799995</v>
      </c>
      <c r="N23" s="25">
        <v>1815.2455867899989</v>
      </c>
    </row>
    <row r="24" spans="2:14">
      <c r="B24" s="36" t="s">
        <v>61</v>
      </c>
      <c r="C24" s="37" t="s">
        <v>62</v>
      </c>
      <c r="D24" s="38" t="s">
        <v>33</v>
      </c>
      <c r="E24" s="25">
        <v>1527.0949773100001</v>
      </c>
      <c r="F24" s="25">
        <v>1271.9565755200001</v>
      </c>
      <c r="G24" s="25">
        <v>1397.6675445599994</v>
      </c>
      <c r="H24" s="25">
        <v>1534.8011658900004</v>
      </c>
      <c r="I24" s="25">
        <v>1510.6043745800007</v>
      </c>
      <c r="J24" s="25">
        <v>1034.9294588299981</v>
      </c>
      <c r="K24" s="25">
        <v>1118.7502195300021</v>
      </c>
      <c r="L24" s="25">
        <v>1903.58049476</v>
      </c>
      <c r="M24" s="25">
        <v>1724.5202630799995</v>
      </c>
      <c r="N24" s="25">
        <v>1815.2455867899989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665.26737051999999</v>
      </c>
      <c r="F26" s="28">
        <v>281.85490675999995</v>
      </c>
      <c r="G26" s="28">
        <v>255.23788176000005</v>
      </c>
      <c r="H26" s="28">
        <v>193.65882870000002</v>
      </c>
      <c r="I26" s="28">
        <v>339.46366517999996</v>
      </c>
      <c r="J26" s="28">
        <v>572.35635654999987</v>
      </c>
      <c r="K26" s="28">
        <v>245.61824654000003</v>
      </c>
      <c r="L26" s="28">
        <v>304.86257422</v>
      </c>
      <c r="M26" s="28">
        <v>444.74245440999999</v>
      </c>
      <c r="N26" s="28">
        <v>865.42423337000002</v>
      </c>
    </row>
    <row r="27" spans="2:14">
      <c r="B27" s="41" t="s">
        <v>67</v>
      </c>
      <c r="C27" s="29" t="s">
        <v>68</v>
      </c>
      <c r="D27" s="22" t="s">
        <v>33</v>
      </c>
      <c r="E27" s="30">
        <v>656.07134128999996</v>
      </c>
      <c r="F27" s="30">
        <v>267.29971055999999</v>
      </c>
      <c r="G27" s="30">
        <v>241.73969224000004</v>
      </c>
      <c r="H27" s="30">
        <v>171.08611952999999</v>
      </c>
      <c r="I27" s="30">
        <v>331.55608680999995</v>
      </c>
      <c r="J27" s="30">
        <v>571.18613584999991</v>
      </c>
      <c r="K27" s="30">
        <v>233.75729080000005</v>
      </c>
      <c r="L27" s="30">
        <v>299.49587142000001</v>
      </c>
      <c r="M27" s="30">
        <v>432.90491495000003</v>
      </c>
      <c r="N27" s="30">
        <v>861.22232440000005</v>
      </c>
    </row>
    <row r="28" spans="2:14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71</v>
      </c>
      <c r="C29" s="29" t="s">
        <v>72</v>
      </c>
      <c r="D29" s="22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</row>
    <row r="30" spans="2:14">
      <c r="B30" s="42" t="s">
        <v>73</v>
      </c>
      <c r="C30" s="31" t="s">
        <v>74</v>
      </c>
      <c r="D30" s="32" t="s">
        <v>33</v>
      </c>
      <c r="E30" s="30">
        <v>9.1960292300000006</v>
      </c>
      <c r="F30" s="30">
        <v>14.555196200000003</v>
      </c>
      <c r="G30" s="30">
        <v>13.49818952</v>
      </c>
      <c r="H30" s="30">
        <v>22.57270917</v>
      </c>
      <c r="I30" s="30">
        <v>7.9075783700000013</v>
      </c>
      <c r="J30" s="30">
        <v>1.1702207</v>
      </c>
      <c r="K30" s="30">
        <v>11.86095574</v>
      </c>
      <c r="L30" s="30">
        <v>5.3667027999999997</v>
      </c>
      <c r="M30" s="30">
        <v>11.83753946</v>
      </c>
      <c r="N30" s="30">
        <v>4.2019089699999999</v>
      </c>
    </row>
    <row r="31" spans="2:14">
      <c r="B31" s="43" t="s">
        <v>75</v>
      </c>
      <c r="C31" s="44" t="s">
        <v>76</v>
      </c>
      <c r="D31" s="45" t="s">
        <v>33</v>
      </c>
      <c r="E31" s="25">
        <v>5595.4504483399996</v>
      </c>
      <c r="F31" s="25">
        <v>4906.1810757799994</v>
      </c>
      <c r="G31" s="25">
        <v>4571.0384760800007</v>
      </c>
      <c r="H31" s="25">
        <v>4347.5176989700003</v>
      </c>
      <c r="I31" s="25">
        <v>4741.1940158800007</v>
      </c>
      <c r="J31" s="25">
        <v>5524.702195920001</v>
      </c>
      <c r="K31" s="25">
        <v>4569.400869359999</v>
      </c>
      <c r="L31" s="25">
        <v>4732.3468249400003</v>
      </c>
      <c r="M31" s="25">
        <v>5551.7117444700007</v>
      </c>
      <c r="N31" s="25">
        <v>6277.5704652000004</v>
      </c>
    </row>
    <row r="32" spans="2:14">
      <c r="B32" s="43" t="s">
        <v>77</v>
      </c>
      <c r="C32" s="44" t="s">
        <v>78</v>
      </c>
      <c r="D32" s="45" t="s">
        <v>33</v>
      </c>
      <c r="E32" s="25">
        <v>861.82760679000012</v>
      </c>
      <c r="F32" s="25">
        <v>990.10166876000017</v>
      </c>
      <c r="G32" s="25">
        <v>1142.4296627999993</v>
      </c>
      <c r="H32" s="25">
        <v>1341.1423371900005</v>
      </c>
      <c r="I32" s="25">
        <v>1171.1407094000008</v>
      </c>
      <c r="J32" s="25">
        <v>462.57310227999824</v>
      </c>
      <c r="K32" s="25">
        <v>873.13197299000217</v>
      </c>
      <c r="L32" s="25">
        <v>1598.71792054</v>
      </c>
      <c r="M32" s="25">
        <v>1279.7778086699996</v>
      </c>
      <c r="N32" s="25">
        <v>949.8213534199989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867.49476801000014</v>
      </c>
      <c r="F34" s="28">
        <v>943.86337132000006</v>
      </c>
      <c r="G34" s="28">
        <v>981.49349526000003</v>
      </c>
      <c r="H34" s="28">
        <v>1282.5046225000001</v>
      </c>
      <c r="I34" s="28">
        <v>1104.5085953400001</v>
      </c>
      <c r="J34" s="28">
        <v>303.45829337999993</v>
      </c>
      <c r="K34" s="28">
        <v>1087.7652037800001</v>
      </c>
      <c r="L34" s="28">
        <v>1562.5833056499998</v>
      </c>
      <c r="M34" s="28">
        <v>1355.97318236</v>
      </c>
      <c r="N34" s="28">
        <v>816.77108792000013</v>
      </c>
    </row>
    <row r="35" spans="2:14">
      <c r="B35" s="41" t="s">
        <v>82</v>
      </c>
      <c r="C35" s="29" t="s">
        <v>83</v>
      </c>
      <c r="D35" s="22" t="s">
        <v>33</v>
      </c>
      <c r="E35" s="30">
        <v>867.49476801000014</v>
      </c>
      <c r="F35" s="30">
        <v>943.86337132000006</v>
      </c>
      <c r="G35" s="30">
        <v>981.49349526000003</v>
      </c>
      <c r="H35" s="30">
        <v>1282.5046225000001</v>
      </c>
      <c r="I35" s="30">
        <v>1104.5085953400001</v>
      </c>
      <c r="J35" s="30">
        <v>303.45829337999993</v>
      </c>
      <c r="K35" s="30">
        <v>1087.7652037800001</v>
      </c>
      <c r="L35" s="30">
        <v>1562.5833056499998</v>
      </c>
      <c r="M35" s="30">
        <v>1355.97318236</v>
      </c>
      <c r="N35" s="30">
        <v>816.77108792000013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-74.769737039999967</v>
      </c>
      <c r="F37" s="28">
        <v>-37.304959899999993</v>
      </c>
      <c r="G37" s="28">
        <v>-57.910434269999996</v>
      </c>
      <c r="H37" s="28">
        <v>-41.198726360000002</v>
      </c>
      <c r="I37" s="28">
        <v>-37.16459356</v>
      </c>
      <c r="J37" s="28">
        <v>-54.184219550000009</v>
      </c>
      <c r="K37" s="28">
        <v>-39.498341539999984</v>
      </c>
      <c r="L37" s="28">
        <v>14.634242270000017</v>
      </c>
      <c r="M37" s="28">
        <v>-54.46413476</v>
      </c>
      <c r="N37" s="28">
        <v>-58.706931889999986</v>
      </c>
    </row>
    <row r="38" spans="2:14">
      <c r="B38" s="41" t="s">
        <v>88</v>
      </c>
      <c r="C38" s="29" t="s">
        <v>89</v>
      </c>
      <c r="D38" s="22" t="s">
        <v>33</v>
      </c>
      <c r="E38" s="30">
        <v>-16.268900689999963</v>
      </c>
      <c r="F38" s="30">
        <v>7.2066285600000057</v>
      </c>
      <c r="G38" s="30">
        <v>-7.1099013400000004</v>
      </c>
      <c r="H38" s="30">
        <v>2.3246875999999976</v>
      </c>
      <c r="I38" s="30">
        <v>3.8055431599999907</v>
      </c>
      <c r="J38" s="30">
        <v>-17.194443960000008</v>
      </c>
      <c r="K38" s="30">
        <v>0.26174126000001818</v>
      </c>
      <c r="L38" s="30">
        <v>52.460546930000021</v>
      </c>
      <c r="M38" s="30">
        <v>-25.273697260000002</v>
      </c>
      <c r="N38" s="30">
        <v>-35.707016339999988</v>
      </c>
    </row>
    <row r="39" spans="2:14">
      <c r="B39" s="41" t="s">
        <v>90</v>
      </c>
      <c r="C39" s="29" t="s">
        <v>91</v>
      </c>
      <c r="D39" s="22" t="s">
        <v>33</v>
      </c>
      <c r="E39" s="30">
        <v>-58.50083635</v>
      </c>
      <c r="F39" s="30">
        <v>-44.511588460000006</v>
      </c>
      <c r="G39" s="30">
        <v>-50.800532930000003</v>
      </c>
      <c r="H39" s="30">
        <v>-43.523413959999999</v>
      </c>
      <c r="I39" s="30">
        <v>-40.970136719999992</v>
      </c>
      <c r="J39" s="30">
        <v>-36.989775590000001</v>
      </c>
      <c r="K39" s="30">
        <v>-39.760082799999999</v>
      </c>
      <c r="L39" s="30">
        <v>-37.826304659999998</v>
      </c>
      <c r="M39" s="30">
        <v>-29.190437499999998</v>
      </c>
      <c r="N39" s="30">
        <v>-22.999915550000001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4930.1830778200001</v>
      </c>
      <c r="F42" s="30">
        <v>4624.3261690199997</v>
      </c>
      <c r="G42" s="30">
        <v>4315.8005943200005</v>
      </c>
      <c r="H42" s="30">
        <v>4153.8588702699999</v>
      </c>
      <c r="I42" s="30">
        <v>4401.7303507000006</v>
      </c>
      <c r="J42" s="30">
        <v>4952.3458393700012</v>
      </c>
      <c r="K42" s="30">
        <v>4323.7826228199992</v>
      </c>
      <c r="L42" s="30">
        <v>4427.4842507200001</v>
      </c>
      <c r="M42" s="30">
        <v>5106.9692900600003</v>
      </c>
      <c r="N42" s="30">
        <v>5412.14623183</v>
      </c>
    </row>
    <row r="43" spans="2:14">
      <c r="B43" s="41" t="s">
        <v>97</v>
      </c>
      <c r="C43" s="29" t="s">
        <v>98</v>
      </c>
      <c r="D43" s="22" t="s">
        <v>33</v>
      </c>
      <c r="E43" s="30">
        <v>665.26737051999999</v>
      </c>
      <c r="F43" s="30">
        <v>281.85490675999995</v>
      </c>
      <c r="G43" s="30">
        <v>255.23788176000005</v>
      </c>
      <c r="H43" s="30">
        <v>193.65882870000002</v>
      </c>
      <c r="I43" s="30">
        <v>339.46366517999996</v>
      </c>
      <c r="J43" s="30">
        <v>572.35635654999987</v>
      </c>
      <c r="K43" s="30">
        <v>245.61824654000003</v>
      </c>
      <c r="L43" s="30">
        <v>304.86257422</v>
      </c>
      <c r="M43" s="30">
        <v>444.74245440999999</v>
      </c>
      <c r="N43" s="30">
        <v>865.42423337000002</v>
      </c>
    </row>
    <row r="44" spans="2:14">
      <c r="B44" s="41" t="s">
        <v>99</v>
      </c>
      <c r="C44" s="29" t="s">
        <v>100</v>
      </c>
      <c r="D44" s="22" t="s">
        <v>33</v>
      </c>
      <c r="E44" s="30">
        <v>212.23498199000002</v>
      </c>
      <c r="F44" s="30">
        <v>-439.72416679000003</v>
      </c>
      <c r="G44" s="30">
        <v>154.85536621</v>
      </c>
      <c r="H44" s="30">
        <v>1226.0533580700003</v>
      </c>
      <c r="I44" s="30">
        <v>553.23741555000004</v>
      </c>
      <c r="J44" s="30">
        <v>-453.11701650000003</v>
      </c>
      <c r="K44" s="30">
        <v>545.86874181999997</v>
      </c>
      <c r="L44" s="30">
        <v>329.50237290000007</v>
      </c>
      <c r="M44" s="30">
        <v>498.35915501999989</v>
      </c>
      <c r="N44" s="30">
        <v>-204.55084008999998</v>
      </c>
    </row>
    <row r="45" spans="2:14">
      <c r="B45" s="41" t="s">
        <v>101</v>
      </c>
      <c r="C45" s="29" t="s">
        <v>102</v>
      </c>
      <c r="D45" s="22" t="s">
        <v>33</v>
      </c>
      <c r="E45" s="30">
        <v>880.18638510000017</v>
      </c>
      <c r="F45" s="30">
        <v>1004.3353485000001</v>
      </c>
      <c r="G45" s="30">
        <v>1156.4569771999993</v>
      </c>
      <c r="H45" s="30">
        <v>1352.8833545700004</v>
      </c>
      <c r="I45" s="30">
        <v>1181.6628469200009</v>
      </c>
      <c r="J45" s="30">
        <v>472.15294063999823</v>
      </c>
      <c r="K45" s="30">
        <v>881.77403799000217</v>
      </c>
      <c r="L45" s="30">
        <v>1605.2050274999999</v>
      </c>
      <c r="M45" s="30">
        <v>1286.8294040499995</v>
      </c>
      <c r="N45" s="30">
        <v>954.21300783999891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8" spans="2:14">
      <c r="M48" s="54"/>
      <c r="N48" s="54"/>
    </row>
    <row r="49" spans="2:14">
      <c r="B49" s="41" t="s">
        <v>92</v>
      </c>
      <c r="C49" s="29" t="s">
        <v>93</v>
      </c>
      <c r="D49" s="22" t="s">
        <v>33</v>
      </c>
      <c r="E49" s="30">
        <v>80.436898260000021</v>
      </c>
      <c r="F49" s="30">
        <v>-8.9333375400001387</v>
      </c>
      <c r="G49" s="30">
        <v>-103.02573326999936</v>
      </c>
      <c r="H49" s="30">
        <v>-17.438988330000484</v>
      </c>
      <c r="I49" s="30">
        <v>-29.467520500000774</v>
      </c>
      <c r="J49" s="30">
        <v>-104.93058934999829</v>
      </c>
      <c r="K49" s="30">
        <v>254.13157232999788</v>
      </c>
      <c r="L49" s="30">
        <v>-50.768857160000152</v>
      </c>
      <c r="M49" s="30">
        <v>130.65950845000043</v>
      </c>
      <c r="N49" s="30">
        <v>-74.343333609998808</v>
      </c>
    </row>
  </sheetData>
  <mergeCells count="5">
    <mergeCell ref="B8:D8"/>
    <mergeCell ref="B5:C6"/>
    <mergeCell ref="E4:N5"/>
    <mergeCell ref="E3:N3"/>
    <mergeCell ref="E2:N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5"/>
  <sheetViews>
    <sheetView showGridLines="0" topLeftCell="B1" zoomScale="90" zoomScaleNormal="90" workbookViewId="0">
      <pane xSplit="3" ySplit="7" topLeftCell="E34" activePane="bottomRight" state="frozen"/>
      <selection activeCell="F19" sqref="F19"/>
      <selection pane="topRight" activeCell="F19" sqref="F19"/>
      <selection pane="bottomLeft" activeCell="F19" sqref="F19"/>
      <selection pane="bottomRight" activeCell="E46" sqref="E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</cols>
  <sheetData>
    <row r="1" spans="2:14">
      <c r="B1" s="12" t="s">
        <v>26</v>
      </c>
      <c r="E1"/>
      <c r="F1"/>
      <c r="G1"/>
      <c r="H1"/>
      <c r="I1"/>
      <c r="J1"/>
      <c r="K1"/>
      <c r="L1"/>
    </row>
    <row r="2" spans="2:14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5">
      <c r="B3" s="55" t="s">
        <v>105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78" t="s">
        <v>106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.5" customHeight="1">
      <c r="B6" s="178"/>
      <c r="C6" s="179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>
      <c r="B7" s="23"/>
      <c r="C7" s="24"/>
      <c r="D7" s="24"/>
      <c r="E7" s="136">
        <v>2014</v>
      </c>
      <c r="F7" s="136">
        <f>+E7+1</f>
        <v>2015</v>
      </c>
      <c r="G7" s="136">
        <f t="shared" ref="G7:H7" si="0">+F7+1</f>
        <v>2016</v>
      </c>
      <c r="H7" s="136">
        <f t="shared" si="0"/>
        <v>2017</v>
      </c>
      <c r="I7" s="136">
        <f t="shared" ref="I7" si="1">+H7+1</f>
        <v>2018</v>
      </c>
      <c r="J7" s="136">
        <f t="shared" ref="J7" si="2">+I7+1</f>
        <v>2019</v>
      </c>
      <c r="K7" s="136">
        <f t="shared" ref="K7" si="3">+J7+1</f>
        <v>2020</v>
      </c>
      <c r="L7" s="136">
        <f t="shared" ref="L7:N7" si="4">+K7+1</f>
        <v>2021</v>
      </c>
      <c r="M7" s="136">
        <f t="shared" si="4"/>
        <v>2022</v>
      </c>
      <c r="N7" s="136">
        <f t="shared" si="4"/>
        <v>2023</v>
      </c>
    </row>
    <row r="8" spans="2:14">
      <c r="B8" s="58" t="s">
        <v>63</v>
      </c>
      <c r="C8" s="59" t="s">
        <v>107</v>
      </c>
      <c r="D8" s="60" t="s">
        <v>33</v>
      </c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2:14">
      <c r="B9" s="39" t="s">
        <v>108</v>
      </c>
      <c r="C9" s="62" t="s">
        <v>109</v>
      </c>
      <c r="D9" s="63" t="s">
        <v>33</v>
      </c>
      <c r="E9" s="30">
        <v>6557.5664109400004</v>
      </c>
      <c r="F9" s="30">
        <v>6012.3002118099994</v>
      </c>
      <c r="G9" s="30">
        <v>5713.4681388799982</v>
      </c>
      <c r="H9" s="30">
        <v>6048.6600361600003</v>
      </c>
      <c r="I9" s="30">
        <v>6212.3347252800013</v>
      </c>
      <c r="J9" s="30">
        <v>5987.2752982000002</v>
      </c>
      <c r="K9" s="30">
        <v>6072.5328423500014</v>
      </c>
      <c r="L9" s="30">
        <v>6691.0647454799991</v>
      </c>
      <c r="M9" s="30">
        <v>7418.9895531399998</v>
      </c>
      <c r="N9" s="30">
        <v>7778.3918186199999</v>
      </c>
    </row>
    <row r="10" spans="2:14">
      <c r="B10" s="41" t="s">
        <v>110</v>
      </c>
      <c r="C10" s="64" t="s">
        <v>111</v>
      </c>
      <c r="D10" s="63" t="s">
        <v>33</v>
      </c>
      <c r="E10" s="30">
        <v>321.66471655999999</v>
      </c>
      <c r="F10" s="30">
        <v>351.87179501000008</v>
      </c>
      <c r="G10" s="30">
        <v>378.82359309999998</v>
      </c>
      <c r="H10" s="30">
        <v>413.45608658999993</v>
      </c>
      <c r="I10" s="30">
        <v>433.97402537999994</v>
      </c>
      <c r="J10" s="30">
        <v>448.76274217999992</v>
      </c>
      <c r="K10" s="30">
        <v>411.19201622999992</v>
      </c>
      <c r="L10" s="30">
        <v>500.75511444999989</v>
      </c>
      <c r="M10" s="30">
        <v>544.44404710000003</v>
      </c>
      <c r="N10" s="30">
        <v>604.44074808999994</v>
      </c>
    </row>
    <row r="11" spans="2:14">
      <c r="B11" s="41" t="s">
        <v>112</v>
      </c>
      <c r="C11" s="64" t="s">
        <v>113</v>
      </c>
      <c r="D11" s="63" t="s">
        <v>33</v>
      </c>
      <c r="E11" s="30">
        <v>122.11877595</v>
      </c>
      <c r="F11" s="30">
        <v>112.72544809000001</v>
      </c>
      <c r="G11" s="30">
        <v>118.28992297999999</v>
      </c>
      <c r="H11" s="30">
        <v>126.97426618999999</v>
      </c>
      <c r="I11" s="30">
        <v>155.51575839999998</v>
      </c>
      <c r="J11" s="30">
        <v>170.41682802</v>
      </c>
      <c r="K11" s="30">
        <v>197.09290307000001</v>
      </c>
      <c r="L11" s="30">
        <v>153.41163757999999</v>
      </c>
      <c r="M11" s="30">
        <v>186.72274086000002</v>
      </c>
      <c r="N11" s="30">
        <v>182.35700443999997</v>
      </c>
    </row>
    <row r="12" spans="2:14">
      <c r="B12" s="41" t="s">
        <v>114</v>
      </c>
      <c r="C12" s="64" t="s">
        <v>115</v>
      </c>
      <c r="D12" s="63" t="s">
        <v>33</v>
      </c>
      <c r="E12" s="30">
        <v>0</v>
      </c>
      <c r="F12" s="30">
        <v>0</v>
      </c>
      <c r="G12" s="30">
        <v>0.3</v>
      </c>
      <c r="H12" s="30">
        <v>-2E-8</v>
      </c>
      <c r="I12" s="30">
        <v>-2E-8</v>
      </c>
      <c r="J12" s="30">
        <v>2E-8</v>
      </c>
      <c r="K12" s="30">
        <v>26.20000001</v>
      </c>
      <c r="L12" s="30">
        <v>1.4968008149390203E-17</v>
      </c>
      <c r="M12" s="30">
        <v>5</v>
      </c>
      <c r="N12" s="30">
        <v>12.60000002</v>
      </c>
    </row>
    <row r="13" spans="2:14">
      <c r="B13" s="41" t="s">
        <v>116</v>
      </c>
      <c r="C13" s="64" t="s">
        <v>117</v>
      </c>
      <c r="D13" s="63" t="s">
        <v>33</v>
      </c>
      <c r="E13" s="28">
        <v>6113.7829184300008</v>
      </c>
      <c r="F13" s="28">
        <v>5547.7029687099994</v>
      </c>
      <c r="G13" s="28">
        <v>5216.0546227999994</v>
      </c>
      <c r="H13" s="28">
        <v>5508.2296833999999</v>
      </c>
      <c r="I13" s="28">
        <v>5622.8449415200021</v>
      </c>
      <c r="J13" s="28">
        <v>5368.0957279800004</v>
      </c>
      <c r="K13" s="28">
        <v>5438.0479230400015</v>
      </c>
      <c r="L13" s="28">
        <v>6036.8979934499994</v>
      </c>
      <c r="M13" s="28">
        <v>6682.8227651800007</v>
      </c>
      <c r="N13" s="28">
        <v>6978.9940660700004</v>
      </c>
    </row>
    <row r="14" spans="2:14">
      <c r="B14" s="39" t="s">
        <v>118</v>
      </c>
      <c r="C14" s="62" t="s">
        <v>119</v>
      </c>
      <c r="D14" s="63" t="s">
        <v>33</v>
      </c>
      <c r="E14" s="30">
        <v>5023.5993505900005</v>
      </c>
      <c r="F14" s="30">
        <v>4738.4498973999998</v>
      </c>
      <c r="G14" s="30">
        <v>4314.4105541100007</v>
      </c>
      <c r="H14" s="30">
        <v>4511.9198366599994</v>
      </c>
      <c r="I14" s="30">
        <v>4664.2920816200003</v>
      </c>
      <c r="J14" s="30">
        <v>4911.3759458200002</v>
      </c>
      <c r="K14" s="30">
        <v>4921.8888515300005</v>
      </c>
      <c r="L14" s="30">
        <v>4787.4131308599999</v>
      </c>
      <c r="M14" s="30">
        <v>5677.5660605800003</v>
      </c>
      <c r="N14" s="30">
        <v>5938.5217624300012</v>
      </c>
    </row>
    <row r="15" spans="2:14">
      <c r="B15" s="41" t="s">
        <v>120</v>
      </c>
      <c r="C15" s="64" t="s">
        <v>121</v>
      </c>
      <c r="D15" s="63" t="s">
        <v>33</v>
      </c>
      <c r="E15" s="30">
        <v>1236.1187885300001</v>
      </c>
      <c r="F15" s="30">
        <v>1281.2782322400001</v>
      </c>
      <c r="G15" s="30">
        <v>1323.69527328</v>
      </c>
      <c r="H15" s="30">
        <v>1405.5142406799998</v>
      </c>
      <c r="I15" s="30">
        <v>1496.9509961099998</v>
      </c>
      <c r="J15" s="30">
        <v>1516.07233894</v>
      </c>
      <c r="K15" s="30">
        <v>1535.4715625200001</v>
      </c>
      <c r="L15" s="30">
        <v>1533.0375385599996</v>
      </c>
      <c r="M15" s="30">
        <v>1726.7349190299999</v>
      </c>
      <c r="N15" s="30">
        <v>1661.8627047300001</v>
      </c>
    </row>
    <row r="16" spans="2:14">
      <c r="B16" s="41" t="s">
        <v>122</v>
      </c>
      <c r="C16" s="64" t="s">
        <v>123</v>
      </c>
      <c r="D16" s="63" t="s">
        <v>33</v>
      </c>
      <c r="E16" s="30">
        <v>3387.6463145700004</v>
      </c>
      <c r="F16" s="30">
        <v>3059.5874918000004</v>
      </c>
      <c r="G16" s="30">
        <v>2533.0028158200003</v>
      </c>
      <c r="H16" s="30">
        <v>2683.2752378399996</v>
      </c>
      <c r="I16" s="30">
        <v>2704.9542543699999</v>
      </c>
      <c r="J16" s="30">
        <v>2934.4653396999997</v>
      </c>
      <c r="K16" s="30">
        <v>2907.8982740900001</v>
      </c>
      <c r="L16" s="30">
        <v>2795.7740503999999</v>
      </c>
      <c r="M16" s="30">
        <v>3405.5854292200002</v>
      </c>
      <c r="N16" s="30">
        <v>3726.5554397800006</v>
      </c>
    </row>
    <row r="17" spans="2:14">
      <c r="B17" s="41" t="s">
        <v>124</v>
      </c>
      <c r="C17" s="64" t="s">
        <v>125</v>
      </c>
      <c r="D17" s="63" t="s">
        <v>33</v>
      </c>
      <c r="E17" s="30">
        <v>18.358778310000002</v>
      </c>
      <c r="F17" s="30">
        <v>14.233679739999999</v>
      </c>
      <c r="G17" s="30">
        <v>14.027314400000002</v>
      </c>
      <c r="H17" s="30">
        <v>11.741017380000001</v>
      </c>
      <c r="I17" s="30">
        <v>10.522137520000001</v>
      </c>
      <c r="J17" s="30">
        <v>9.5798383600000001</v>
      </c>
      <c r="K17" s="30">
        <v>8.6420650000000006</v>
      </c>
      <c r="L17" s="30">
        <v>6.4871069600000002</v>
      </c>
      <c r="M17" s="30">
        <v>7.0515953800000002</v>
      </c>
      <c r="N17" s="30">
        <v>4.3916544200000001</v>
      </c>
    </row>
    <row r="18" spans="2:14">
      <c r="B18" s="41" t="s">
        <v>126</v>
      </c>
      <c r="C18" s="64" t="s">
        <v>127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41" t="s">
        <v>128</v>
      </c>
      <c r="C19" s="64" t="s">
        <v>129</v>
      </c>
      <c r="D19" s="63" t="s">
        <v>33</v>
      </c>
      <c r="E19" s="30">
        <v>4.9790363300000005</v>
      </c>
      <c r="F19" s="30">
        <v>1.8725441599999999</v>
      </c>
      <c r="G19" s="30">
        <v>1.4305486200000002</v>
      </c>
      <c r="H19" s="30">
        <v>1.6839110800000001</v>
      </c>
      <c r="I19" s="30">
        <v>1.6843034699999999</v>
      </c>
      <c r="J19" s="30">
        <v>1.7792028800000004</v>
      </c>
      <c r="K19" s="30">
        <v>2.51224019</v>
      </c>
      <c r="L19" s="30">
        <v>1.82584634</v>
      </c>
      <c r="M19" s="30">
        <v>13.193845699999999</v>
      </c>
      <c r="N19" s="30">
        <v>11.368782760000002</v>
      </c>
    </row>
    <row r="20" spans="2:14">
      <c r="B20" s="41" t="s">
        <v>130</v>
      </c>
      <c r="C20" s="64" t="s">
        <v>131</v>
      </c>
      <c r="D20" s="63" t="s">
        <v>33</v>
      </c>
      <c r="E20" s="30">
        <v>122.11490892</v>
      </c>
      <c r="F20" s="30">
        <v>112.72544809000001</v>
      </c>
      <c r="G20" s="30">
        <v>118.28992297999999</v>
      </c>
      <c r="H20" s="30">
        <v>126.97426619000002</v>
      </c>
      <c r="I20" s="30">
        <v>155.51575839999998</v>
      </c>
      <c r="J20" s="30">
        <v>170.41682802</v>
      </c>
      <c r="K20" s="30">
        <v>197.07490361000004</v>
      </c>
      <c r="L20" s="30">
        <v>153.38052425000001</v>
      </c>
      <c r="M20" s="30">
        <v>186.72274085999999</v>
      </c>
      <c r="N20" s="30">
        <v>182.30832935999999</v>
      </c>
    </row>
    <row r="21" spans="2:14">
      <c r="B21" s="42" t="s">
        <v>132</v>
      </c>
      <c r="C21" s="65" t="s">
        <v>133</v>
      </c>
      <c r="D21" s="66" t="s">
        <v>33</v>
      </c>
      <c r="E21" s="67">
        <v>254.38152392999996</v>
      </c>
      <c r="F21" s="67">
        <v>268.75250137</v>
      </c>
      <c r="G21" s="67">
        <v>323.96467900999994</v>
      </c>
      <c r="H21" s="67">
        <v>282.73116349000003</v>
      </c>
      <c r="I21" s="67">
        <v>294.66463175000001</v>
      </c>
      <c r="J21" s="67">
        <v>279.06239792000002</v>
      </c>
      <c r="K21" s="67">
        <v>270.28980611999998</v>
      </c>
      <c r="L21" s="67">
        <v>296.90806434999996</v>
      </c>
      <c r="M21" s="67">
        <v>338.27753039000004</v>
      </c>
      <c r="N21" s="67">
        <v>352.03485138000002</v>
      </c>
    </row>
    <row r="22" spans="2:14">
      <c r="B22" s="68" t="s">
        <v>134</v>
      </c>
      <c r="C22" s="69" t="s">
        <v>135</v>
      </c>
      <c r="D22" s="70" t="s">
        <v>33</v>
      </c>
      <c r="E22" s="71">
        <v>1533.9670603500083</v>
      </c>
      <c r="F22" s="71">
        <v>1273.8503144099993</v>
      </c>
      <c r="G22" s="71">
        <v>1399.0575847699999</v>
      </c>
      <c r="H22" s="71">
        <v>1536.7401994999996</v>
      </c>
      <c r="I22" s="71">
        <v>1548.0426436600001</v>
      </c>
      <c r="J22" s="71">
        <v>1075.8993523800036</v>
      </c>
      <c r="K22" s="71">
        <v>1150.6439908199986</v>
      </c>
      <c r="L22" s="71">
        <v>1903.6516146199999</v>
      </c>
      <c r="M22" s="71">
        <v>1741.4234925600001</v>
      </c>
      <c r="N22" s="71">
        <v>1839.8700561899977</v>
      </c>
    </row>
    <row r="23" spans="2:14">
      <c r="B23" s="72" t="s">
        <v>63</v>
      </c>
      <c r="C23" s="73" t="s">
        <v>136</v>
      </c>
      <c r="D23" s="74" t="s">
        <v>33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</row>
    <row r="24" spans="2:14">
      <c r="B24" s="39" t="s">
        <v>137</v>
      </c>
      <c r="C24" s="62" t="s">
        <v>138</v>
      </c>
      <c r="D24" s="63" t="s">
        <v>33</v>
      </c>
      <c r="E24" s="30">
        <v>664.96683776000009</v>
      </c>
      <c r="F24" s="30">
        <v>281.37900035000001</v>
      </c>
      <c r="G24" s="30">
        <v>254.91426578000002</v>
      </c>
      <c r="H24" s="30">
        <v>192.33829254999998</v>
      </c>
      <c r="I24" s="30">
        <v>337.95841952999996</v>
      </c>
      <c r="J24" s="30">
        <v>572.14696280999999</v>
      </c>
      <c r="K24" s="30">
        <v>245.61824654</v>
      </c>
      <c r="L24" s="30">
        <v>302.61328850999996</v>
      </c>
      <c r="M24" s="30">
        <v>441.17169024000003</v>
      </c>
      <c r="N24" s="30">
        <v>859.17429437999988</v>
      </c>
    </row>
    <row r="25" spans="2:14">
      <c r="B25" s="41" t="s">
        <v>139</v>
      </c>
      <c r="C25" s="64" t="s">
        <v>140</v>
      </c>
      <c r="D25" s="63" t="s">
        <v>33</v>
      </c>
      <c r="E25" s="28">
        <v>655.77080853000007</v>
      </c>
      <c r="F25" s="28">
        <v>266.82380415</v>
      </c>
      <c r="G25" s="28">
        <v>241.41607626000001</v>
      </c>
      <c r="H25" s="28">
        <v>169.76558337999998</v>
      </c>
      <c r="I25" s="28">
        <v>330.05084116</v>
      </c>
      <c r="J25" s="28">
        <v>570.97674211000003</v>
      </c>
      <c r="K25" s="28">
        <v>233.75729080000002</v>
      </c>
      <c r="L25" s="28">
        <v>297.24658570999998</v>
      </c>
      <c r="M25" s="28">
        <v>429.33415078000007</v>
      </c>
      <c r="N25" s="28">
        <v>854.97238541000002</v>
      </c>
    </row>
    <row r="26" spans="2:14">
      <c r="B26" s="41" t="s">
        <v>141</v>
      </c>
      <c r="C26" s="64" t="s">
        <v>142</v>
      </c>
      <c r="D26" s="63" t="s">
        <v>33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</row>
    <row r="27" spans="2:14">
      <c r="B27" s="41" t="s">
        <v>143</v>
      </c>
      <c r="C27" s="64" t="s">
        <v>144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2" t="s">
        <v>145</v>
      </c>
      <c r="C28" s="65" t="s">
        <v>146</v>
      </c>
      <c r="D28" s="66" t="s">
        <v>33</v>
      </c>
      <c r="E28" s="30">
        <v>9.1960292300000006</v>
      </c>
      <c r="F28" s="30">
        <v>14.555196200000003</v>
      </c>
      <c r="G28" s="30">
        <v>13.49818952</v>
      </c>
      <c r="H28" s="30">
        <v>22.57270917</v>
      </c>
      <c r="I28" s="30">
        <v>7.9075783700000013</v>
      </c>
      <c r="J28" s="30">
        <v>1.1702207</v>
      </c>
      <c r="K28" s="30">
        <v>11.86095574</v>
      </c>
      <c r="L28" s="30">
        <v>5.3667027999999997</v>
      </c>
      <c r="M28" s="30">
        <v>11.83753946</v>
      </c>
      <c r="N28" s="30">
        <v>4.2019089699999999</v>
      </c>
    </row>
    <row r="29" spans="2:14">
      <c r="B29" s="75" t="s">
        <v>147</v>
      </c>
      <c r="C29" s="76" t="s">
        <v>148</v>
      </c>
      <c r="D29" s="77" t="s">
        <v>33</v>
      </c>
      <c r="E29" s="25">
        <v>5688.566188349997</v>
      </c>
      <c r="F29" s="25">
        <v>5019.8288977500006</v>
      </c>
      <c r="G29" s="25">
        <v>4569.3248198899973</v>
      </c>
      <c r="H29" s="25">
        <v>4704.2581292100003</v>
      </c>
      <c r="I29" s="25">
        <v>5002.2505011499998</v>
      </c>
      <c r="J29" s="25">
        <v>5483.5229086300023</v>
      </c>
      <c r="K29" s="25">
        <v>5167.507098070002</v>
      </c>
      <c r="L29" s="25">
        <v>5090.0264193700023</v>
      </c>
      <c r="M29" s="25">
        <v>6118.7377508199979</v>
      </c>
      <c r="N29" s="25">
        <v>6797.696056810003</v>
      </c>
    </row>
    <row r="30" spans="2:14">
      <c r="B30" s="75" t="s">
        <v>149</v>
      </c>
      <c r="C30" s="76" t="s">
        <v>150</v>
      </c>
      <c r="D30" s="77" t="s">
        <v>33</v>
      </c>
      <c r="E30" s="25">
        <v>869.00022259000809</v>
      </c>
      <c r="F30" s="25">
        <v>992.4713140599996</v>
      </c>
      <c r="G30" s="25">
        <v>1144.1433189899992</v>
      </c>
      <c r="H30" s="25">
        <v>1344.4019069500002</v>
      </c>
      <c r="I30" s="25">
        <v>1210.0842241299993</v>
      </c>
      <c r="J30" s="25">
        <v>503.75238957000329</v>
      </c>
      <c r="K30" s="25">
        <v>905.02574427999923</v>
      </c>
      <c r="L30" s="25">
        <v>1601.0383261100003</v>
      </c>
      <c r="M30" s="25">
        <v>1300.2518023199993</v>
      </c>
      <c r="N30" s="25">
        <v>980.69576180999775</v>
      </c>
    </row>
    <row r="31" spans="2:14">
      <c r="B31" s="78" t="s">
        <v>63</v>
      </c>
      <c r="C31" s="79" t="s">
        <v>151</v>
      </c>
      <c r="D31" s="74" t="s">
        <v>33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</row>
    <row r="32" spans="2:14">
      <c r="B32" s="39" t="s">
        <v>152</v>
      </c>
      <c r="C32" s="62" t="s">
        <v>153</v>
      </c>
      <c r="D32" s="63" t="s">
        <v>33</v>
      </c>
      <c r="E32" s="28">
        <v>655.25978601999998</v>
      </c>
      <c r="F32" s="28">
        <v>1383.58753811</v>
      </c>
      <c r="G32" s="28">
        <v>826.63812904999997</v>
      </c>
      <c r="H32" s="28">
        <v>56.451264430000045</v>
      </c>
      <c r="I32" s="28">
        <v>551.27117978999991</v>
      </c>
      <c r="J32" s="28">
        <v>756.57530987999985</v>
      </c>
      <c r="K32" s="28">
        <v>541.89646196000001</v>
      </c>
      <c r="L32" s="28">
        <v>1233.0809327499999</v>
      </c>
      <c r="M32" s="28">
        <v>857.61402734000001</v>
      </c>
      <c r="N32" s="28">
        <v>1021.32192801</v>
      </c>
    </row>
    <row r="33" spans="2:14">
      <c r="B33" s="41" t="s">
        <v>154</v>
      </c>
      <c r="C33" s="64" t="s">
        <v>83</v>
      </c>
      <c r="D33" s="63" t="s">
        <v>33</v>
      </c>
      <c r="E33" s="28">
        <v>655.25978601999998</v>
      </c>
      <c r="F33" s="28">
        <v>1383.58753811</v>
      </c>
      <c r="G33" s="28">
        <v>826.63812904999997</v>
      </c>
      <c r="H33" s="28">
        <v>56.451264430000045</v>
      </c>
      <c r="I33" s="28">
        <v>551.27117978999991</v>
      </c>
      <c r="J33" s="28">
        <v>756.57530987999985</v>
      </c>
      <c r="K33" s="28">
        <v>541.89646196000001</v>
      </c>
      <c r="L33" s="28">
        <v>1233.0809327499999</v>
      </c>
      <c r="M33" s="28">
        <v>857.61402734000001</v>
      </c>
      <c r="N33" s="28">
        <v>1021.32192801</v>
      </c>
    </row>
    <row r="34" spans="2:14">
      <c r="B34" s="41" t="s">
        <v>155</v>
      </c>
      <c r="C34" s="64" t="s">
        <v>85</v>
      </c>
      <c r="D34" s="63" t="s">
        <v>33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</row>
    <row r="35" spans="2:14">
      <c r="B35" s="39" t="s">
        <v>156</v>
      </c>
      <c r="C35" s="80" t="s">
        <v>157</v>
      </c>
      <c r="D35" s="63" t="s">
        <v>33</v>
      </c>
      <c r="E35" s="30">
        <v>-74.769737039999967</v>
      </c>
      <c r="F35" s="30">
        <v>-37.304959899999993</v>
      </c>
      <c r="G35" s="30">
        <v>-57.910434269999996</v>
      </c>
      <c r="H35" s="30">
        <v>-41.198726360000002</v>
      </c>
      <c r="I35" s="30">
        <v>-37.16459356</v>
      </c>
      <c r="J35" s="30">
        <v>-54.184219550000009</v>
      </c>
      <c r="K35" s="30">
        <v>-39.498341539999984</v>
      </c>
      <c r="L35" s="30">
        <v>14.634242270000009</v>
      </c>
      <c r="M35" s="30">
        <v>-54.46413476</v>
      </c>
      <c r="N35" s="30">
        <v>-58.706931889999979</v>
      </c>
    </row>
    <row r="36" spans="2:14">
      <c r="B36" s="41" t="s">
        <v>158</v>
      </c>
      <c r="C36" s="64" t="s">
        <v>89</v>
      </c>
      <c r="D36" s="63" t="s">
        <v>33</v>
      </c>
      <c r="E36" s="28">
        <v>-16.268900689999963</v>
      </c>
      <c r="F36" s="28">
        <v>7.2066285600000057</v>
      </c>
      <c r="G36" s="28">
        <v>-7.1099013400000004</v>
      </c>
      <c r="H36" s="28">
        <v>2.3246875999999976</v>
      </c>
      <c r="I36" s="28">
        <v>3.8055431599999907</v>
      </c>
      <c r="J36" s="28">
        <v>-17.194443960000008</v>
      </c>
      <c r="K36" s="28">
        <v>0.26174126000001818</v>
      </c>
      <c r="L36" s="28">
        <v>52.460546930000007</v>
      </c>
      <c r="M36" s="28">
        <v>-25.273697260000002</v>
      </c>
      <c r="N36" s="28">
        <v>-35.707016339999974</v>
      </c>
    </row>
    <row r="37" spans="2:14">
      <c r="B37" s="42" t="s">
        <v>159</v>
      </c>
      <c r="C37" s="65" t="s">
        <v>160</v>
      </c>
      <c r="D37" s="66" t="s">
        <v>33</v>
      </c>
      <c r="E37" s="30">
        <v>-58.50083635</v>
      </c>
      <c r="F37" s="30">
        <v>-44.511588460000006</v>
      </c>
      <c r="G37" s="30">
        <v>-50.800532930000003</v>
      </c>
      <c r="H37" s="30">
        <v>-43.523413959999999</v>
      </c>
      <c r="I37" s="30">
        <v>-40.970136719999992</v>
      </c>
      <c r="J37" s="30">
        <v>-36.989775590000001</v>
      </c>
      <c r="K37" s="30">
        <v>-39.760082799999999</v>
      </c>
      <c r="L37" s="30">
        <v>-37.826304659999998</v>
      </c>
      <c r="M37" s="30">
        <v>-29.190437499999998</v>
      </c>
      <c r="N37" s="30">
        <v>-22.999915550000001</v>
      </c>
    </row>
    <row r="38" spans="2:14">
      <c r="B38" s="75" t="s">
        <v>161</v>
      </c>
      <c r="C38" s="76" t="s">
        <v>162</v>
      </c>
      <c r="D38" s="77" t="s">
        <v>33</v>
      </c>
      <c r="E38" s="81">
        <v>-730.02952306000066</v>
      </c>
      <c r="F38" s="81">
        <v>-1420.8924980099996</v>
      </c>
      <c r="G38" s="81">
        <v>-884.54856331999997</v>
      </c>
      <c r="H38" s="81">
        <v>-97.649990790000032</v>
      </c>
      <c r="I38" s="81">
        <v>-588.43577334999998</v>
      </c>
      <c r="J38" s="81">
        <v>-810.75952942999982</v>
      </c>
      <c r="K38" s="81">
        <v>-581.39480349999974</v>
      </c>
      <c r="L38" s="81">
        <v>-1218.4466904800001</v>
      </c>
      <c r="M38" s="81">
        <v>-912.07816209999987</v>
      </c>
      <c r="N38" s="81">
        <v>-1080.0288599</v>
      </c>
    </row>
    <row r="39" spans="2:14">
      <c r="B39" s="75" t="s">
        <v>99</v>
      </c>
      <c r="C39" s="76" t="s">
        <v>163</v>
      </c>
      <c r="D39" s="77" t="s">
        <v>33</v>
      </c>
      <c r="E39" s="81">
        <v>212.23498199000002</v>
      </c>
      <c r="F39" s="81">
        <v>-439.72416679000003</v>
      </c>
      <c r="G39" s="81">
        <v>154.85536621</v>
      </c>
      <c r="H39" s="81">
        <v>1226.0533580700003</v>
      </c>
      <c r="I39" s="81">
        <v>553.23741555000004</v>
      </c>
      <c r="J39" s="81">
        <v>-453.11701650000003</v>
      </c>
      <c r="K39" s="81">
        <v>545.86874181999997</v>
      </c>
      <c r="L39" s="81">
        <v>329.50237290000007</v>
      </c>
      <c r="M39" s="81">
        <v>498.35915501999989</v>
      </c>
      <c r="N39" s="81">
        <v>-204.55084008999998</v>
      </c>
    </row>
    <row r="40" spans="2:14">
      <c r="B40" s="82"/>
      <c r="C40" s="83"/>
      <c r="D40" s="84"/>
      <c r="E40" s="61"/>
      <c r="F40" s="61"/>
      <c r="G40" s="61"/>
      <c r="H40" s="61"/>
      <c r="I40" s="61"/>
      <c r="J40" s="61"/>
      <c r="K40" s="61"/>
      <c r="L40" s="61"/>
      <c r="M40" s="61"/>
      <c r="N40" s="61"/>
    </row>
    <row r="41" spans="2:14">
      <c r="B41" s="85" t="s">
        <v>63</v>
      </c>
      <c r="C41" s="86" t="s">
        <v>94</v>
      </c>
      <c r="D41" s="74" t="s">
        <v>33</v>
      </c>
      <c r="E41" s="81" t="s">
        <v>1034</v>
      </c>
      <c r="F41" s="81" t="s">
        <v>1034</v>
      </c>
      <c r="G41" s="81" t="s">
        <v>1034</v>
      </c>
      <c r="H41" s="81" t="s">
        <v>1034</v>
      </c>
      <c r="I41" s="81" t="s">
        <v>1034</v>
      </c>
      <c r="J41" s="81" t="s">
        <v>1034</v>
      </c>
      <c r="K41" s="81" t="s">
        <v>1034</v>
      </c>
      <c r="L41" s="81" t="s">
        <v>1034</v>
      </c>
      <c r="M41" s="81"/>
      <c r="N41" s="81"/>
    </row>
    <row r="42" spans="2:14">
      <c r="B42" s="41" t="s">
        <v>166</v>
      </c>
      <c r="C42" s="64" t="s">
        <v>167</v>
      </c>
      <c r="D42" s="63" t="s">
        <v>33</v>
      </c>
      <c r="E42" s="30">
        <v>887.35900090000814</v>
      </c>
      <c r="F42" s="30">
        <v>1006.7049937999996</v>
      </c>
      <c r="G42" s="30">
        <v>1158.1706333899992</v>
      </c>
      <c r="H42" s="30">
        <v>1356.1429243300001</v>
      </c>
      <c r="I42" s="30">
        <v>1220.6063616499994</v>
      </c>
      <c r="J42" s="30">
        <v>513.33222793000323</v>
      </c>
      <c r="K42" s="30">
        <v>913.66780927999923</v>
      </c>
      <c r="L42" s="30">
        <v>1607.5254330700002</v>
      </c>
      <c r="M42" s="30">
        <v>1307.3033976999996</v>
      </c>
      <c r="N42" s="30">
        <v>985.08741622999776</v>
      </c>
    </row>
    <row r="43" spans="2:14">
      <c r="B43" s="23" t="s">
        <v>103</v>
      </c>
      <c r="C43" s="87" t="s">
        <v>104</v>
      </c>
      <c r="D43" s="88" t="s">
        <v>33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</row>
    <row r="44" spans="2:14" ht="17">
      <c r="E44" s="52"/>
      <c r="F44" s="53"/>
      <c r="M44" s="54"/>
      <c r="N44" s="54"/>
    </row>
    <row r="45" spans="2:14">
      <c r="B45" s="82" t="s">
        <v>164</v>
      </c>
      <c r="C45" s="83" t="s">
        <v>165</v>
      </c>
      <c r="D45" s="84" t="s">
        <v>33</v>
      </c>
      <c r="E45" s="61">
        <v>73.264282459992685</v>
      </c>
      <c r="F45" s="61">
        <v>-11.302982839999896</v>
      </c>
      <c r="G45" s="61">
        <v>-104.73938945999922</v>
      </c>
      <c r="H45" s="61">
        <v>-20.698558090000006</v>
      </c>
      <c r="I45" s="61">
        <v>-68.411035229999399</v>
      </c>
      <c r="J45" s="61">
        <v>-146.10987664000351</v>
      </c>
      <c r="K45" s="61">
        <v>222.23780104000048</v>
      </c>
      <c r="L45" s="61">
        <v>-53.089262729999902</v>
      </c>
      <c r="M45" s="61">
        <v>110.18551480000038</v>
      </c>
      <c r="N45" s="61">
        <v>-105.21774199999781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F19" sqref="F19"/>
      <selection pane="topRight" activeCell="F19" sqref="F19"/>
      <selection pane="bottomLeft" activeCell="F19" sqref="F19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2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</row>
    <row r="2" spans="2:14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5">
      <c r="B3" s="55" t="s">
        <v>168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89" t="s">
        <v>169</v>
      </c>
      <c r="C5" s="90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.5" customHeight="1">
      <c r="B6" s="89"/>
      <c r="C6" s="90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>
      <c r="B7" s="91"/>
      <c r="C7" s="92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>
      <c r="B8" s="93" t="s">
        <v>170</v>
      </c>
      <c r="C8" s="94" t="s">
        <v>171</v>
      </c>
      <c r="D8" s="94" t="s">
        <v>33</v>
      </c>
      <c r="E8" s="95">
        <v>6457.2780551300002</v>
      </c>
      <c r="F8" s="95">
        <v>5896.2827445399998</v>
      </c>
      <c r="G8" s="95">
        <v>5713.46813888</v>
      </c>
      <c r="H8" s="95">
        <v>5688.6600361600003</v>
      </c>
      <c r="I8" s="95">
        <v>5912.3347252800013</v>
      </c>
      <c r="J8" s="95">
        <v>5987.2752981999993</v>
      </c>
      <c r="K8" s="95">
        <v>5442.5328423500014</v>
      </c>
      <c r="L8" s="95">
        <v>6331.0647454800001</v>
      </c>
      <c r="M8" s="95">
        <v>6831.4895531399998</v>
      </c>
      <c r="N8" s="95">
        <v>7227.391818619999</v>
      </c>
    </row>
    <row r="9" spans="2:14">
      <c r="B9" s="39" t="s">
        <v>34</v>
      </c>
      <c r="C9" s="27" t="s">
        <v>172</v>
      </c>
      <c r="D9" s="27" t="s">
        <v>33</v>
      </c>
      <c r="E9" s="96">
        <v>1.5404344466674048E-17</v>
      </c>
      <c r="F9" s="96">
        <v>0</v>
      </c>
      <c r="G9" s="96">
        <v>2.2204460492503131E-18</v>
      </c>
      <c r="H9" s="96">
        <v>0</v>
      </c>
      <c r="I9" s="96">
        <v>4.4408920985006263E-18</v>
      </c>
      <c r="J9" s="96">
        <v>0</v>
      </c>
      <c r="K9" s="96">
        <v>0</v>
      </c>
      <c r="L9" s="96">
        <v>6.9388939039072288E-19</v>
      </c>
      <c r="M9" s="96">
        <v>0</v>
      </c>
      <c r="N9" s="96">
        <v>0</v>
      </c>
    </row>
    <row r="10" spans="2:14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</row>
    <row r="11" spans="2:14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</row>
    <row r="12" spans="2:14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</row>
    <row r="13" spans="2:14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</row>
    <row r="14" spans="2:14">
      <c r="B14" s="39" t="s">
        <v>181</v>
      </c>
      <c r="C14" s="97" t="s">
        <v>182</v>
      </c>
      <c r="D14" s="97" t="s">
        <v>33</v>
      </c>
      <c r="E14" s="96">
        <v>1.5404344466674048E-17</v>
      </c>
      <c r="F14" s="96">
        <v>0</v>
      </c>
      <c r="G14" s="96">
        <v>2.2204460492503131E-18</v>
      </c>
      <c r="H14" s="96">
        <v>0</v>
      </c>
      <c r="I14" s="96">
        <v>4.4408920985006263E-18</v>
      </c>
      <c r="J14" s="96">
        <v>0</v>
      </c>
      <c r="K14" s="96">
        <v>0</v>
      </c>
      <c r="L14" s="96">
        <v>6.9388939039072288E-19</v>
      </c>
      <c r="M14" s="96">
        <v>0</v>
      </c>
      <c r="N14" s="96">
        <v>0</v>
      </c>
    </row>
    <row r="15" spans="2:14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spans="2:14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</row>
    <row r="17" spans="2:14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</row>
    <row r="18" spans="2:14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</row>
    <row r="19" spans="2:14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</row>
    <row r="20" spans="2:14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</row>
    <row r="21" spans="2:14">
      <c r="B21" s="39" t="s">
        <v>195</v>
      </c>
      <c r="C21" s="97" t="s">
        <v>196</v>
      </c>
      <c r="D21" s="97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2:14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</row>
    <row r="23" spans="2:14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</row>
    <row r="24" spans="2:14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</row>
    <row r="25" spans="2:14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</row>
    <row r="26" spans="2:14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</row>
    <row r="27" spans="2:14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</row>
    <row r="28" spans="2:14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</row>
    <row r="29" spans="2:14">
      <c r="B29" s="41" t="s">
        <v>211</v>
      </c>
      <c r="C29" s="98" t="s">
        <v>212</v>
      </c>
      <c r="D29" s="98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</row>
    <row r="30" spans="2:14">
      <c r="B30" s="41" t="s">
        <v>213</v>
      </c>
      <c r="C30" s="98" t="s">
        <v>214</v>
      </c>
      <c r="D30" s="9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</row>
    <row r="31" spans="2:14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</row>
    <row r="32" spans="2:14">
      <c r="B32" s="41" t="s">
        <v>217</v>
      </c>
      <c r="C32" s="99" t="s">
        <v>218</v>
      </c>
      <c r="D32" s="99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</row>
    <row r="33" spans="2:14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</row>
    <row r="34" spans="2:14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</row>
    <row r="35" spans="2:14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</row>
    <row r="36" spans="2:14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</row>
    <row r="37" spans="2:14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</row>
    <row r="38" spans="2:14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</row>
    <row r="39" spans="2:14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</row>
    <row r="40" spans="2:14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</row>
    <row r="41" spans="2:14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</row>
    <row r="42" spans="2:14">
      <c r="B42" s="39" t="s">
        <v>36</v>
      </c>
      <c r="C42" s="27" t="s">
        <v>237</v>
      </c>
      <c r="D42" s="27" t="s">
        <v>33</v>
      </c>
      <c r="E42" s="67">
        <v>122.11877595</v>
      </c>
      <c r="F42" s="67">
        <v>112.72544809000001</v>
      </c>
      <c r="G42" s="67">
        <v>118.28992297999999</v>
      </c>
      <c r="H42" s="67">
        <v>126.97426618999999</v>
      </c>
      <c r="I42" s="67">
        <v>155.51575839999998</v>
      </c>
      <c r="J42" s="67">
        <v>170.41682802</v>
      </c>
      <c r="K42" s="67">
        <v>197.09290307000001</v>
      </c>
      <c r="L42" s="67">
        <v>153.41163757999999</v>
      </c>
      <c r="M42" s="67">
        <v>186.72274086000002</v>
      </c>
      <c r="N42" s="67">
        <v>182.35700443999997</v>
      </c>
    </row>
    <row r="43" spans="2:14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</row>
    <row r="44" spans="2:14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</row>
    <row r="45" spans="2:14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</row>
    <row r="46" spans="2:14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</row>
    <row r="47" spans="2:14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</row>
    <row r="48" spans="2:14">
      <c r="B48" s="39" t="s">
        <v>248</v>
      </c>
      <c r="C48" s="97" t="s">
        <v>249</v>
      </c>
      <c r="D48" s="97" t="s">
        <v>33</v>
      </c>
      <c r="E48" s="67">
        <v>122.11877595</v>
      </c>
      <c r="F48" s="67">
        <v>112.72544809000001</v>
      </c>
      <c r="G48" s="67">
        <v>118.28992297999999</v>
      </c>
      <c r="H48" s="67">
        <v>126.97426618999999</v>
      </c>
      <c r="I48" s="67">
        <v>155.51575839999998</v>
      </c>
      <c r="J48" s="67">
        <v>170.41682802</v>
      </c>
      <c r="K48" s="67">
        <v>197.09290307000001</v>
      </c>
      <c r="L48" s="67">
        <v>153.41163757999999</v>
      </c>
      <c r="M48" s="67">
        <v>186.72274086000002</v>
      </c>
      <c r="N48" s="67">
        <v>182.35700443999997</v>
      </c>
    </row>
    <row r="49" spans="2:14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</row>
    <row r="50" spans="2:14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</row>
    <row r="51" spans="2:14">
      <c r="B51" s="42" t="s">
        <v>252</v>
      </c>
      <c r="C51" s="102" t="s">
        <v>253</v>
      </c>
      <c r="D51" s="102" t="s">
        <v>33</v>
      </c>
      <c r="E51" s="67">
        <v>122.11877595</v>
      </c>
      <c r="F51" s="67">
        <v>112.72544809000001</v>
      </c>
      <c r="G51" s="67">
        <v>118.28992297999999</v>
      </c>
      <c r="H51" s="67">
        <v>126.97426618999999</v>
      </c>
      <c r="I51" s="67">
        <v>155.51575839999998</v>
      </c>
      <c r="J51" s="67">
        <v>170.41682802</v>
      </c>
      <c r="K51" s="67">
        <v>197.09290307000001</v>
      </c>
      <c r="L51" s="67">
        <v>153.41163757999999</v>
      </c>
      <c r="M51" s="67">
        <v>186.72274086000002</v>
      </c>
      <c r="N51" s="67">
        <v>182.35700443999997</v>
      </c>
    </row>
    <row r="52" spans="2:14">
      <c r="B52" s="39" t="s">
        <v>38</v>
      </c>
      <c r="C52" s="27" t="s">
        <v>254</v>
      </c>
      <c r="D52" s="27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</row>
    <row r="53" spans="2:14">
      <c r="B53" s="39" t="s">
        <v>255</v>
      </c>
      <c r="C53" s="97" t="s">
        <v>256</v>
      </c>
      <c r="D53" s="97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</row>
    <row r="54" spans="2:14">
      <c r="B54" s="41" t="s">
        <v>257</v>
      </c>
      <c r="C54" s="98" t="s">
        <v>258</v>
      </c>
      <c r="D54" s="9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</row>
    <row r="55" spans="2:14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</row>
    <row r="56" spans="2:14">
      <c r="B56" s="39" t="s">
        <v>261</v>
      </c>
      <c r="C56" s="97" t="s">
        <v>262</v>
      </c>
      <c r="D56" s="97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</row>
    <row r="57" spans="2:14">
      <c r="B57" s="41" t="s">
        <v>263</v>
      </c>
      <c r="C57" s="98" t="s">
        <v>264</v>
      </c>
      <c r="D57" s="98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</row>
    <row r="58" spans="2:14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</row>
    <row r="59" spans="2:14">
      <c r="B59" s="39" t="s">
        <v>267</v>
      </c>
      <c r="C59" s="97" t="s">
        <v>268</v>
      </c>
      <c r="D59" s="97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</row>
    <row r="60" spans="2:14">
      <c r="B60" s="41" t="s">
        <v>269</v>
      </c>
      <c r="C60" s="98" t="s">
        <v>264</v>
      </c>
      <c r="D60" s="98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</row>
    <row r="61" spans="2:14">
      <c r="B61" s="42" t="s">
        <v>270</v>
      </c>
      <c r="C61" s="102" t="s">
        <v>271</v>
      </c>
      <c r="D61" s="10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</row>
    <row r="62" spans="2:14">
      <c r="B62" s="39" t="s">
        <v>40</v>
      </c>
      <c r="C62" s="27" t="s">
        <v>272</v>
      </c>
      <c r="D62" s="27" t="s">
        <v>33</v>
      </c>
      <c r="E62" s="67">
        <v>6335.1592791800003</v>
      </c>
      <c r="F62" s="67">
        <v>5783.5572964499997</v>
      </c>
      <c r="G62" s="67">
        <v>5595.1782158999995</v>
      </c>
      <c r="H62" s="67">
        <v>5561.6857699700004</v>
      </c>
      <c r="I62" s="67">
        <v>5756.8189668800014</v>
      </c>
      <c r="J62" s="67">
        <v>5816.85847018</v>
      </c>
      <c r="K62" s="67">
        <v>5245.4399392800005</v>
      </c>
      <c r="L62" s="67">
        <v>6177.6531079000006</v>
      </c>
      <c r="M62" s="67">
        <v>6644.7668122799996</v>
      </c>
      <c r="N62" s="67">
        <v>7045.0348141799996</v>
      </c>
    </row>
    <row r="63" spans="2:14">
      <c r="B63" s="39" t="s">
        <v>273</v>
      </c>
      <c r="C63" s="97" t="s">
        <v>274</v>
      </c>
      <c r="D63" s="97" t="s">
        <v>33</v>
      </c>
      <c r="E63" s="67">
        <v>361.84568101000002</v>
      </c>
      <c r="F63" s="67">
        <v>374.92340882999997</v>
      </c>
      <c r="G63" s="67">
        <v>443.85570297999993</v>
      </c>
      <c r="H63" s="67">
        <v>493.70019275000004</v>
      </c>
      <c r="I63" s="67">
        <v>569.07422482000004</v>
      </c>
      <c r="J63" s="67">
        <v>579.70235232000005</v>
      </c>
      <c r="K63" s="67">
        <v>557.04085154000006</v>
      </c>
      <c r="L63" s="67">
        <v>570.43829330000005</v>
      </c>
      <c r="M63" s="67">
        <v>602.90227879999986</v>
      </c>
      <c r="N63" s="67">
        <v>741.94273345999989</v>
      </c>
    </row>
    <row r="64" spans="2:14">
      <c r="B64" s="41" t="s">
        <v>275</v>
      </c>
      <c r="C64" s="98" t="s">
        <v>276</v>
      </c>
      <c r="D64" s="98" t="s">
        <v>33</v>
      </c>
      <c r="E64" s="67">
        <v>311.15728199000006</v>
      </c>
      <c r="F64" s="67">
        <v>327.04061551999996</v>
      </c>
      <c r="G64" s="67">
        <v>391.97701078999989</v>
      </c>
      <c r="H64" s="67">
        <v>445.61162202000008</v>
      </c>
      <c r="I64" s="67">
        <v>517.06701808000003</v>
      </c>
      <c r="J64" s="67">
        <v>531.79932276000011</v>
      </c>
      <c r="K64" s="67">
        <v>512.13318430000004</v>
      </c>
      <c r="L64" s="67">
        <v>521.68553774999998</v>
      </c>
      <c r="M64" s="67">
        <v>562.11174592999998</v>
      </c>
      <c r="N64" s="67">
        <v>699.11708220999992</v>
      </c>
    </row>
    <row r="65" spans="2:14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2:14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</row>
    <row r="67" spans="2:14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2:14">
      <c r="B68" s="41" t="s">
        <v>282</v>
      </c>
      <c r="C68" s="98" t="s">
        <v>283</v>
      </c>
      <c r="D68" s="98" t="s">
        <v>33</v>
      </c>
      <c r="E68" s="67">
        <v>14.09019769</v>
      </c>
      <c r="F68" s="67">
        <v>8.69813349</v>
      </c>
      <c r="G68" s="67">
        <v>8.2680646700000011</v>
      </c>
      <c r="H68" s="67">
        <v>7.3933176899999999</v>
      </c>
      <c r="I68" s="67">
        <v>9.8676411899999987</v>
      </c>
      <c r="J68" s="67">
        <v>8.652078539999998</v>
      </c>
      <c r="K68" s="67">
        <v>8.1279795099999994</v>
      </c>
      <c r="L68" s="67">
        <v>7.4499235099999996</v>
      </c>
      <c r="M68" s="67">
        <v>4.0565527599999998</v>
      </c>
      <c r="N68" s="67">
        <v>5.4716815599999995</v>
      </c>
    </row>
    <row r="69" spans="2:14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</row>
    <row r="70" spans="2:14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</row>
    <row r="71" spans="2:14">
      <c r="B71" s="41" t="s">
        <v>288</v>
      </c>
      <c r="C71" s="98" t="s">
        <v>289</v>
      </c>
      <c r="D71" s="98" t="s">
        <v>33</v>
      </c>
      <c r="E71" s="67">
        <v>36.598201330000002</v>
      </c>
      <c r="F71" s="67">
        <v>39.18465982</v>
      </c>
      <c r="G71" s="67">
        <v>43.610627520000001</v>
      </c>
      <c r="H71" s="67">
        <v>40.695253040000004</v>
      </c>
      <c r="I71" s="67">
        <v>42.13956555</v>
      </c>
      <c r="J71" s="67">
        <v>39.250951020000009</v>
      </c>
      <c r="K71" s="67">
        <v>36.779687730000006</v>
      </c>
      <c r="L71" s="67">
        <v>41.302832040000006</v>
      </c>
      <c r="M71" s="67">
        <v>36.733980109999983</v>
      </c>
      <c r="N71" s="67">
        <v>37.353969689999992</v>
      </c>
    </row>
    <row r="72" spans="2:14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</row>
    <row r="73" spans="2:14">
      <c r="B73" s="39" t="s">
        <v>292</v>
      </c>
      <c r="C73" s="97" t="s">
        <v>293</v>
      </c>
      <c r="D73" s="97" t="s">
        <v>33</v>
      </c>
      <c r="E73" s="67">
        <v>5633.7345570400012</v>
      </c>
      <c r="F73" s="67">
        <v>5039.8621868199989</v>
      </c>
      <c r="G73" s="67">
        <v>4742.3273587299991</v>
      </c>
      <c r="H73" s="67">
        <v>4622.0449760299998</v>
      </c>
      <c r="I73" s="67">
        <v>4715.3305498600012</v>
      </c>
      <c r="J73" s="67">
        <v>4764.2989792899998</v>
      </c>
      <c r="K73" s="67">
        <v>4220.7107439700003</v>
      </c>
      <c r="L73" s="67">
        <v>5066.2397094199996</v>
      </c>
      <c r="M73" s="67">
        <v>5451.4296698500002</v>
      </c>
      <c r="N73" s="67">
        <v>5635.0109364500004</v>
      </c>
    </row>
    <row r="74" spans="2:14">
      <c r="B74" s="41" t="s">
        <v>294</v>
      </c>
      <c r="C74" s="98" t="s">
        <v>295</v>
      </c>
      <c r="D74" s="98" t="s">
        <v>33</v>
      </c>
      <c r="E74" s="67">
        <v>5428.7699716200004</v>
      </c>
      <c r="F74" s="67">
        <v>4832.2116955699985</v>
      </c>
      <c r="G74" s="67">
        <v>4537.7739883499989</v>
      </c>
      <c r="H74" s="67">
        <v>4418.1771062399994</v>
      </c>
      <c r="I74" s="67">
        <v>4518.8517594000014</v>
      </c>
      <c r="J74" s="67">
        <v>4581.9816415300002</v>
      </c>
      <c r="K74" s="67">
        <v>4072.9109879900002</v>
      </c>
      <c r="L74" s="67">
        <v>4891.1529507200003</v>
      </c>
      <c r="M74" s="67">
        <v>5287.7874096000005</v>
      </c>
      <c r="N74" s="67">
        <v>5495.2545228700001</v>
      </c>
    </row>
    <row r="75" spans="2:14">
      <c r="B75" s="41" t="s">
        <v>296</v>
      </c>
      <c r="C75" s="98" t="s">
        <v>297</v>
      </c>
      <c r="D75" s="98" t="s">
        <v>33</v>
      </c>
      <c r="E75" s="67">
        <v>198.98099453999998</v>
      </c>
      <c r="F75" s="67">
        <v>200.20253203999999</v>
      </c>
      <c r="G75" s="67">
        <v>198.34922768999996</v>
      </c>
      <c r="H75" s="67">
        <v>198.35377981000002</v>
      </c>
      <c r="I75" s="67">
        <v>189.98611950000003</v>
      </c>
      <c r="J75" s="67">
        <v>175.64438770000001</v>
      </c>
      <c r="K75" s="67">
        <v>145.31685570000002</v>
      </c>
      <c r="L75" s="67">
        <v>158.68263077</v>
      </c>
      <c r="M75" s="67">
        <v>157.20699359</v>
      </c>
      <c r="N75" s="67">
        <v>127.99309758000001</v>
      </c>
    </row>
    <row r="76" spans="2:14">
      <c r="B76" s="41" t="s">
        <v>298</v>
      </c>
      <c r="C76" s="98" t="s">
        <v>299</v>
      </c>
      <c r="D76" s="98" t="s">
        <v>33</v>
      </c>
      <c r="E76" s="67">
        <v>5.9835908800000004</v>
      </c>
      <c r="F76" s="67">
        <v>7.4479592100000014</v>
      </c>
      <c r="G76" s="67">
        <v>6.2041426899999985</v>
      </c>
      <c r="H76" s="67">
        <v>5.5140899799999996</v>
      </c>
      <c r="I76" s="67">
        <v>6.4926709600000008</v>
      </c>
      <c r="J76" s="67">
        <v>6.672950059999998</v>
      </c>
      <c r="K76" s="67">
        <v>2.48290028</v>
      </c>
      <c r="L76" s="67">
        <v>16.404127930000001</v>
      </c>
      <c r="M76" s="67">
        <v>6.4352666599999999</v>
      </c>
      <c r="N76" s="67">
        <v>11.763316000000001</v>
      </c>
    </row>
    <row r="77" spans="2:14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</row>
    <row r="78" spans="2:14">
      <c r="B78" s="39" t="s">
        <v>302</v>
      </c>
      <c r="C78" s="97" t="s">
        <v>303</v>
      </c>
      <c r="D78" s="97" t="s">
        <v>33</v>
      </c>
      <c r="E78" s="67">
        <v>8.1216223700000008</v>
      </c>
      <c r="F78" s="67">
        <v>13.22336155</v>
      </c>
      <c r="G78" s="67">
        <v>15.999592820000002</v>
      </c>
      <c r="H78" s="67">
        <v>18.67540808</v>
      </c>
      <c r="I78" s="67">
        <v>14.355868890000002</v>
      </c>
      <c r="J78" s="67">
        <v>15.581559960000002</v>
      </c>
      <c r="K78" s="67">
        <v>12.448733890000003</v>
      </c>
      <c r="L78" s="67">
        <v>16.645573880000001</v>
      </c>
      <c r="M78" s="67">
        <v>12.378811859999999</v>
      </c>
      <c r="N78" s="67">
        <v>17.59807284</v>
      </c>
    </row>
    <row r="79" spans="2:14">
      <c r="B79" s="39" t="s">
        <v>304</v>
      </c>
      <c r="C79" s="97" t="s">
        <v>305</v>
      </c>
      <c r="D79" s="97" t="s">
        <v>33</v>
      </c>
      <c r="E79" s="67">
        <v>331.45741876</v>
      </c>
      <c r="F79" s="67">
        <v>355.54833924999997</v>
      </c>
      <c r="G79" s="67">
        <v>392.99556137000002</v>
      </c>
      <c r="H79" s="67">
        <v>427.2651931100001</v>
      </c>
      <c r="I79" s="67">
        <v>458.05832331000005</v>
      </c>
      <c r="J79" s="67">
        <v>457.27557861000003</v>
      </c>
      <c r="K79" s="67">
        <v>455.23960987999999</v>
      </c>
      <c r="L79" s="67">
        <v>524.32953129999987</v>
      </c>
      <c r="M79" s="67">
        <v>578.05605176999995</v>
      </c>
      <c r="N79" s="67">
        <v>650.48307142999988</v>
      </c>
    </row>
    <row r="80" spans="2:14">
      <c r="B80" s="41" t="s">
        <v>306</v>
      </c>
      <c r="C80" s="98" t="s">
        <v>264</v>
      </c>
      <c r="D80" s="98" t="s">
        <v>33</v>
      </c>
      <c r="E80" s="67">
        <v>331.45741876</v>
      </c>
      <c r="F80" s="67">
        <v>355.54833924999997</v>
      </c>
      <c r="G80" s="67">
        <v>392.99556137000002</v>
      </c>
      <c r="H80" s="67">
        <v>427.2651931100001</v>
      </c>
      <c r="I80" s="67">
        <v>458.05832331000005</v>
      </c>
      <c r="J80" s="67">
        <v>457.27557861000003</v>
      </c>
      <c r="K80" s="67">
        <v>455.23960987999999</v>
      </c>
      <c r="L80" s="67">
        <v>524.32953129999987</v>
      </c>
      <c r="M80" s="67">
        <v>578.05605176999995</v>
      </c>
      <c r="N80" s="67">
        <v>650.48307142999988</v>
      </c>
    </row>
    <row r="81" spans="2:14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</row>
    <row r="82" spans="2:14">
      <c r="B82" s="41" t="s">
        <v>309</v>
      </c>
      <c r="C82" s="99" t="s">
        <v>310</v>
      </c>
      <c r="D82" s="99" t="s">
        <v>33</v>
      </c>
      <c r="E82" s="67">
        <v>331.45741876</v>
      </c>
      <c r="F82" s="67">
        <v>355.54833924999997</v>
      </c>
      <c r="G82" s="67">
        <v>392.99556137000002</v>
      </c>
      <c r="H82" s="67">
        <v>427.2651931100001</v>
      </c>
      <c r="I82" s="67">
        <v>458.05832331000005</v>
      </c>
      <c r="J82" s="67">
        <v>457.27557861000003</v>
      </c>
      <c r="K82" s="67">
        <v>455.23960987999999</v>
      </c>
      <c r="L82" s="67">
        <v>524.32953129999987</v>
      </c>
      <c r="M82" s="67">
        <v>578.05605176999995</v>
      </c>
      <c r="N82" s="67">
        <v>650.48307142999988</v>
      </c>
    </row>
    <row r="83" spans="2:14">
      <c r="B83" s="41" t="s">
        <v>311</v>
      </c>
      <c r="C83" s="98" t="s">
        <v>312</v>
      </c>
      <c r="D83" s="98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</row>
    <row r="84" spans="2:14" ht="33.75" customHeight="1">
      <c r="B84" s="39" t="s">
        <v>313</v>
      </c>
      <c r="C84" s="103" t="s">
        <v>314</v>
      </c>
      <c r="D84" s="103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</row>
    <row r="85" spans="2:14">
      <c r="B85" s="41" t="s">
        <v>315</v>
      </c>
      <c r="C85" s="98" t="s">
        <v>316</v>
      </c>
      <c r="D85" s="98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</row>
    <row r="86" spans="2:14">
      <c r="B86" s="41" t="s">
        <v>317</v>
      </c>
      <c r="C86" s="99" t="s">
        <v>318</v>
      </c>
      <c r="D86" s="99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</row>
    <row r="87" spans="2:14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</row>
    <row r="88" spans="2:14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</row>
    <row r="89" spans="2:14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</row>
    <row r="91" spans="2:14">
      <c r="C91" s="135"/>
    </row>
    <row r="92" spans="2:14">
      <c r="C92" s="135"/>
    </row>
    <row r="93" spans="2:14">
      <c r="C93" s="135"/>
    </row>
    <row r="94" spans="2:14">
      <c r="C94" s="135"/>
    </row>
    <row r="95" spans="2:14">
      <c r="C95" s="135"/>
    </row>
    <row r="96" spans="2:14">
      <c r="C96" s="135"/>
    </row>
    <row r="97" spans="3:3">
      <c r="C97" s="135"/>
    </row>
    <row r="98" spans="3:3">
      <c r="C98" s="135"/>
    </row>
    <row r="99" spans="3:3">
      <c r="C99" s="135"/>
    </row>
    <row r="100" spans="3:3">
      <c r="C100" s="135"/>
    </row>
    <row r="101" spans="3:3">
      <c r="C101" s="135"/>
    </row>
    <row r="102" spans="3:3">
      <c r="C102" s="135"/>
    </row>
    <row r="103" spans="3:3">
      <c r="C103" s="135"/>
    </row>
    <row r="104" spans="3:3">
      <c r="C104" s="135"/>
    </row>
    <row r="105" spans="3:3">
      <c r="C105" s="135"/>
    </row>
    <row r="106" spans="3:3">
      <c r="C106" s="135">
        <v>0</v>
      </c>
    </row>
  </sheetData>
  <mergeCells count="3">
    <mergeCell ref="E4:N5"/>
    <mergeCell ref="E3:N3"/>
    <mergeCell ref="E2:N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F19" sqref="F19"/>
      <selection pane="topRight" activeCell="F19" sqref="F19"/>
      <selection pane="bottomLeft" activeCell="F19" sqref="F19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2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</row>
    <row r="2" spans="2:14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5">
      <c r="B3" s="55" t="s">
        <v>325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3" t="s">
        <v>326</v>
      </c>
      <c r="C5" s="184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>
      <c r="B6" s="183"/>
      <c r="C6" s="184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>
      <c r="B8" s="93" t="s">
        <v>42</v>
      </c>
      <c r="C8" s="94" t="s">
        <v>327</v>
      </c>
      <c r="D8" s="107" t="s">
        <v>33</v>
      </c>
      <c r="E8" s="169">
        <v>4930.1830778200001</v>
      </c>
      <c r="F8" s="169">
        <v>4624.3261690199997</v>
      </c>
      <c r="G8" s="169">
        <v>4315.8005943200005</v>
      </c>
      <c r="H8" s="169">
        <v>4153.8588702699999</v>
      </c>
      <c r="I8" s="169">
        <v>4401.7303507000006</v>
      </c>
      <c r="J8" s="169">
        <v>4952.3458393700012</v>
      </c>
      <c r="K8" s="169">
        <v>4323.7826228199992</v>
      </c>
      <c r="L8" s="169">
        <v>4427.4842507200001</v>
      </c>
      <c r="M8" s="169">
        <v>5106.9692900600003</v>
      </c>
      <c r="N8" s="169">
        <v>5412.14623183</v>
      </c>
    </row>
    <row r="9" spans="2:14">
      <c r="B9" s="39" t="s">
        <v>44</v>
      </c>
      <c r="C9" s="27" t="s">
        <v>328</v>
      </c>
      <c r="D9" s="22" t="s">
        <v>33</v>
      </c>
      <c r="E9" s="96">
        <v>1239.24983967</v>
      </c>
      <c r="F9" s="96">
        <v>1282.8107691800003</v>
      </c>
      <c r="G9" s="96">
        <v>1325.0853134899999</v>
      </c>
      <c r="H9" s="96">
        <v>1406.9586759199999</v>
      </c>
      <c r="I9" s="96">
        <v>1498.5596594399999</v>
      </c>
      <c r="J9" s="96">
        <v>1518.4871925099997</v>
      </c>
      <c r="K9" s="96">
        <v>1535.4979816900002</v>
      </c>
      <c r="L9" s="96">
        <v>1533.0850756100001</v>
      </c>
      <c r="M9" s="96">
        <v>1726.7349190299999</v>
      </c>
      <c r="N9" s="96">
        <v>1661.9310194</v>
      </c>
    </row>
    <row r="10" spans="2:14">
      <c r="B10" s="41" t="s">
        <v>329</v>
      </c>
      <c r="C10" s="29" t="s">
        <v>330</v>
      </c>
      <c r="D10" s="22" t="s">
        <v>33</v>
      </c>
      <c r="E10" s="67">
        <v>985.33826093000016</v>
      </c>
      <c r="F10" s="67">
        <v>1021.1001058600002</v>
      </c>
      <c r="G10" s="67">
        <v>1044.4319278099999</v>
      </c>
      <c r="H10" s="67">
        <v>1122.5358106199999</v>
      </c>
      <c r="I10" s="67">
        <v>1182.8613961200001</v>
      </c>
      <c r="J10" s="67">
        <v>1189.7140385999999</v>
      </c>
      <c r="K10" s="67">
        <v>1148.30853991</v>
      </c>
      <c r="L10" s="67">
        <v>1176.0720453700001</v>
      </c>
      <c r="M10" s="67">
        <v>1224.6899782599999</v>
      </c>
      <c r="N10" s="67">
        <v>1277.8616235999998</v>
      </c>
    </row>
    <row r="11" spans="2:14">
      <c r="B11" s="41" t="s">
        <v>331</v>
      </c>
      <c r="C11" s="29" t="s">
        <v>332</v>
      </c>
      <c r="D11" s="22" t="s">
        <v>33</v>
      </c>
      <c r="E11" s="67">
        <v>253.91157874000001</v>
      </c>
      <c r="F11" s="67">
        <v>261.71066332000004</v>
      </c>
      <c r="G11" s="67">
        <v>280.65338567999999</v>
      </c>
      <c r="H11" s="67">
        <v>284.42286529999996</v>
      </c>
      <c r="I11" s="67">
        <v>315.69826331999997</v>
      </c>
      <c r="J11" s="67">
        <v>328.77315390999996</v>
      </c>
      <c r="K11" s="67">
        <v>387.18944178000004</v>
      </c>
      <c r="L11" s="67">
        <v>357.01303023999992</v>
      </c>
      <c r="M11" s="67">
        <v>502.04494076999998</v>
      </c>
      <c r="N11" s="67">
        <v>384.0693958</v>
      </c>
    </row>
    <row r="12" spans="2:14">
      <c r="B12" s="41" t="s">
        <v>333</v>
      </c>
      <c r="C12" s="98" t="s">
        <v>334</v>
      </c>
      <c r="D12" s="22" t="s">
        <v>33</v>
      </c>
      <c r="E12" s="67">
        <v>131.79280279</v>
      </c>
      <c r="F12" s="67">
        <v>148.98521523000002</v>
      </c>
      <c r="G12" s="67">
        <v>162.36346270000001</v>
      </c>
      <c r="H12" s="67">
        <v>157.44859911</v>
      </c>
      <c r="I12" s="67">
        <v>160.18250492000001</v>
      </c>
      <c r="J12" s="67">
        <v>158.35632588999999</v>
      </c>
      <c r="K12" s="67">
        <v>190.09653871000003</v>
      </c>
      <c r="L12" s="67">
        <v>203.60139265999999</v>
      </c>
      <c r="M12" s="67">
        <v>315.32219990999999</v>
      </c>
      <c r="N12" s="67">
        <v>201.71239136</v>
      </c>
    </row>
    <row r="13" spans="2:14">
      <c r="B13" s="42" t="s">
        <v>335</v>
      </c>
      <c r="C13" s="102" t="s">
        <v>336</v>
      </c>
      <c r="D13" s="32" t="s">
        <v>33</v>
      </c>
      <c r="E13" s="67">
        <v>122.11877595</v>
      </c>
      <c r="F13" s="67">
        <v>112.72544809000001</v>
      </c>
      <c r="G13" s="67">
        <v>118.28992297999999</v>
      </c>
      <c r="H13" s="67">
        <v>126.97426618999999</v>
      </c>
      <c r="I13" s="67">
        <v>155.51575839999998</v>
      </c>
      <c r="J13" s="67">
        <v>170.41682802</v>
      </c>
      <c r="K13" s="67">
        <v>197.09290307000001</v>
      </c>
      <c r="L13" s="67">
        <v>153.41163757999999</v>
      </c>
      <c r="M13" s="67">
        <v>186.72274086000002</v>
      </c>
      <c r="N13" s="67">
        <v>182.35700443999997</v>
      </c>
    </row>
    <row r="14" spans="2:14">
      <c r="B14" s="108" t="s">
        <v>46</v>
      </c>
      <c r="C14" s="109" t="s">
        <v>337</v>
      </c>
      <c r="D14" s="110" t="s">
        <v>33</v>
      </c>
      <c r="E14" s="96">
        <v>2068.0618290800003</v>
      </c>
      <c r="F14" s="96">
        <v>1965.0465510199999</v>
      </c>
      <c r="G14" s="96">
        <v>1831.3146898800001</v>
      </c>
      <c r="H14" s="96">
        <v>1896.7177152700003</v>
      </c>
      <c r="I14" s="96">
        <v>1977.9830999200005</v>
      </c>
      <c r="J14" s="96">
        <v>2109.2995652</v>
      </c>
      <c r="K14" s="96">
        <v>1777.6441908999998</v>
      </c>
      <c r="L14" s="96">
        <v>1958.6803543099998</v>
      </c>
      <c r="M14" s="96">
        <v>2434.6182968400003</v>
      </c>
      <c r="N14" s="96">
        <v>2626.4360074299998</v>
      </c>
    </row>
    <row r="15" spans="2:14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spans="2:14">
      <c r="B16" s="39" t="s">
        <v>50</v>
      </c>
      <c r="C16" s="27" t="s">
        <v>339</v>
      </c>
      <c r="D16" s="22" t="s">
        <v>33</v>
      </c>
      <c r="E16" s="67">
        <v>18.358778310000002</v>
      </c>
      <c r="F16" s="67">
        <v>14.233679739999999</v>
      </c>
      <c r="G16" s="67">
        <v>14.027314400000002</v>
      </c>
      <c r="H16" s="67">
        <v>11.741017380000001</v>
      </c>
      <c r="I16" s="67">
        <v>10.522137520000001</v>
      </c>
      <c r="J16" s="67">
        <v>9.5798383600000001</v>
      </c>
      <c r="K16" s="67">
        <v>8.6420650000000006</v>
      </c>
      <c r="L16" s="67">
        <v>6.4871069600000002</v>
      </c>
      <c r="M16" s="67">
        <v>7.0515953800000002</v>
      </c>
      <c r="N16" s="67">
        <v>4.3916544200000001</v>
      </c>
    </row>
    <row r="17" spans="2:14">
      <c r="B17" s="41" t="s">
        <v>340</v>
      </c>
      <c r="C17" s="29" t="s">
        <v>341</v>
      </c>
      <c r="D17" s="22" t="s">
        <v>33</v>
      </c>
      <c r="E17" s="67">
        <v>18.142959310000002</v>
      </c>
      <c r="F17" s="67">
        <v>14.1104834</v>
      </c>
      <c r="G17" s="67">
        <v>13.988769160000002</v>
      </c>
      <c r="H17" s="67">
        <v>11.741017380000001</v>
      </c>
      <c r="I17" s="67">
        <v>10.466347230000002</v>
      </c>
      <c r="J17" s="67">
        <v>9.0218585400000002</v>
      </c>
      <c r="K17" s="67">
        <v>7.7288225900000009</v>
      </c>
      <c r="L17" s="67">
        <v>5.9402751299999998</v>
      </c>
      <c r="M17" s="67">
        <v>4.4090563499999993</v>
      </c>
      <c r="N17" s="67">
        <v>3.1937861700000001</v>
      </c>
    </row>
    <row r="18" spans="2:14">
      <c r="B18" s="41" t="s">
        <v>342</v>
      </c>
      <c r="C18" s="29" t="s">
        <v>343</v>
      </c>
      <c r="D18" s="22" t="s">
        <v>33</v>
      </c>
      <c r="E18" s="67">
        <v>0.21581900000000001</v>
      </c>
      <c r="F18" s="67">
        <v>0.12319633999999999</v>
      </c>
      <c r="G18" s="67">
        <v>3.8545240000000001E-2</v>
      </c>
      <c r="H18" s="67">
        <v>0</v>
      </c>
      <c r="I18" s="67">
        <v>5.5790289999999999E-2</v>
      </c>
      <c r="J18" s="67">
        <v>0.55797982000000002</v>
      </c>
      <c r="K18" s="67">
        <v>0.91324241000000006</v>
      </c>
      <c r="L18" s="67">
        <v>0.54683183000000002</v>
      </c>
      <c r="M18" s="67">
        <v>2.6425390300000005</v>
      </c>
      <c r="N18" s="67">
        <v>1.19786825</v>
      </c>
    </row>
    <row r="19" spans="2:14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</row>
    <row r="20" spans="2:14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</row>
    <row r="21" spans="2:14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2:14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</row>
    <row r="23" spans="2:14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</row>
    <row r="24" spans="2:14">
      <c r="B24" s="39" t="s">
        <v>54</v>
      </c>
      <c r="C24" s="27" t="s">
        <v>353</v>
      </c>
      <c r="D24" s="22" t="s">
        <v>33</v>
      </c>
      <c r="E24" s="71">
        <v>0.41532179999999996</v>
      </c>
      <c r="F24" s="71">
        <v>1.0695347100000001</v>
      </c>
      <c r="G24" s="71">
        <v>1.1116066</v>
      </c>
      <c r="H24" s="71">
        <v>1.2388669400000001</v>
      </c>
      <c r="I24" s="71">
        <v>1.25506337</v>
      </c>
      <c r="J24" s="71">
        <v>1.4474037900000001</v>
      </c>
      <c r="K24" s="71">
        <v>1.4523591199999999</v>
      </c>
      <c r="L24" s="71">
        <v>1.3858298</v>
      </c>
      <c r="M24" s="71">
        <v>1.5039604300000002</v>
      </c>
      <c r="N24" s="71">
        <v>1.6992897200000001</v>
      </c>
    </row>
    <row r="25" spans="2:14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</row>
    <row r="26" spans="2:14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</row>
    <row r="27" spans="2:14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</row>
    <row r="28" spans="2:14">
      <c r="B28" s="41" t="s">
        <v>360</v>
      </c>
      <c r="C28" s="29" t="s">
        <v>361</v>
      </c>
      <c r="D28" s="22" t="s">
        <v>33</v>
      </c>
      <c r="E28" s="67">
        <v>0.41532179999999996</v>
      </c>
      <c r="F28" s="67">
        <v>1.0695347100000001</v>
      </c>
      <c r="G28" s="67">
        <v>1.1116066</v>
      </c>
      <c r="H28" s="67">
        <v>1.2388669400000001</v>
      </c>
      <c r="I28" s="67">
        <v>1.25506337</v>
      </c>
      <c r="J28" s="67">
        <v>1.4474037900000001</v>
      </c>
      <c r="K28" s="67">
        <v>1.4523591199999999</v>
      </c>
      <c r="L28" s="67">
        <v>1.3858298</v>
      </c>
      <c r="M28" s="67">
        <v>1.5039604300000002</v>
      </c>
      <c r="N28" s="67">
        <v>1.6992897200000001</v>
      </c>
    </row>
    <row r="29" spans="2:14">
      <c r="B29" s="41" t="s">
        <v>362</v>
      </c>
      <c r="C29" s="98" t="s">
        <v>357</v>
      </c>
      <c r="D29" s="22" t="s">
        <v>33</v>
      </c>
      <c r="E29" s="67">
        <v>0.41532179999999996</v>
      </c>
      <c r="F29" s="67">
        <v>1.0695347100000001</v>
      </c>
      <c r="G29" s="67">
        <v>1.1116066</v>
      </c>
      <c r="H29" s="67">
        <v>1.2388669400000001</v>
      </c>
      <c r="I29" s="67">
        <v>1.25506337</v>
      </c>
      <c r="J29" s="67">
        <v>1.4474037900000001</v>
      </c>
      <c r="K29" s="67">
        <v>1.4523591199999999</v>
      </c>
      <c r="L29" s="67">
        <v>1.3858298</v>
      </c>
      <c r="M29" s="67">
        <v>1.5039604300000002</v>
      </c>
      <c r="N29" s="67">
        <v>1.6992897200000001</v>
      </c>
    </row>
    <row r="30" spans="2:14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</row>
    <row r="31" spans="2:14">
      <c r="B31" s="41" t="s">
        <v>364</v>
      </c>
      <c r="C31" s="29" t="s">
        <v>365</v>
      </c>
      <c r="D31" s="22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</row>
    <row r="32" spans="2:14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</row>
    <row r="33" spans="2:14">
      <c r="B33" s="42" t="s">
        <v>367</v>
      </c>
      <c r="C33" s="102" t="s">
        <v>359</v>
      </c>
      <c r="D33" s="3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</row>
    <row r="34" spans="2:14">
      <c r="B34" s="39" t="s">
        <v>55</v>
      </c>
      <c r="C34" s="27" t="s">
        <v>368</v>
      </c>
      <c r="D34" s="22" t="s">
        <v>33</v>
      </c>
      <c r="E34" s="96">
        <v>122.11877595</v>
      </c>
      <c r="F34" s="96">
        <v>112.72544809000001</v>
      </c>
      <c r="G34" s="96">
        <v>118.28992297999999</v>
      </c>
      <c r="H34" s="96">
        <v>126.97426618999999</v>
      </c>
      <c r="I34" s="96">
        <v>155.51575839999998</v>
      </c>
      <c r="J34" s="96">
        <v>170.41682802</v>
      </c>
      <c r="K34" s="96">
        <v>197.09290307000001</v>
      </c>
      <c r="L34" s="96">
        <v>153.41163757999999</v>
      </c>
      <c r="M34" s="96">
        <v>186.72274086000002</v>
      </c>
      <c r="N34" s="96">
        <v>182.35700443999997</v>
      </c>
    </row>
    <row r="35" spans="2:14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</row>
    <row r="36" spans="2:14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</row>
    <row r="37" spans="2:14">
      <c r="B37" s="42" t="s">
        <v>373</v>
      </c>
      <c r="C37" s="31" t="s">
        <v>374</v>
      </c>
      <c r="D37" s="32" t="s">
        <v>33</v>
      </c>
      <c r="E37" s="96">
        <v>122.11877595</v>
      </c>
      <c r="F37" s="96">
        <v>112.72544809000001</v>
      </c>
      <c r="G37" s="96">
        <v>118.28992297999999</v>
      </c>
      <c r="H37" s="96">
        <v>126.97426618999999</v>
      </c>
      <c r="I37" s="96">
        <v>155.51575839999998</v>
      </c>
      <c r="J37" s="96">
        <v>170.41682802</v>
      </c>
      <c r="K37" s="96">
        <v>197.09290307000001</v>
      </c>
      <c r="L37" s="96">
        <v>153.41163757999999</v>
      </c>
      <c r="M37" s="96">
        <v>186.72274086000002</v>
      </c>
      <c r="N37" s="96">
        <v>182.35700443999997</v>
      </c>
    </row>
    <row r="38" spans="2:14">
      <c r="B38" s="39" t="s">
        <v>57</v>
      </c>
      <c r="C38" s="27" t="s">
        <v>375</v>
      </c>
      <c r="D38" s="22" t="s">
        <v>33</v>
      </c>
      <c r="E38" s="67">
        <v>1481.9785330099999</v>
      </c>
      <c r="F38" s="67">
        <v>1248.44018628</v>
      </c>
      <c r="G38" s="67">
        <v>1025.9717469700001</v>
      </c>
      <c r="H38" s="67">
        <v>710.22832857000003</v>
      </c>
      <c r="I38" s="67">
        <v>757.89463205000004</v>
      </c>
      <c r="J38" s="67">
        <v>1143.1150114900001</v>
      </c>
      <c r="K38" s="67">
        <v>803.45312303999992</v>
      </c>
      <c r="L38" s="67">
        <v>774.43424645999994</v>
      </c>
      <c r="M38" s="67">
        <v>750.33777751999992</v>
      </c>
      <c r="N38" s="67">
        <v>935.33125641999982</v>
      </c>
    </row>
    <row r="39" spans="2:14">
      <c r="B39" s="41" t="s">
        <v>376</v>
      </c>
      <c r="C39" s="29" t="s">
        <v>377</v>
      </c>
      <c r="D39" s="22" t="s">
        <v>33</v>
      </c>
      <c r="E39" s="67">
        <v>57.520596359999999</v>
      </c>
      <c r="F39" s="67">
        <v>55.464208689999992</v>
      </c>
      <c r="G39" s="67">
        <v>105.53026911000001</v>
      </c>
      <c r="H39" s="67">
        <v>125.24446632999999</v>
      </c>
      <c r="I39" s="67">
        <v>114.00702704</v>
      </c>
      <c r="J39" s="67">
        <v>76.819264239999995</v>
      </c>
      <c r="K39" s="67">
        <v>67.379393710000002</v>
      </c>
      <c r="L39" s="67">
        <v>75.189205360000003</v>
      </c>
      <c r="M39" s="67">
        <v>94.771646099999998</v>
      </c>
      <c r="N39" s="67">
        <v>60.858998659999997</v>
      </c>
    </row>
    <row r="40" spans="2:14">
      <c r="B40" s="41" t="s">
        <v>378</v>
      </c>
      <c r="C40" s="98" t="s">
        <v>379</v>
      </c>
      <c r="D40" s="22" t="s">
        <v>33</v>
      </c>
      <c r="E40" s="67">
        <v>31.581850859999999</v>
      </c>
      <c r="F40" s="67">
        <v>29.098966210000004</v>
      </c>
      <c r="G40" s="67">
        <v>55.817033179999996</v>
      </c>
      <c r="H40" s="67">
        <v>68.781498599999992</v>
      </c>
      <c r="I40" s="67">
        <v>63.37832367</v>
      </c>
      <c r="J40" s="67">
        <v>42.271605089999994</v>
      </c>
      <c r="K40" s="67">
        <v>34.454762970000004</v>
      </c>
      <c r="L40" s="67">
        <v>39.580171620000002</v>
      </c>
      <c r="M40" s="67">
        <v>53.326253440000002</v>
      </c>
      <c r="N40" s="67">
        <v>31.947146739999997</v>
      </c>
    </row>
    <row r="41" spans="2:14">
      <c r="B41" s="41" t="s">
        <v>380</v>
      </c>
      <c r="C41" s="98" t="s">
        <v>381</v>
      </c>
      <c r="D41" s="22" t="s">
        <v>33</v>
      </c>
      <c r="E41" s="67">
        <v>25.9387455</v>
      </c>
      <c r="F41" s="67">
        <v>26.365242479999996</v>
      </c>
      <c r="G41" s="67">
        <v>49.713235930000003</v>
      </c>
      <c r="H41" s="67">
        <v>56.462967730000003</v>
      </c>
      <c r="I41" s="67">
        <v>50.628703369999997</v>
      </c>
      <c r="J41" s="67">
        <v>34.547659150000001</v>
      </c>
      <c r="K41" s="67">
        <v>32.924630740000005</v>
      </c>
      <c r="L41" s="67">
        <v>35.609033740000001</v>
      </c>
      <c r="M41" s="67">
        <v>41.445392659999996</v>
      </c>
      <c r="N41" s="67">
        <v>28.911851920000004</v>
      </c>
    </row>
    <row r="42" spans="2:14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</row>
    <row r="43" spans="2:14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</row>
    <row r="44" spans="2:14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</row>
    <row r="45" spans="2:14">
      <c r="B45" s="41" t="s">
        <v>388</v>
      </c>
      <c r="C45" s="29" t="s">
        <v>389</v>
      </c>
      <c r="D45" s="22" t="s">
        <v>33</v>
      </c>
      <c r="E45" s="67">
        <v>1282.3465222700002</v>
      </c>
      <c r="F45" s="67">
        <v>1044.4527470200001</v>
      </c>
      <c r="G45" s="67">
        <v>769.91610700000001</v>
      </c>
      <c r="H45" s="67">
        <v>473.13536605000007</v>
      </c>
      <c r="I45" s="67">
        <v>524.83151243999998</v>
      </c>
      <c r="J45" s="67">
        <v>910.20849210000006</v>
      </c>
      <c r="K45" s="67">
        <v>623.66223030999993</v>
      </c>
      <c r="L45" s="67">
        <v>550.8462040600001</v>
      </c>
      <c r="M45" s="67">
        <v>470.40610890000005</v>
      </c>
      <c r="N45" s="67">
        <v>661.49257352999996</v>
      </c>
    </row>
    <row r="46" spans="2:14">
      <c r="B46" s="41" t="s">
        <v>390</v>
      </c>
      <c r="C46" s="98" t="s">
        <v>258</v>
      </c>
      <c r="D46" s="22" t="s">
        <v>33</v>
      </c>
      <c r="E46" s="67">
        <v>1281.5085222700002</v>
      </c>
      <c r="F46" s="67">
        <v>1042.4000820200001</v>
      </c>
      <c r="G46" s="67">
        <v>769.01495699999998</v>
      </c>
      <c r="H46" s="67">
        <v>472.52436605000008</v>
      </c>
      <c r="I46" s="67">
        <v>524.35851244000003</v>
      </c>
      <c r="J46" s="67">
        <v>909.37749209999993</v>
      </c>
      <c r="K46" s="67">
        <v>623.66223030999993</v>
      </c>
      <c r="L46" s="67">
        <v>550.8462040600001</v>
      </c>
      <c r="M46" s="67">
        <v>470.40610890000005</v>
      </c>
      <c r="N46" s="67">
        <v>661.49257352999996</v>
      </c>
    </row>
    <row r="47" spans="2:14">
      <c r="B47" s="41" t="s">
        <v>391</v>
      </c>
      <c r="C47" s="98" t="s">
        <v>260</v>
      </c>
      <c r="D47" s="22" t="s">
        <v>33</v>
      </c>
      <c r="E47" s="67">
        <v>0.83799999999999997</v>
      </c>
      <c r="F47" s="67">
        <v>2.0526650000000002</v>
      </c>
      <c r="G47" s="67">
        <v>0.9011499999999999</v>
      </c>
      <c r="H47" s="67">
        <v>0.61099999999999999</v>
      </c>
      <c r="I47" s="67">
        <v>0.47299999999999998</v>
      </c>
      <c r="J47" s="67">
        <v>0.83099999999999996</v>
      </c>
      <c r="K47" s="67">
        <v>0</v>
      </c>
      <c r="L47" s="67">
        <v>0</v>
      </c>
      <c r="M47" s="67">
        <v>0</v>
      </c>
      <c r="N47" s="67">
        <v>0</v>
      </c>
    </row>
    <row r="48" spans="2:14" ht="33.75" customHeight="1">
      <c r="B48" s="41" t="s">
        <v>392</v>
      </c>
      <c r="C48" s="111" t="s">
        <v>393</v>
      </c>
      <c r="D48" s="112" t="s">
        <v>33</v>
      </c>
      <c r="E48" s="67">
        <v>142.11141438000001</v>
      </c>
      <c r="F48" s="67">
        <v>148.52323057000001</v>
      </c>
      <c r="G48" s="67">
        <v>150.52537086000001</v>
      </c>
      <c r="H48" s="67">
        <v>111.84849619000001</v>
      </c>
      <c r="I48" s="67">
        <v>119.05609256999998</v>
      </c>
      <c r="J48" s="67">
        <v>156.08725515</v>
      </c>
      <c r="K48" s="67">
        <v>112.41149902000001</v>
      </c>
      <c r="L48" s="67">
        <v>148.39883703999999</v>
      </c>
      <c r="M48" s="67">
        <v>185.16002251999998</v>
      </c>
      <c r="N48" s="67">
        <v>212.97968422999998</v>
      </c>
    </row>
    <row r="49" spans="2:14">
      <c r="B49" s="41" t="s">
        <v>394</v>
      </c>
      <c r="C49" s="98" t="s">
        <v>395</v>
      </c>
      <c r="D49" s="112" t="s">
        <v>33</v>
      </c>
      <c r="E49" s="67">
        <v>142.11141438000001</v>
      </c>
      <c r="F49" s="67">
        <v>148.52323057000001</v>
      </c>
      <c r="G49" s="67">
        <v>150.52537086000001</v>
      </c>
      <c r="H49" s="67">
        <v>111.84849619000001</v>
      </c>
      <c r="I49" s="67">
        <v>119.05609256999998</v>
      </c>
      <c r="J49" s="67">
        <v>156.08725515</v>
      </c>
      <c r="K49" s="67">
        <v>112.41149902000001</v>
      </c>
      <c r="L49" s="67">
        <v>148.39883703999999</v>
      </c>
      <c r="M49" s="67">
        <v>185.16002251999998</v>
      </c>
      <c r="N49" s="67">
        <v>212.97968422999998</v>
      </c>
    </row>
    <row r="50" spans="2:14">
      <c r="B50" s="41" t="s">
        <v>396</v>
      </c>
      <c r="C50" s="99" t="s">
        <v>397</v>
      </c>
      <c r="D50" s="112" t="s">
        <v>33</v>
      </c>
      <c r="E50" s="67">
        <v>142.11141438000001</v>
      </c>
      <c r="F50" s="67">
        <v>148.52323057000001</v>
      </c>
      <c r="G50" s="67">
        <v>150.52537086000001</v>
      </c>
      <c r="H50" s="67">
        <v>111.84849619000001</v>
      </c>
      <c r="I50" s="67">
        <v>119.05609256999998</v>
      </c>
      <c r="J50" s="67">
        <v>156.08725515</v>
      </c>
      <c r="K50" s="67">
        <v>112.41149902000001</v>
      </c>
      <c r="L50" s="67">
        <v>148.39883703999999</v>
      </c>
      <c r="M50" s="67">
        <v>185.16002251999998</v>
      </c>
      <c r="N50" s="67">
        <v>212.97968422999998</v>
      </c>
    </row>
    <row r="51" spans="2:14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</row>
    <row r="52" spans="2:14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</row>
    <row r="53" spans="2:14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F19" sqref="F19"/>
      <selection pane="topRight" activeCell="F19" sqref="F19"/>
      <selection pane="bottomLeft" activeCell="F19" sqref="F19"/>
      <selection pane="bottomRight" activeCell="E8" sqref="E8:N99"/>
    </sheetView>
  </sheetViews>
  <sheetFormatPr baseColWidth="10" defaultColWidth="11.453125" defaultRowHeight="14.5"/>
  <cols>
    <col min="1" max="2" width="11.453125" style="114"/>
    <col min="3" max="3" width="58" style="114" customWidth="1"/>
    <col min="4" max="4" width="11.453125" style="114"/>
    <col min="5" max="6" width="11.453125" style="54"/>
    <col min="7" max="12" width="11.453125" style="120"/>
    <col min="13" max="16384" width="11.453125" style="114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5">
      <c r="B3" s="55" t="s">
        <v>401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3" t="s">
        <v>402</v>
      </c>
      <c r="C5" s="184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</row>
    <row r="6" spans="2:14" ht="14">
      <c r="B6" s="183"/>
      <c r="C6" s="184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ht="14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N7" si="3">+K7+1</f>
        <v>2021</v>
      </c>
      <c r="M7" s="136">
        <f t="shared" si="3"/>
        <v>2022</v>
      </c>
      <c r="N7" s="136">
        <f t="shared" si="3"/>
        <v>2023</v>
      </c>
    </row>
    <row r="8" spans="2:14" ht="14">
      <c r="B8" s="93" t="s">
        <v>403</v>
      </c>
      <c r="C8" s="94" t="s">
        <v>404</v>
      </c>
      <c r="D8" s="107" t="s">
        <v>33</v>
      </c>
      <c r="E8" s="169">
        <v>1607.53187557</v>
      </c>
      <c r="F8" s="169">
        <v>1263.02323798</v>
      </c>
      <c r="G8" s="169">
        <v>1294.6418112900001</v>
      </c>
      <c r="H8" s="169">
        <v>1517.36217756</v>
      </c>
      <c r="I8" s="169">
        <v>1481.1368540799999</v>
      </c>
      <c r="J8" s="169">
        <v>929.99886947999983</v>
      </c>
      <c r="K8" s="169">
        <v>1372.88179186</v>
      </c>
      <c r="L8" s="169">
        <v>1852.8116375999998</v>
      </c>
      <c r="M8" s="169">
        <v>1855.1797715299999</v>
      </c>
      <c r="N8" s="169">
        <v>1740.9022531800003</v>
      </c>
    </row>
    <row r="9" spans="2:14" ht="14">
      <c r="B9" s="100" t="s">
        <v>65</v>
      </c>
      <c r="C9" s="115" t="s">
        <v>405</v>
      </c>
      <c r="D9" s="32" t="s">
        <v>33</v>
      </c>
      <c r="E9" s="96">
        <v>665.26737051999999</v>
      </c>
      <c r="F9" s="96">
        <v>281.85490675999995</v>
      </c>
      <c r="G9" s="96">
        <v>255.23788176000005</v>
      </c>
      <c r="H9" s="96">
        <v>193.65882870000002</v>
      </c>
      <c r="I9" s="96">
        <v>339.46366517999996</v>
      </c>
      <c r="J9" s="96">
        <v>572.35635654999987</v>
      </c>
      <c r="K9" s="96">
        <v>245.61824654000003</v>
      </c>
      <c r="L9" s="96">
        <v>304.86257422</v>
      </c>
      <c r="M9" s="96">
        <v>444.74245440999999</v>
      </c>
      <c r="N9" s="96">
        <v>865.42423337000002</v>
      </c>
    </row>
    <row r="10" spans="2:14" ht="14">
      <c r="B10" s="39" t="s">
        <v>67</v>
      </c>
      <c r="C10" s="97" t="s">
        <v>406</v>
      </c>
      <c r="D10" s="22" t="s">
        <v>33</v>
      </c>
      <c r="E10" s="67">
        <v>656.07134128999996</v>
      </c>
      <c r="F10" s="67">
        <v>267.29971055999999</v>
      </c>
      <c r="G10" s="67">
        <v>241.73969224000004</v>
      </c>
      <c r="H10" s="67">
        <v>171.08611952999999</v>
      </c>
      <c r="I10" s="67">
        <v>331.55608680999995</v>
      </c>
      <c r="J10" s="67">
        <v>571.18613584999991</v>
      </c>
      <c r="K10" s="67">
        <v>233.75729080000005</v>
      </c>
      <c r="L10" s="67">
        <v>299.49587142000001</v>
      </c>
      <c r="M10" s="67">
        <v>432.90491495000003</v>
      </c>
      <c r="N10" s="67">
        <v>861.22232440000005</v>
      </c>
    </row>
    <row r="11" spans="2:14" ht="14">
      <c r="B11" s="41" t="s">
        <v>407</v>
      </c>
      <c r="C11" s="98" t="s">
        <v>408</v>
      </c>
      <c r="D11" s="22" t="s">
        <v>33</v>
      </c>
      <c r="E11" s="67">
        <v>388.41676432000003</v>
      </c>
      <c r="F11" s="67">
        <v>165.37619273000001</v>
      </c>
      <c r="G11" s="67">
        <v>54.630821560000001</v>
      </c>
      <c r="H11" s="67">
        <v>114.67361095</v>
      </c>
      <c r="I11" s="67">
        <v>175.67083633999999</v>
      </c>
      <c r="J11" s="67">
        <v>181.95224401999999</v>
      </c>
      <c r="K11" s="67">
        <v>120.72245194000001</v>
      </c>
      <c r="L11" s="67">
        <v>128.92616795000001</v>
      </c>
      <c r="M11" s="67">
        <v>221.61268535000002</v>
      </c>
      <c r="N11" s="67">
        <v>414.4840056000001</v>
      </c>
    </row>
    <row r="12" spans="2:14" ht="14">
      <c r="B12" s="41" t="s">
        <v>409</v>
      </c>
      <c r="C12" s="98" t="s">
        <v>410</v>
      </c>
      <c r="D12" s="22" t="s">
        <v>33</v>
      </c>
      <c r="E12" s="67">
        <v>266.70997309000001</v>
      </c>
      <c r="F12" s="67">
        <v>101.34237694999997</v>
      </c>
      <c r="G12" s="67">
        <v>186.79127961000003</v>
      </c>
      <c r="H12" s="67">
        <v>54.425681630000007</v>
      </c>
      <c r="I12" s="67">
        <v>155.57847447</v>
      </c>
      <c r="J12" s="67">
        <v>384.18429911999993</v>
      </c>
      <c r="K12" s="67">
        <v>112.74413064000001</v>
      </c>
      <c r="L12" s="67">
        <v>170.52583347000001</v>
      </c>
      <c r="M12" s="67">
        <v>210.72679048999998</v>
      </c>
      <c r="N12" s="67">
        <v>380.99953307999999</v>
      </c>
    </row>
    <row r="13" spans="2:14" ht="14">
      <c r="B13" s="41" t="s">
        <v>411</v>
      </c>
      <c r="C13" s="98" t="s">
        <v>412</v>
      </c>
      <c r="D13" s="22" t="s">
        <v>33</v>
      </c>
      <c r="E13" s="67">
        <v>0.94460387999999995</v>
      </c>
      <c r="F13" s="67">
        <v>0.58114087999999997</v>
      </c>
      <c r="G13" s="67">
        <v>0.31759106999999998</v>
      </c>
      <c r="H13" s="67">
        <v>1.98682695</v>
      </c>
      <c r="I13" s="67">
        <v>0.28600000000000003</v>
      </c>
      <c r="J13" s="67">
        <v>5.0495927099999998</v>
      </c>
      <c r="K13" s="67">
        <v>0.29070822000000002</v>
      </c>
      <c r="L13" s="67">
        <v>4.3869999999999992E-2</v>
      </c>
      <c r="M13" s="67">
        <v>0.56543911000000002</v>
      </c>
      <c r="N13" s="67">
        <v>65.716785720000004</v>
      </c>
    </row>
    <row r="14" spans="2:14" ht="14">
      <c r="B14" s="41" t="s">
        <v>413</v>
      </c>
      <c r="C14" s="98" t="s">
        <v>414</v>
      </c>
      <c r="D14" s="22" t="s">
        <v>33</v>
      </c>
      <c r="E14" s="96">
        <v>0</v>
      </c>
      <c r="F14" s="96">
        <v>0</v>
      </c>
      <c r="G14" s="96">
        <v>0</v>
      </c>
      <c r="H14" s="96">
        <v>0</v>
      </c>
      <c r="I14" s="96">
        <v>2.0776000000000003E-2</v>
      </c>
      <c r="J14" s="96">
        <v>0</v>
      </c>
      <c r="K14" s="96">
        <v>0</v>
      </c>
      <c r="L14" s="96">
        <v>0</v>
      </c>
      <c r="M14" s="96">
        <v>0</v>
      </c>
      <c r="N14" s="96">
        <v>2.2000000000000002E-2</v>
      </c>
    </row>
    <row r="15" spans="2:14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</row>
    <row r="16" spans="2:14" ht="14">
      <c r="B16" s="39" t="s">
        <v>71</v>
      </c>
      <c r="C16" s="97" t="s">
        <v>416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</row>
    <row r="17" spans="2:14" ht="14">
      <c r="B17" s="39" t="s">
        <v>73</v>
      </c>
      <c r="C17" s="97" t="s">
        <v>417</v>
      </c>
      <c r="D17" s="22" t="s">
        <v>33</v>
      </c>
      <c r="E17" s="67">
        <v>9.1960292300000006</v>
      </c>
      <c r="F17" s="67">
        <v>14.555196200000003</v>
      </c>
      <c r="G17" s="67">
        <v>13.49818952</v>
      </c>
      <c r="H17" s="67">
        <v>22.57270917</v>
      </c>
      <c r="I17" s="67">
        <v>7.9075783700000013</v>
      </c>
      <c r="J17" s="67">
        <v>1.1702207</v>
      </c>
      <c r="K17" s="67">
        <v>11.86095574</v>
      </c>
      <c r="L17" s="67">
        <v>5.3667027999999997</v>
      </c>
      <c r="M17" s="67">
        <v>11.83753946</v>
      </c>
      <c r="N17" s="67">
        <v>4.2019089699999999</v>
      </c>
    </row>
    <row r="18" spans="2:14" ht="14">
      <c r="B18" s="41" t="s">
        <v>418</v>
      </c>
      <c r="C18" s="98" t="s">
        <v>419</v>
      </c>
      <c r="D18" s="22" t="s">
        <v>33</v>
      </c>
      <c r="E18" s="67">
        <v>9.1960292300000006</v>
      </c>
      <c r="F18" s="67">
        <v>14.555196200000003</v>
      </c>
      <c r="G18" s="67">
        <v>13.49818952</v>
      </c>
      <c r="H18" s="67">
        <v>22.57270917</v>
      </c>
      <c r="I18" s="67">
        <v>7.9075783700000013</v>
      </c>
      <c r="J18" s="67">
        <v>1.1702207</v>
      </c>
      <c r="K18" s="67">
        <v>11.86095574</v>
      </c>
      <c r="L18" s="67">
        <v>5.3667027999999997</v>
      </c>
      <c r="M18" s="67">
        <v>11.83753946</v>
      </c>
      <c r="N18" s="67">
        <v>4.2019089699999999</v>
      </c>
    </row>
    <row r="19" spans="2:14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</row>
    <row r="20" spans="2:14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</row>
    <row r="21" spans="2:14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</row>
    <row r="22" spans="2:14" ht="14">
      <c r="B22" s="116" t="s">
        <v>80</v>
      </c>
      <c r="C22" s="117" t="s">
        <v>426</v>
      </c>
      <c r="D22" s="118" t="s">
        <v>33</v>
      </c>
      <c r="E22" s="67">
        <v>867.49476801000014</v>
      </c>
      <c r="F22" s="67">
        <v>943.86337132000006</v>
      </c>
      <c r="G22" s="67">
        <v>981.49349526000003</v>
      </c>
      <c r="H22" s="67">
        <v>1282.5046225000001</v>
      </c>
      <c r="I22" s="67">
        <v>1104.5085953400001</v>
      </c>
      <c r="J22" s="67">
        <v>303.45829337999993</v>
      </c>
      <c r="K22" s="67">
        <v>1087.7652037800001</v>
      </c>
      <c r="L22" s="67">
        <v>1562.5833056499998</v>
      </c>
      <c r="M22" s="67">
        <v>1355.97318236</v>
      </c>
      <c r="N22" s="67">
        <v>816.77108792000013</v>
      </c>
    </row>
    <row r="23" spans="2:14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1">
        <v>212.23498199000002</v>
      </c>
      <c r="F24" s="71">
        <v>-439.72416679000003</v>
      </c>
      <c r="G24" s="71">
        <v>154.85536621</v>
      </c>
      <c r="H24" s="71">
        <v>1226.0533580700003</v>
      </c>
      <c r="I24" s="71">
        <v>553.23741555000004</v>
      </c>
      <c r="J24" s="71">
        <v>-453.11701650000003</v>
      </c>
      <c r="K24" s="71">
        <v>545.86874181999997</v>
      </c>
      <c r="L24" s="71">
        <v>329.50237290000007</v>
      </c>
      <c r="M24" s="71">
        <v>498.35915501999989</v>
      </c>
      <c r="N24" s="71">
        <v>-204.55084008999998</v>
      </c>
    </row>
    <row r="25" spans="2:14" ht="14">
      <c r="B25" s="41" t="s">
        <v>431</v>
      </c>
      <c r="C25" s="29" t="s">
        <v>432</v>
      </c>
      <c r="D25" s="22" t="s">
        <v>33</v>
      </c>
      <c r="E25" s="67">
        <v>228.93573491999999</v>
      </c>
      <c r="F25" s="67">
        <v>853.50563790000001</v>
      </c>
      <c r="G25" s="67">
        <v>642.66794519000007</v>
      </c>
      <c r="H25" s="67">
        <v>200.06277126000003</v>
      </c>
      <c r="I25" s="67">
        <v>393.013735</v>
      </c>
      <c r="J25" s="67">
        <v>626.03213199999993</v>
      </c>
      <c r="K25" s="67">
        <v>394.20527638999999</v>
      </c>
      <c r="L25" s="67">
        <v>1229.9626500299998</v>
      </c>
      <c r="M25" s="67">
        <v>585.23713961999999</v>
      </c>
      <c r="N25" s="67">
        <v>813.98293318000015</v>
      </c>
    </row>
    <row r="26" spans="2:14" ht="14">
      <c r="B26" s="41" t="s">
        <v>433</v>
      </c>
      <c r="C26" s="29" t="s">
        <v>434</v>
      </c>
      <c r="D26" s="22" t="s">
        <v>33</v>
      </c>
      <c r="E26" s="96">
        <v>-2.6747359100000008</v>
      </c>
      <c r="F26" s="96">
        <v>-2.6467407300000003</v>
      </c>
      <c r="G26" s="96">
        <v>-2.6293136099999996</v>
      </c>
      <c r="H26" s="96">
        <v>-2.54166399</v>
      </c>
      <c r="I26" s="96">
        <v>-2.6325224500000002</v>
      </c>
      <c r="J26" s="96">
        <v>-2.6604518800000005</v>
      </c>
      <c r="K26" s="96">
        <v>-2.6805270700000001</v>
      </c>
      <c r="L26" s="96">
        <v>-2.6795007199999996</v>
      </c>
      <c r="M26" s="96">
        <v>-2.7027760999999999</v>
      </c>
      <c r="N26" s="96">
        <v>-2.7098826499999999</v>
      </c>
    </row>
    <row r="27" spans="2:14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1">
        <v>428.99878701000011</v>
      </c>
      <c r="F30" s="71">
        <v>532.72864093999999</v>
      </c>
      <c r="G30" s="71">
        <v>186.59949746999999</v>
      </c>
      <c r="H30" s="71">
        <v>-141.06984283999998</v>
      </c>
      <c r="I30" s="71">
        <v>160.88996723999998</v>
      </c>
      <c r="J30" s="71">
        <v>133.20362975999996</v>
      </c>
      <c r="K30" s="71">
        <v>150.37171264</v>
      </c>
      <c r="L30" s="71">
        <v>5.7977834399999919</v>
      </c>
      <c r="M30" s="71">
        <v>275.07966382000001</v>
      </c>
      <c r="N30" s="71">
        <v>210.04887748000002</v>
      </c>
    </row>
    <row r="31" spans="2:14" ht="14">
      <c r="B31" s="39" t="s">
        <v>82</v>
      </c>
      <c r="C31" s="97" t="s">
        <v>443</v>
      </c>
      <c r="D31" s="22" t="s">
        <v>33</v>
      </c>
      <c r="E31" s="71">
        <v>867.49476801000014</v>
      </c>
      <c r="F31" s="71">
        <v>943.86337132000006</v>
      </c>
      <c r="G31" s="71">
        <v>981.49349526000003</v>
      </c>
      <c r="H31" s="71">
        <v>1282.5046225000001</v>
      </c>
      <c r="I31" s="71">
        <v>1104.5085953400001</v>
      </c>
      <c r="J31" s="71">
        <v>303.45829337999993</v>
      </c>
      <c r="K31" s="71">
        <v>1087.7652037800001</v>
      </c>
      <c r="L31" s="71">
        <v>1562.5833056499998</v>
      </c>
      <c r="M31" s="71">
        <v>1355.97318236</v>
      </c>
      <c r="N31" s="71">
        <v>816.77108792000013</v>
      </c>
    </row>
    <row r="32" spans="2:14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</row>
    <row r="33" spans="2:14" ht="14">
      <c r="B33" s="41" t="s">
        <v>446</v>
      </c>
      <c r="C33" s="98" t="s">
        <v>447</v>
      </c>
      <c r="D33" s="22" t="s">
        <v>33</v>
      </c>
      <c r="E33" s="96">
        <v>212.23498199000002</v>
      </c>
      <c r="F33" s="96">
        <v>-439.72416679000003</v>
      </c>
      <c r="G33" s="96">
        <v>154.85536621</v>
      </c>
      <c r="H33" s="96">
        <v>1226.0533580700003</v>
      </c>
      <c r="I33" s="96">
        <v>553.23741555000004</v>
      </c>
      <c r="J33" s="96">
        <v>-453.11701650000003</v>
      </c>
      <c r="K33" s="96">
        <v>545.86874181999997</v>
      </c>
      <c r="L33" s="96">
        <v>329.50237290000007</v>
      </c>
      <c r="M33" s="96">
        <v>498.35915501999989</v>
      </c>
      <c r="N33" s="96">
        <v>-204.55084008999998</v>
      </c>
    </row>
    <row r="34" spans="2:14" ht="14">
      <c r="B34" s="41" t="s">
        <v>448</v>
      </c>
      <c r="C34" s="98" t="s">
        <v>449</v>
      </c>
      <c r="D34" s="22" t="s">
        <v>33</v>
      </c>
      <c r="E34" s="96">
        <v>228.93573491999999</v>
      </c>
      <c r="F34" s="96">
        <v>853.50563790000001</v>
      </c>
      <c r="G34" s="96">
        <v>642.66794519000007</v>
      </c>
      <c r="H34" s="96">
        <v>200.06277126000003</v>
      </c>
      <c r="I34" s="96">
        <v>393.013735</v>
      </c>
      <c r="J34" s="96">
        <v>626.03213199999993</v>
      </c>
      <c r="K34" s="96">
        <v>394.20527638999999</v>
      </c>
      <c r="L34" s="96">
        <v>1229.9626500299998</v>
      </c>
      <c r="M34" s="96">
        <v>585.23713961999999</v>
      </c>
      <c r="N34" s="96">
        <v>813.98293318000015</v>
      </c>
    </row>
    <row r="35" spans="2:14" ht="14">
      <c r="B35" s="41" t="s">
        <v>450</v>
      </c>
      <c r="C35" s="98" t="s">
        <v>451</v>
      </c>
      <c r="D35" s="22" t="s">
        <v>33</v>
      </c>
      <c r="E35" s="67">
        <v>-2.6747359100000008</v>
      </c>
      <c r="F35" s="67">
        <v>-2.6467407300000003</v>
      </c>
      <c r="G35" s="67">
        <v>-2.6293136099999996</v>
      </c>
      <c r="H35" s="67">
        <v>-2.54166399</v>
      </c>
      <c r="I35" s="67">
        <v>-2.6325224500000002</v>
      </c>
      <c r="J35" s="67">
        <v>-2.6604518800000005</v>
      </c>
      <c r="K35" s="67">
        <v>-2.6805270700000001</v>
      </c>
      <c r="L35" s="67">
        <v>-2.6795007199999996</v>
      </c>
      <c r="M35" s="67">
        <v>-2.7027760999999999</v>
      </c>
      <c r="N35" s="67">
        <v>-2.7098826499999999</v>
      </c>
    </row>
    <row r="36" spans="2:14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</row>
    <row r="37" spans="2:14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</row>
    <row r="38" spans="2:14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</row>
    <row r="39" spans="2:14" ht="14">
      <c r="B39" s="41" t="s">
        <v>458</v>
      </c>
      <c r="C39" s="98" t="s">
        <v>459</v>
      </c>
      <c r="D39" s="22" t="s">
        <v>33</v>
      </c>
      <c r="E39" s="67">
        <v>428.99878701000011</v>
      </c>
      <c r="F39" s="67">
        <v>532.72864093999999</v>
      </c>
      <c r="G39" s="67">
        <v>186.59949746999999</v>
      </c>
      <c r="H39" s="67">
        <v>-141.06984283999998</v>
      </c>
      <c r="I39" s="67">
        <v>160.88996723999998</v>
      </c>
      <c r="J39" s="67">
        <v>133.20362975999996</v>
      </c>
      <c r="K39" s="67">
        <v>150.37171264</v>
      </c>
      <c r="L39" s="67">
        <v>5.7977834399999919</v>
      </c>
      <c r="M39" s="67">
        <v>275.07966382000001</v>
      </c>
      <c r="N39" s="67">
        <v>210.04887748000002</v>
      </c>
    </row>
    <row r="40" spans="2:14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</row>
    <row r="41" spans="2:14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</row>
    <row r="42" spans="2:14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</row>
    <row r="43" spans="2:14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</row>
    <row r="44" spans="2:14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</row>
    <row r="45" spans="2:14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</row>
    <row r="46" spans="2:14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</row>
    <row r="47" spans="2:14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</row>
    <row r="48" spans="2:14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</row>
    <row r="49" spans="2:14" ht="14">
      <c r="B49" s="116" t="s">
        <v>86</v>
      </c>
      <c r="C49" s="117" t="s">
        <v>474</v>
      </c>
      <c r="D49" s="118" t="s">
        <v>33</v>
      </c>
      <c r="E49" s="67">
        <v>-74.769737039999967</v>
      </c>
      <c r="F49" s="67">
        <v>-37.304959899999993</v>
      </c>
      <c r="G49" s="67">
        <v>-57.910434269999996</v>
      </c>
      <c r="H49" s="67">
        <v>-41.198726360000002</v>
      </c>
      <c r="I49" s="67">
        <v>-37.16459356</v>
      </c>
      <c r="J49" s="67">
        <v>-54.184219550000009</v>
      </c>
      <c r="K49" s="67">
        <v>-39.498341539999984</v>
      </c>
      <c r="L49" s="67">
        <v>14.634242270000017</v>
      </c>
      <c r="M49" s="67">
        <v>-54.46413476</v>
      </c>
      <c r="N49" s="67">
        <v>-58.706931889999986</v>
      </c>
    </row>
    <row r="50" spans="2:14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</row>
    <row r="53" spans="2:14" ht="14">
      <c r="B53" s="41" t="s">
        <v>481</v>
      </c>
      <c r="C53" s="29" t="s">
        <v>482</v>
      </c>
      <c r="D53" s="22" t="s">
        <v>33</v>
      </c>
      <c r="E53" s="67">
        <v>-59.217406869999998</v>
      </c>
      <c r="F53" s="67">
        <v>-45.249304670000001</v>
      </c>
      <c r="G53" s="67">
        <v>-51.545742699999998</v>
      </c>
      <c r="H53" s="67">
        <v>-43.523413959999999</v>
      </c>
      <c r="I53" s="67">
        <v>-39.922786639999998</v>
      </c>
      <c r="J53" s="67">
        <v>-37.263924899999999</v>
      </c>
      <c r="K53" s="67">
        <v>-38.160431280000005</v>
      </c>
      <c r="L53" s="67">
        <v>1.5527184500000022</v>
      </c>
      <c r="M53" s="67">
        <v>-46.301462369999996</v>
      </c>
      <c r="N53" s="67">
        <v>-45.271655750000001</v>
      </c>
    </row>
    <row r="54" spans="2:14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</row>
    <row r="56" spans="2:14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</row>
    <row r="57" spans="2:14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</row>
    <row r="58" spans="2:14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</row>
    <row r="59" spans="2:14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</row>
    <row r="60" spans="2:14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7">
        <v>-15.552330169999964</v>
      </c>
      <c r="F62" s="67">
        <v>7.9443447700000061</v>
      </c>
      <c r="G62" s="67">
        <v>-6.3646915699999997</v>
      </c>
      <c r="H62" s="67">
        <v>2.3246875999999976</v>
      </c>
      <c r="I62" s="67">
        <v>2.7581930799999905</v>
      </c>
      <c r="J62" s="67">
        <v>-16.920294650000006</v>
      </c>
      <c r="K62" s="67">
        <v>-1.3379102599999817</v>
      </c>
      <c r="L62" s="67">
        <v>13.081523820000012</v>
      </c>
      <c r="M62" s="67">
        <v>-8.1626723900000062</v>
      </c>
      <c r="N62" s="67">
        <v>-13.435276139999987</v>
      </c>
    </row>
    <row r="63" spans="2:14" ht="14">
      <c r="B63" s="39" t="s">
        <v>88</v>
      </c>
      <c r="C63" s="97" t="s">
        <v>501</v>
      </c>
      <c r="D63" s="22" t="s">
        <v>33</v>
      </c>
      <c r="E63" s="67">
        <v>-16.268900689999963</v>
      </c>
      <c r="F63" s="67">
        <v>7.2066285600000057</v>
      </c>
      <c r="G63" s="67">
        <v>-7.1099013400000004</v>
      </c>
      <c r="H63" s="67">
        <v>2.3246875999999976</v>
      </c>
      <c r="I63" s="67">
        <v>3.8055431599999907</v>
      </c>
      <c r="J63" s="67">
        <v>-17.194443960000008</v>
      </c>
      <c r="K63" s="67">
        <v>0.26174126000001818</v>
      </c>
      <c r="L63" s="67">
        <v>52.460546930000021</v>
      </c>
      <c r="M63" s="67">
        <v>-25.273697260000002</v>
      </c>
      <c r="N63" s="67">
        <v>-35.707016339999988</v>
      </c>
    </row>
    <row r="64" spans="2:14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</row>
    <row r="65" spans="2:14" ht="14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</row>
    <row r="66" spans="2:14" ht="14">
      <c r="B66" s="41" t="s">
        <v>504</v>
      </c>
      <c r="C66" s="98" t="s">
        <v>451</v>
      </c>
      <c r="D66" s="22" t="s">
        <v>33</v>
      </c>
      <c r="E66" s="67">
        <v>-0.7165705200000001</v>
      </c>
      <c r="F66" s="67">
        <v>-0.73771620999999998</v>
      </c>
      <c r="G66" s="67">
        <v>-0.74520976999999988</v>
      </c>
      <c r="H66" s="67">
        <v>0</v>
      </c>
      <c r="I66" s="67">
        <v>1.04735008</v>
      </c>
      <c r="J66" s="67">
        <v>-0.27414930999999998</v>
      </c>
      <c r="K66" s="67">
        <v>1.5996515199999999</v>
      </c>
      <c r="L66" s="67">
        <v>39.379023110000006</v>
      </c>
      <c r="M66" s="67">
        <v>-17.111024869999998</v>
      </c>
      <c r="N66" s="67">
        <v>-22.2717402</v>
      </c>
    </row>
    <row r="67" spans="2:14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</row>
    <row r="68" spans="2:14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</row>
    <row r="69" spans="2:14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</row>
    <row r="70" spans="2:14" ht="14">
      <c r="B70" s="41" t="s">
        <v>509</v>
      </c>
      <c r="C70" s="98" t="s">
        <v>459</v>
      </c>
      <c r="D70" s="22" t="s">
        <v>33</v>
      </c>
      <c r="E70" s="67">
        <v>-15.552330169999964</v>
      </c>
      <c r="F70" s="67">
        <v>7.9443447700000061</v>
      </c>
      <c r="G70" s="67">
        <v>-6.3646915699999997</v>
      </c>
      <c r="H70" s="67">
        <v>2.3246875999999976</v>
      </c>
      <c r="I70" s="67">
        <v>2.7581930799999905</v>
      </c>
      <c r="J70" s="67">
        <v>-16.920294650000006</v>
      </c>
      <c r="K70" s="67">
        <v>-1.3379102599999817</v>
      </c>
      <c r="L70" s="67">
        <v>13.081523820000012</v>
      </c>
      <c r="M70" s="67">
        <v>-8.1626723900000062</v>
      </c>
      <c r="N70" s="67">
        <v>-13.435276139999987</v>
      </c>
    </row>
    <row r="71" spans="2:14" ht="14">
      <c r="B71" s="39" t="s">
        <v>90</v>
      </c>
      <c r="C71" s="97" t="s">
        <v>510</v>
      </c>
      <c r="D71" s="22" t="s">
        <v>33</v>
      </c>
      <c r="E71" s="67">
        <v>-58.50083635</v>
      </c>
      <c r="F71" s="67">
        <v>-44.511588460000006</v>
      </c>
      <c r="G71" s="67">
        <v>-50.800532930000003</v>
      </c>
      <c r="H71" s="67">
        <v>-43.523413959999999</v>
      </c>
      <c r="I71" s="67">
        <v>-40.970136719999992</v>
      </c>
      <c r="J71" s="67">
        <v>-36.989775590000001</v>
      </c>
      <c r="K71" s="67">
        <v>-39.760082799999999</v>
      </c>
      <c r="L71" s="67">
        <v>-37.826304659999998</v>
      </c>
      <c r="M71" s="67">
        <v>-29.190437499999998</v>
      </c>
      <c r="N71" s="67">
        <v>-22.999915550000001</v>
      </c>
    </row>
    <row r="72" spans="2:14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</row>
    <row r="73" spans="2:14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</row>
    <row r="74" spans="2:14" ht="14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</row>
    <row r="75" spans="2:14" ht="14">
      <c r="B75" s="41" t="s">
        <v>516</v>
      </c>
      <c r="C75" s="98" t="s">
        <v>517</v>
      </c>
      <c r="D75" s="22" t="s">
        <v>33</v>
      </c>
      <c r="E75" s="67">
        <v>-58.50083635</v>
      </c>
      <c r="F75" s="67">
        <v>-44.511588460000006</v>
      </c>
      <c r="G75" s="67">
        <v>-50.800532930000003</v>
      </c>
      <c r="H75" s="67">
        <v>-43.523413959999999</v>
      </c>
      <c r="I75" s="67">
        <v>-40.970136719999992</v>
      </c>
      <c r="J75" s="67">
        <v>-36.989775590000001</v>
      </c>
      <c r="K75" s="67">
        <v>-39.760082799999999</v>
      </c>
      <c r="L75" s="67">
        <v>-37.826304659999998</v>
      </c>
      <c r="M75" s="67">
        <v>-29.190437499999998</v>
      </c>
      <c r="N75" s="67">
        <v>-22.999915550000001</v>
      </c>
    </row>
    <row r="76" spans="2:14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</row>
    <row r="77" spans="2:14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</row>
    <row r="78" spans="2:14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</row>
    <row r="79" spans="2:14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</row>
    <row r="80" spans="2:14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</row>
    <row r="82" spans="2:14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</row>
    <row r="83" spans="2:14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</row>
    <row r="84" spans="2:14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</row>
    <row r="86" spans="2:14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</row>
    <row r="87" spans="2:14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</row>
    <row r="88" spans="2:14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</row>
    <row r="91" spans="2:14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</row>
    <row r="92" spans="2:14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</row>
    <row r="93" spans="2:14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</row>
    <row r="94" spans="2:14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7">
        <v>942.26450505000025</v>
      </c>
      <c r="F95" s="67">
        <v>981.16833121999991</v>
      </c>
      <c r="G95" s="67">
        <v>1039.4039295299999</v>
      </c>
      <c r="H95" s="67">
        <v>1323.70334886</v>
      </c>
      <c r="I95" s="67">
        <v>1141.6731889000005</v>
      </c>
      <c r="J95" s="67">
        <v>357.64251292999973</v>
      </c>
      <c r="K95" s="67">
        <v>1127.2635453199998</v>
      </c>
      <c r="L95" s="67">
        <v>1547.9490633800001</v>
      </c>
      <c r="M95" s="67">
        <v>1410.4373171199995</v>
      </c>
      <c r="N95" s="67">
        <v>875.47801980999941</v>
      </c>
    </row>
    <row r="96" spans="2:14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</row>
    <row r="97" spans="2:14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</row>
    <row r="98" spans="2:14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</row>
    <row r="99" spans="2:14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4"/>
    <col min="3" max="3" width="61.54296875" style="114" customWidth="1"/>
    <col min="4" max="262" width="11.453125" style="114"/>
    <col min="263" max="263" width="61.54296875" style="114" customWidth="1"/>
    <col min="264" max="518" width="11.453125" style="114"/>
    <col min="519" max="519" width="61.54296875" style="114" customWidth="1"/>
    <col min="520" max="774" width="11.453125" style="114"/>
    <col min="775" max="775" width="61.54296875" style="114" customWidth="1"/>
    <col min="776" max="1030" width="11.453125" style="114"/>
    <col min="1031" max="1031" width="61.54296875" style="114" customWidth="1"/>
    <col min="1032" max="1286" width="11.453125" style="114"/>
    <col min="1287" max="1287" width="61.54296875" style="114" customWidth="1"/>
    <col min="1288" max="1542" width="11.453125" style="114"/>
    <col min="1543" max="1543" width="61.54296875" style="114" customWidth="1"/>
    <col min="1544" max="1798" width="11.453125" style="114"/>
    <col min="1799" max="1799" width="61.54296875" style="114" customWidth="1"/>
    <col min="1800" max="2054" width="11.453125" style="114"/>
    <col min="2055" max="2055" width="61.54296875" style="114" customWidth="1"/>
    <col min="2056" max="2310" width="11.453125" style="114"/>
    <col min="2311" max="2311" width="61.54296875" style="114" customWidth="1"/>
    <col min="2312" max="2566" width="11.453125" style="114"/>
    <col min="2567" max="2567" width="61.54296875" style="114" customWidth="1"/>
    <col min="2568" max="2822" width="11.453125" style="114"/>
    <col min="2823" max="2823" width="61.54296875" style="114" customWidth="1"/>
    <col min="2824" max="3078" width="11.453125" style="114"/>
    <col min="3079" max="3079" width="61.54296875" style="114" customWidth="1"/>
    <col min="3080" max="3334" width="11.453125" style="114"/>
    <col min="3335" max="3335" width="61.54296875" style="114" customWidth="1"/>
    <col min="3336" max="3590" width="11.453125" style="114"/>
    <col min="3591" max="3591" width="61.54296875" style="114" customWidth="1"/>
    <col min="3592" max="3846" width="11.453125" style="114"/>
    <col min="3847" max="3847" width="61.54296875" style="114" customWidth="1"/>
    <col min="3848" max="4102" width="11.453125" style="114"/>
    <col min="4103" max="4103" width="61.54296875" style="114" customWidth="1"/>
    <col min="4104" max="4358" width="11.453125" style="114"/>
    <col min="4359" max="4359" width="61.54296875" style="114" customWidth="1"/>
    <col min="4360" max="4614" width="11.453125" style="114"/>
    <col min="4615" max="4615" width="61.54296875" style="114" customWidth="1"/>
    <col min="4616" max="4870" width="11.453125" style="114"/>
    <col min="4871" max="4871" width="61.54296875" style="114" customWidth="1"/>
    <col min="4872" max="5126" width="11.453125" style="114"/>
    <col min="5127" max="5127" width="61.54296875" style="114" customWidth="1"/>
    <col min="5128" max="5382" width="11.453125" style="114"/>
    <col min="5383" max="5383" width="61.54296875" style="114" customWidth="1"/>
    <col min="5384" max="5638" width="11.453125" style="114"/>
    <col min="5639" max="5639" width="61.54296875" style="114" customWidth="1"/>
    <col min="5640" max="5894" width="11.453125" style="114"/>
    <col min="5895" max="5895" width="61.54296875" style="114" customWidth="1"/>
    <col min="5896" max="6150" width="11.453125" style="114"/>
    <col min="6151" max="6151" width="61.54296875" style="114" customWidth="1"/>
    <col min="6152" max="6406" width="11.453125" style="114"/>
    <col min="6407" max="6407" width="61.54296875" style="114" customWidth="1"/>
    <col min="6408" max="6662" width="11.453125" style="114"/>
    <col min="6663" max="6663" width="61.54296875" style="114" customWidth="1"/>
    <col min="6664" max="6918" width="11.453125" style="114"/>
    <col min="6919" max="6919" width="61.54296875" style="114" customWidth="1"/>
    <col min="6920" max="7174" width="11.453125" style="114"/>
    <col min="7175" max="7175" width="61.54296875" style="114" customWidth="1"/>
    <col min="7176" max="7430" width="11.453125" style="114"/>
    <col min="7431" max="7431" width="61.54296875" style="114" customWidth="1"/>
    <col min="7432" max="7686" width="11.453125" style="114"/>
    <col min="7687" max="7687" width="61.54296875" style="114" customWidth="1"/>
    <col min="7688" max="7942" width="11.453125" style="114"/>
    <col min="7943" max="7943" width="61.54296875" style="114" customWidth="1"/>
    <col min="7944" max="8198" width="11.453125" style="114"/>
    <col min="8199" max="8199" width="61.54296875" style="114" customWidth="1"/>
    <col min="8200" max="8454" width="11.453125" style="114"/>
    <col min="8455" max="8455" width="61.54296875" style="114" customWidth="1"/>
    <col min="8456" max="8710" width="11.453125" style="114"/>
    <col min="8711" max="8711" width="61.54296875" style="114" customWidth="1"/>
    <col min="8712" max="8966" width="11.453125" style="114"/>
    <col min="8967" max="8967" width="61.54296875" style="114" customWidth="1"/>
    <col min="8968" max="9222" width="11.453125" style="114"/>
    <col min="9223" max="9223" width="61.54296875" style="114" customWidth="1"/>
    <col min="9224" max="9478" width="11.453125" style="114"/>
    <col min="9479" max="9479" width="61.54296875" style="114" customWidth="1"/>
    <col min="9480" max="9734" width="11.453125" style="114"/>
    <col min="9735" max="9735" width="61.54296875" style="114" customWidth="1"/>
    <col min="9736" max="9990" width="11.453125" style="114"/>
    <col min="9991" max="9991" width="61.54296875" style="114" customWidth="1"/>
    <col min="9992" max="10246" width="11.453125" style="114"/>
    <col min="10247" max="10247" width="61.54296875" style="114" customWidth="1"/>
    <col min="10248" max="10502" width="11.453125" style="114"/>
    <col min="10503" max="10503" width="61.54296875" style="114" customWidth="1"/>
    <col min="10504" max="10758" width="11.453125" style="114"/>
    <col min="10759" max="10759" width="61.54296875" style="114" customWidth="1"/>
    <col min="10760" max="11014" width="11.453125" style="114"/>
    <col min="11015" max="11015" width="61.54296875" style="114" customWidth="1"/>
    <col min="11016" max="11270" width="11.453125" style="114"/>
    <col min="11271" max="11271" width="61.54296875" style="114" customWidth="1"/>
    <col min="11272" max="11526" width="11.453125" style="114"/>
    <col min="11527" max="11527" width="61.54296875" style="114" customWidth="1"/>
    <col min="11528" max="11782" width="11.453125" style="114"/>
    <col min="11783" max="11783" width="61.54296875" style="114" customWidth="1"/>
    <col min="11784" max="12038" width="11.453125" style="114"/>
    <col min="12039" max="12039" width="61.54296875" style="114" customWidth="1"/>
    <col min="12040" max="12294" width="11.453125" style="114"/>
    <col min="12295" max="12295" width="61.54296875" style="114" customWidth="1"/>
    <col min="12296" max="12550" width="11.453125" style="114"/>
    <col min="12551" max="12551" width="61.54296875" style="114" customWidth="1"/>
    <col min="12552" max="12806" width="11.453125" style="114"/>
    <col min="12807" max="12807" width="61.54296875" style="114" customWidth="1"/>
    <col min="12808" max="13062" width="11.453125" style="114"/>
    <col min="13063" max="13063" width="61.54296875" style="114" customWidth="1"/>
    <col min="13064" max="13318" width="11.453125" style="114"/>
    <col min="13319" max="13319" width="61.54296875" style="114" customWidth="1"/>
    <col min="13320" max="13574" width="11.453125" style="114"/>
    <col min="13575" max="13575" width="61.54296875" style="114" customWidth="1"/>
    <col min="13576" max="13830" width="11.453125" style="114"/>
    <col min="13831" max="13831" width="61.54296875" style="114" customWidth="1"/>
    <col min="13832" max="14086" width="11.453125" style="114"/>
    <col min="14087" max="14087" width="61.54296875" style="114" customWidth="1"/>
    <col min="14088" max="14342" width="11.453125" style="114"/>
    <col min="14343" max="14343" width="61.54296875" style="114" customWidth="1"/>
    <col min="14344" max="14598" width="11.453125" style="114"/>
    <col min="14599" max="14599" width="61.54296875" style="114" customWidth="1"/>
    <col min="14600" max="14854" width="11.453125" style="114"/>
    <col min="14855" max="14855" width="61.54296875" style="114" customWidth="1"/>
    <col min="14856" max="15110" width="11.453125" style="114"/>
    <col min="15111" max="15111" width="61.54296875" style="114" customWidth="1"/>
    <col min="15112" max="15366" width="11.453125" style="114"/>
    <col min="15367" max="15367" width="61.54296875" style="114" customWidth="1"/>
    <col min="15368" max="15622" width="11.453125" style="114"/>
    <col min="15623" max="15623" width="61.54296875" style="114" customWidth="1"/>
    <col min="15624" max="15878" width="11.453125" style="114"/>
    <col min="15879" max="15879" width="61.54296875" style="114" customWidth="1"/>
    <col min="15880" max="16134" width="11.453125" style="114"/>
    <col min="16135" max="16135" width="61.54296875" style="114" customWidth="1"/>
    <col min="16136" max="16384" width="11.453125" style="114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5">
      <c r="B3" s="55" t="s">
        <v>728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 ht="20">
      <c r="B8" s="137" t="s">
        <v>731</v>
      </c>
      <c r="C8" s="138" t="s">
        <v>732</v>
      </c>
      <c r="D8" s="139" t="s">
        <v>33</v>
      </c>
      <c r="E8" s="140">
        <v>-1.4282435199999997</v>
      </c>
      <c r="F8" s="140">
        <v>-0.14127914000000003</v>
      </c>
      <c r="G8" s="140">
        <v>-3.8477899999999995E-2</v>
      </c>
      <c r="H8" s="140">
        <v>-2.0454119999999999E-2</v>
      </c>
      <c r="I8" s="140">
        <v>0</v>
      </c>
      <c r="J8" s="140">
        <v>0</v>
      </c>
      <c r="K8" s="140">
        <v>-2.278819E-2</v>
      </c>
      <c r="L8" s="140">
        <v>0</v>
      </c>
      <c r="M8" s="140">
        <v>0</v>
      </c>
      <c r="N8" s="140">
        <v>0</v>
      </c>
    </row>
    <row r="9" spans="2:14">
      <c r="B9" s="41" t="s">
        <v>733</v>
      </c>
      <c r="C9" s="22" t="s">
        <v>734</v>
      </c>
      <c r="D9" s="22" t="s">
        <v>33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</row>
    <row r="10" spans="2:14">
      <c r="B10" s="41" t="s">
        <v>735</v>
      </c>
      <c r="C10" s="29" t="s">
        <v>736</v>
      </c>
      <c r="D10" s="22" t="s">
        <v>33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</row>
    <row r="11" spans="2:14">
      <c r="B11" s="41" t="s">
        <v>737</v>
      </c>
      <c r="C11" s="29" t="s">
        <v>738</v>
      </c>
      <c r="D11" s="22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</row>
    <row r="12" spans="2:14">
      <c r="B12" s="41" t="s">
        <v>739</v>
      </c>
      <c r="C12" s="29" t="s">
        <v>740</v>
      </c>
      <c r="D12" s="22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</row>
    <row r="13" spans="2:14">
      <c r="B13" s="41" t="s">
        <v>741</v>
      </c>
      <c r="C13" s="29" t="s">
        <v>742</v>
      </c>
      <c r="D13" s="22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</row>
    <row r="14" spans="2:14">
      <c r="B14" s="41" t="s">
        <v>743</v>
      </c>
      <c r="C14" s="22" t="s">
        <v>744</v>
      </c>
      <c r="D14" s="22" t="s">
        <v>33</v>
      </c>
      <c r="E14" s="141">
        <v>-1.4282435199999997</v>
      </c>
      <c r="F14" s="141">
        <v>-0.14127914000000003</v>
      </c>
      <c r="G14" s="141">
        <v>-3.8477899999999995E-2</v>
      </c>
      <c r="H14" s="141">
        <v>-2.0454119999999999E-2</v>
      </c>
      <c r="I14" s="141">
        <v>0</v>
      </c>
      <c r="J14" s="141">
        <v>0</v>
      </c>
      <c r="K14" s="141">
        <v>-2.278819E-2</v>
      </c>
      <c r="L14" s="141">
        <v>0</v>
      </c>
      <c r="M14" s="141">
        <v>0</v>
      </c>
      <c r="N14" s="141">
        <v>0</v>
      </c>
    </row>
    <row r="15" spans="2:14">
      <c r="B15" s="41" t="s">
        <v>745</v>
      </c>
      <c r="C15" s="29" t="s">
        <v>746</v>
      </c>
      <c r="D15" s="22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</row>
    <row r="16" spans="2:14">
      <c r="B16" s="41" t="s">
        <v>747</v>
      </c>
      <c r="C16" s="29" t="s">
        <v>748</v>
      </c>
      <c r="D16" s="22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</row>
    <row r="17" spans="2:14">
      <c r="B17" s="41" t="s">
        <v>749</v>
      </c>
      <c r="C17" s="29" t="s">
        <v>750</v>
      </c>
      <c r="D17" s="22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</row>
    <row r="18" spans="2:14">
      <c r="B18" s="41" t="s">
        <v>751</v>
      </c>
      <c r="C18" s="29" t="s">
        <v>752</v>
      </c>
      <c r="D18" s="22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</row>
    <row r="19" spans="2:14">
      <c r="B19" s="41" t="s">
        <v>753</v>
      </c>
      <c r="C19" s="29" t="s">
        <v>754</v>
      </c>
      <c r="D19" s="22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</row>
    <row r="20" spans="2:14">
      <c r="B20" s="41" t="s">
        <v>755</v>
      </c>
      <c r="C20" s="29" t="s">
        <v>756</v>
      </c>
      <c r="D20" s="22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</row>
    <row r="21" spans="2:14">
      <c r="B21" s="41" t="s">
        <v>757</v>
      </c>
      <c r="C21" s="29" t="s">
        <v>758</v>
      </c>
      <c r="D21" s="22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</row>
    <row r="22" spans="2:14">
      <c r="B22" s="41" t="s">
        <v>759</v>
      </c>
      <c r="C22" s="29" t="s">
        <v>760</v>
      </c>
      <c r="D22" s="22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</row>
    <row r="23" spans="2:14">
      <c r="B23" s="41" t="s">
        <v>761</v>
      </c>
      <c r="C23" s="29" t="s">
        <v>443</v>
      </c>
      <c r="D23" s="22" t="s">
        <v>33</v>
      </c>
      <c r="E23" s="141">
        <v>-1.4282435199999997</v>
      </c>
      <c r="F23" s="141">
        <v>-0.14127914000000003</v>
      </c>
      <c r="G23" s="141">
        <v>-3.8477899999999995E-2</v>
      </c>
      <c r="H23" s="141">
        <v>-2.0454119999999999E-2</v>
      </c>
      <c r="I23" s="141">
        <v>0</v>
      </c>
      <c r="J23" s="141">
        <v>0</v>
      </c>
      <c r="K23" s="141">
        <v>-2.278819E-2</v>
      </c>
      <c r="L23" s="141">
        <v>0</v>
      </c>
      <c r="M23" s="141">
        <v>0</v>
      </c>
      <c r="N23" s="141">
        <v>0</v>
      </c>
    </row>
    <row r="24" spans="2:14">
      <c r="B24" s="41" t="s">
        <v>762</v>
      </c>
      <c r="C24" s="29" t="s">
        <v>460</v>
      </c>
      <c r="D24" s="22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</row>
    <row r="25" spans="2:14">
      <c r="B25" s="42" t="s">
        <v>763</v>
      </c>
      <c r="C25" s="32" t="s">
        <v>764</v>
      </c>
      <c r="D25" s="32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</row>
    <row r="26" spans="2:14">
      <c r="B26" s="41" t="s">
        <v>765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</row>
    <row r="27" spans="2:14">
      <c r="B27" s="41" t="s">
        <v>767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</row>
    <row r="28" spans="2:14">
      <c r="B28" s="41" t="s">
        <v>769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</row>
    <row r="29" spans="2:14">
      <c r="B29" s="41" t="s">
        <v>771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</row>
    <row r="30" spans="2:14">
      <c r="B30" s="41" t="s">
        <v>773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</row>
    <row r="31" spans="2:14">
      <c r="B31" s="41" t="s">
        <v>775</v>
      </c>
      <c r="C31" s="29" t="s">
        <v>776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</row>
    <row r="32" spans="2:14">
      <c r="B32" s="41" t="s">
        <v>777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</row>
    <row r="33" spans="2:14">
      <c r="B33" s="41" t="s">
        <v>779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</row>
    <row r="34" spans="2:14">
      <c r="B34" s="39" t="s">
        <v>781</v>
      </c>
      <c r="C34" s="97" t="s">
        <v>782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</row>
    <row r="35" spans="2:14">
      <c r="B35" s="142" t="s">
        <v>783</v>
      </c>
      <c r="C35" s="143" t="s">
        <v>784</v>
      </c>
      <c r="D35" s="24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</row>
    <row r="36" spans="2:14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</row>
    <row r="37" spans="2:14">
      <c r="B37" s="23" t="s">
        <v>785</v>
      </c>
      <c r="C37" s="48" t="s">
        <v>786</v>
      </c>
      <c r="D37" s="24" t="s">
        <v>33</v>
      </c>
      <c r="E37" s="141">
        <v>-1.4282435199999997</v>
      </c>
      <c r="F37" s="141">
        <v>-0.14127914000000003</v>
      </c>
      <c r="G37" s="141">
        <v>-3.8477899999999995E-2</v>
      </c>
      <c r="H37" s="141">
        <v>-2.0454119999999999E-2</v>
      </c>
      <c r="I37" s="141">
        <v>0</v>
      </c>
      <c r="J37" s="141">
        <v>0</v>
      </c>
      <c r="K37" s="141">
        <v>-2.278819E-2</v>
      </c>
      <c r="L37" s="141">
        <v>0</v>
      </c>
      <c r="M37" s="141">
        <v>0</v>
      </c>
      <c r="N37" s="141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4"/>
    <col min="3" max="3" width="84.81640625" style="114" customWidth="1"/>
    <col min="4" max="262" width="11.453125" style="114"/>
    <col min="263" max="263" width="84.81640625" style="114" customWidth="1"/>
    <col min="264" max="518" width="11.453125" style="114"/>
    <col min="519" max="519" width="84.81640625" style="114" customWidth="1"/>
    <col min="520" max="774" width="11.453125" style="114"/>
    <col min="775" max="775" width="84.81640625" style="114" customWidth="1"/>
    <col min="776" max="1030" width="11.453125" style="114"/>
    <col min="1031" max="1031" width="84.81640625" style="114" customWidth="1"/>
    <col min="1032" max="1286" width="11.453125" style="114"/>
    <col min="1287" max="1287" width="84.81640625" style="114" customWidth="1"/>
    <col min="1288" max="1542" width="11.453125" style="114"/>
    <col min="1543" max="1543" width="84.81640625" style="114" customWidth="1"/>
    <col min="1544" max="1798" width="11.453125" style="114"/>
    <col min="1799" max="1799" width="84.81640625" style="114" customWidth="1"/>
    <col min="1800" max="2054" width="11.453125" style="114"/>
    <col min="2055" max="2055" width="84.81640625" style="114" customWidth="1"/>
    <col min="2056" max="2310" width="11.453125" style="114"/>
    <col min="2311" max="2311" width="84.81640625" style="114" customWidth="1"/>
    <col min="2312" max="2566" width="11.453125" style="114"/>
    <col min="2567" max="2567" width="84.81640625" style="114" customWidth="1"/>
    <col min="2568" max="2822" width="11.453125" style="114"/>
    <col min="2823" max="2823" width="84.81640625" style="114" customWidth="1"/>
    <col min="2824" max="3078" width="11.453125" style="114"/>
    <col min="3079" max="3079" width="84.81640625" style="114" customWidth="1"/>
    <col min="3080" max="3334" width="11.453125" style="114"/>
    <col min="3335" max="3335" width="84.81640625" style="114" customWidth="1"/>
    <col min="3336" max="3590" width="11.453125" style="114"/>
    <col min="3591" max="3591" width="84.81640625" style="114" customWidth="1"/>
    <col min="3592" max="3846" width="11.453125" style="114"/>
    <col min="3847" max="3847" width="84.81640625" style="114" customWidth="1"/>
    <col min="3848" max="4102" width="11.453125" style="114"/>
    <col min="4103" max="4103" width="84.81640625" style="114" customWidth="1"/>
    <col min="4104" max="4358" width="11.453125" style="114"/>
    <col min="4359" max="4359" width="84.81640625" style="114" customWidth="1"/>
    <col min="4360" max="4614" width="11.453125" style="114"/>
    <col min="4615" max="4615" width="84.81640625" style="114" customWidth="1"/>
    <col min="4616" max="4870" width="11.453125" style="114"/>
    <col min="4871" max="4871" width="84.81640625" style="114" customWidth="1"/>
    <col min="4872" max="5126" width="11.453125" style="114"/>
    <col min="5127" max="5127" width="84.81640625" style="114" customWidth="1"/>
    <col min="5128" max="5382" width="11.453125" style="114"/>
    <col min="5383" max="5383" width="84.81640625" style="114" customWidth="1"/>
    <col min="5384" max="5638" width="11.453125" style="114"/>
    <col min="5639" max="5639" width="84.81640625" style="114" customWidth="1"/>
    <col min="5640" max="5894" width="11.453125" style="114"/>
    <col min="5895" max="5895" width="84.81640625" style="114" customWidth="1"/>
    <col min="5896" max="6150" width="11.453125" style="114"/>
    <col min="6151" max="6151" width="84.81640625" style="114" customWidth="1"/>
    <col min="6152" max="6406" width="11.453125" style="114"/>
    <col min="6407" max="6407" width="84.81640625" style="114" customWidth="1"/>
    <col min="6408" max="6662" width="11.453125" style="114"/>
    <col min="6663" max="6663" width="84.81640625" style="114" customWidth="1"/>
    <col min="6664" max="6918" width="11.453125" style="114"/>
    <col min="6919" max="6919" width="84.81640625" style="114" customWidth="1"/>
    <col min="6920" max="7174" width="11.453125" style="114"/>
    <col min="7175" max="7175" width="84.81640625" style="114" customWidth="1"/>
    <col min="7176" max="7430" width="11.453125" style="114"/>
    <col min="7431" max="7431" width="84.81640625" style="114" customWidth="1"/>
    <col min="7432" max="7686" width="11.453125" style="114"/>
    <col min="7687" max="7687" width="84.81640625" style="114" customWidth="1"/>
    <col min="7688" max="7942" width="11.453125" style="114"/>
    <col min="7943" max="7943" width="84.81640625" style="114" customWidth="1"/>
    <col min="7944" max="8198" width="11.453125" style="114"/>
    <col min="8199" max="8199" width="84.81640625" style="114" customWidth="1"/>
    <col min="8200" max="8454" width="11.453125" style="114"/>
    <col min="8455" max="8455" width="84.81640625" style="114" customWidth="1"/>
    <col min="8456" max="8710" width="11.453125" style="114"/>
    <col min="8711" max="8711" width="84.81640625" style="114" customWidth="1"/>
    <col min="8712" max="8966" width="11.453125" style="114"/>
    <col min="8967" max="8967" width="84.81640625" style="114" customWidth="1"/>
    <col min="8968" max="9222" width="11.453125" style="114"/>
    <col min="9223" max="9223" width="84.81640625" style="114" customWidth="1"/>
    <col min="9224" max="9478" width="11.453125" style="114"/>
    <col min="9479" max="9479" width="84.81640625" style="114" customWidth="1"/>
    <col min="9480" max="9734" width="11.453125" style="114"/>
    <col min="9735" max="9735" width="84.81640625" style="114" customWidth="1"/>
    <col min="9736" max="9990" width="11.453125" style="114"/>
    <col min="9991" max="9991" width="84.81640625" style="114" customWidth="1"/>
    <col min="9992" max="10246" width="11.453125" style="114"/>
    <col min="10247" max="10247" width="84.81640625" style="114" customWidth="1"/>
    <col min="10248" max="10502" width="11.453125" style="114"/>
    <col min="10503" max="10503" width="84.81640625" style="114" customWidth="1"/>
    <col min="10504" max="10758" width="11.453125" style="114"/>
    <col min="10759" max="10759" width="84.81640625" style="114" customWidth="1"/>
    <col min="10760" max="11014" width="11.453125" style="114"/>
    <col min="11015" max="11015" width="84.81640625" style="114" customWidth="1"/>
    <col min="11016" max="11270" width="11.453125" style="114"/>
    <col min="11271" max="11271" width="84.81640625" style="114" customWidth="1"/>
    <col min="11272" max="11526" width="11.453125" style="114"/>
    <col min="11527" max="11527" width="84.81640625" style="114" customWidth="1"/>
    <col min="11528" max="11782" width="11.453125" style="114"/>
    <col min="11783" max="11783" width="84.81640625" style="114" customWidth="1"/>
    <col min="11784" max="12038" width="11.453125" style="114"/>
    <col min="12039" max="12039" width="84.81640625" style="114" customWidth="1"/>
    <col min="12040" max="12294" width="11.453125" style="114"/>
    <col min="12295" max="12295" width="84.81640625" style="114" customWidth="1"/>
    <col min="12296" max="12550" width="11.453125" style="114"/>
    <col min="12551" max="12551" width="84.81640625" style="114" customWidth="1"/>
    <col min="12552" max="12806" width="11.453125" style="114"/>
    <col min="12807" max="12807" width="84.81640625" style="114" customWidth="1"/>
    <col min="12808" max="13062" width="11.453125" style="114"/>
    <col min="13063" max="13063" width="84.81640625" style="114" customWidth="1"/>
    <col min="13064" max="13318" width="11.453125" style="114"/>
    <col min="13319" max="13319" width="84.81640625" style="114" customWidth="1"/>
    <col min="13320" max="13574" width="11.453125" style="114"/>
    <col min="13575" max="13575" width="84.81640625" style="114" customWidth="1"/>
    <col min="13576" max="13830" width="11.453125" style="114"/>
    <col min="13831" max="13831" width="84.81640625" style="114" customWidth="1"/>
    <col min="13832" max="14086" width="11.453125" style="114"/>
    <col min="14087" max="14087" width="84.81640625" style="114" customWidth="1"/>
    <col min="14088" max="14342" width="11.453125" style="114"/>
    <col min="14343" max="14343" width="84.81640625" style="114" customWidth="1"/>
    <col min="14344" max="14598" width="11.453125" style="114"/>
    <col min="14599" max="14599" width="84.81640625" style="114" customWidth="1"/>
    <col min="14600" max="14854" width="11.453125" style="114"/>
    <col min="14855" max="14855" width="84.81640625" style="114" customWidth="1"/>
    <col min="14856" max="15110" width="11.453125" style="114"/>
    <col min="15111" max="15111" width="84.81640625" style="114" customWidth="1"/>
    <col min="15112" max="15366" width="11.453125" style="114"/>
    <col min="15367" max="15367" width="84.81640625" style="114" customWidth="1"/>
    <col min="15368" max="15622" width="11.453125" style="114"/>
    <col min="15623" max="15623" width="84.81640625" style="114" customWidth="1"/>
    <col min="15624" max="15878" width="11.453125" style="114"/>
    <col min="15879" max="15879" width="84.81640625" style="114" customWidth="1"/>
    <col min="15880" max="16134" width="11.453125" style="114"/>
    <col min="16135" max="16135" width="84.81640625" style="114" customWidth="1"/>
    <col min="16136" max="16384" width="11.453125" style="114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</row>
    <row r="3" spans="2:14" ht="15.5">
      <c r="B3" s="55" t="s">
        <v>787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</row>
    <row r="4" spans="2:14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</row>
    <row r="5" spans="2:14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8"/>
      <c r="C6" s="189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93" t="s">
        <v>789</v>
      </c>
      <c r="C8" s="94" t="s">
        <v>790</v>
      </c>
      <c r="D8" s="107" t="s">
        <v>33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</row>
    <row r="9" spans="2:14">
      <c r="B9" s="146" t="s">
        <v>791</v>
      </c>
      <c r="C9" s="147" t="s">
        <v>792</v>
      </c>
      <c r="D9" s="148" t="s">
        <v>33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</row>
    <row r="10" spans="2:14">
      <c r="B10" s="41" t="s">
        <v>793</v>
      </c>
      <c r="C10" s="29" t="s">
        <v>794</v>
      </c>
      <c r="D10" s="112" t="s">
        <v>33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</row>
    <row r="11" spans="2:14">
      <c r="B11" s="41" t="s">
        <v>795</v>
      </c>
      <c r="C11" s="29" t="s">
        <v>738</v>
      </c>
      <c r="D11" s="112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</row>
    <row r="12" spans="2:14">
      <c r="B12" s="41" t="s">
        <v>796</v>
      </c>
      <c r="C12" s="29" t="s">
        <v>740</v>
      </c>
      <c r="D12" s="112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</row>
    <row r="13" spans="2:14">
      <c r="B13" s="41" t="s">
        <v>797</v>
      </c>
      <c r="C13" s="29" t="s">
        <v>742</v>
      </c>
      <c r="D13" s="112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</row>
    <row r="14" spans="2:14">
      <c r="B14" s="41" t="s">
        <v>798</v>
      </c>
      <c r="C14" s="22" t="s">
        <v>799</v>
      </c>
      <c r="D14" s="112" t="s">
        <v>33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</row>
    <row r="15" spans="2:14">
      <c r="B15" s="41" t="s">
        <v>800</v>
      </c>
      <c r="C15" s="29" t="s">
        <v>746</v>
      </c>
      <c r="D15" s="112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</row>
    <row r="16" spans="2:14">
      <c r="B16" s="41" t="s">
        <v>801</v>
      </c>
      <c r="C16" s="29" t="s">
        <v>748</v>
      </c>
      <c r="D16" s="112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</row>
    <row r="17" spans="2:14">
      <c r="B17" s="41" t="s">
        <v>802</v>
      </c>
      <c r="C17" s="29" t="s">
        <v>750</v>
      </c>
      <c r="D17" s="112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</row>
    <row r="18" spans="2:14">
      <c r="B18" s="41" t="s">
        <v>803</v>
      </c>
      <c r="C18" s="29" t="s">
        <v>752</v>
      </c>
      <c r="D18" s="112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</row>
    <row r="19" spans="2:14">
      <c r="B19" s="41" t="s">
        <v>804</v>
      </c>
      <c r="C19" s="29" t="s">
        <v>754</v>
      </c>
      <c r="D19" s="112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</row>
    <row r="20" spans="2:14">
      <c r="B20" s="41" t="s">
        <v>805</v>
      </c>
      <c r="C20" s="29" t="s">
        <v>756</v>
      </c>
      <c r="D20" s="112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</row>
    <row r="21" spans="2:14">
      <c r="B21" s="41" t="s">
        <v>806</v>
      </c>
      <c r="C21" s="29" t="s">
        <v>758</v>
      </c>
      <c r="D21" s="112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</row>
    <row r="22" spans="2:14">
      <c r="B22" s="41" t="s">
        <v>807</v>
      </c>
      <c r="C22" s="29" t="s">
        <v>760</v>
      </c>
      <c r="D22" s="112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</row>
    <row r="23" spans="2:14">
      <c r="B23" s="41" t="s">
        <v>808</v>
      </c>
      <c r="C23" s="29" t="s">
        <v>443</v>
      </c>
      <c r="D23" s="112" t="s">
        <v>33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</row>
    <row r="24" spans="2:14">
      <c r="B24" s="41" t="s">
        <v>809</v>
      </c>
      <c r="C24" s="29" t="s">
        <v>460</v>
      </c>
      <c r="D24" s="112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</row>
    <row r="25" spans="2:14">
      <c r="B25" s="42" t="s">
        <v>810</v>
      </c>
      <c r="C25" s="32" t="s">
        <v>811</v>
      </c>
      <c r="D25" s="129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</row>
    <row r="26" spans="2:14">
      <c r="B26" s="41" t="s">
        <v>812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</row>
    <row r="27" spans="2:14">
      <c r="B27" s="41" t="s">
        <v>813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</row>
    <row r="28" spans="2:14">
      <c r="B28" s="41" t="s">
        <v>814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</row>
    <row r="29" spans="2:14">
      <c r="B29" s="41" t="s">
        <v>815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</row>
    <row r="30" spans="2:14">
      <c r="B30" s="41" t="s">
        <v>816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</row>
    <row r="31" spans="2:14">
      <c r="B31" s="41" t="s">
        <v>817</v>
      </c>
      <c r="C31" s="29" t="s">
        <v>818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</row>
    <row r="32" spans="2:14">
      <c r="B32" s="41" t="s">
        <v>819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</row>
    <row r="33" spans="2:14">
      <c r="B33" s="41" t="s">
        <v>820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</row>
    <row r="34" spans="2:14">
      <c r="B34" s="39" t="s">
        <v>821</v>
      </c>
      <c r="C34" s="97" t="s">
        <v>822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</row>
    <row r="35" spans="2:14">
      <c r="B35" s="142" t="s">
        <v>823</v>
      </c>
      <c r="C35" s="143" t="s">
        <v>824</v>
      </c>
      <c r="D35" s="22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</row>
    <row r="36" spans="2:14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</row>
    <row r="37" spans="2:14">
      <c r="B37" s="23" t="s">
        <v>825</v>
      </c>
      <c r="C37" s="48" t="s">
        <v>826</v>
      </c>
      <c r="D37" s="24" t="s">
        <v>33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4"/>
    <col min="3" max="3" width="57.453125" style="114" customWidth="1"/>
    <col min="4" max="259" width="11.453125" style="114"/>
    <col min="260" max="260" width="57.453125" style="114" customWidth="1"/>
    <col min="261" max="515" width="11.453125" style="114"/>
    <col min="516" max="516" width="57.453125" style="114" customWidth="1"/>
    <col min="517" max="771" width="11.453125" style="114"/>
    <col min="772" max="772" width="57.453125" style="114" customWidth="1"/>
    <col min="773" max="1027" width="11.453125" style="114"/>
    <col min="1028" max="1028" width="57.453125" style="114" customWidth="1"/>
    <col min="1029" max="1283" width="11.453125" style="114"/>
    <col min="1284" max="1284" width="57.453125" style="114" customWidth="1"/>
    <col min="1285" max="1539" width="11.453125" style="114"/>
    <col min="1540" max="1540" width="57.453125" style="114" customWidth="1"/>
    <col min="1541" max="1795" width="11.453125" style="114"/>
    <col min="1796" max="1796" width="57.453125" style="114" customWidth="1"/>
    <col min="1797" max="2051" width="11.453125" style="114"/>
    <col min="2052" max="2052" width="57.453125" style="114" customWidth="1"/>
    <col min="2053" max="2307" width="11.453125" style="114"/>
    <col min="2308" max="2308" width="57.453125" style="114" customWidth="1"/>
    <col min="2309" max="2563" width="11.453125" style="114"/>
    <col min="2564" max="2564" width="57.453125" style="114" customWidth="1"/>
    <col min="2565" max="2819" width="11.453125" style="114"/>
    <col min="2820" max="2820" width="57.453125" style="114" customWidth="1"/>
    <col min="2821" max="3075" width="11.453125" style="114"/>
    <col min="3076" max="3076" width="57.453125" style="114" customWidth="1"/>
    <col min="3077" max="3331" width="11.453125" style="114"/>
    <col min="3332" max="3332" width="57.453125" style="114" customWidth="1"/>
    <col min="3333" max="3587" width="11.453125" style="114"/>
    <col min="3588" max="3588" width="57.453125" style="114" customWidth="1"/>
    <col min="3589" max="3843" width="11.453125" style="114"/>
    <col min="3844" max="3844" width="57.453125" style="114" customWidth="1"/>
    <col min="3845" max="4099" width="11.453125" style="114"/>
    <col min="4100" max="4100" width="57.453125" style="114" customWidth="1"/>
    <col min="4101" max="4355" width="11.453125" style="114"/>
    <col min="4356" max="4356" width="57.453125" style="114" customWidth="1"/>
    <col min="4357" max="4611" width="11.453125" style="114"/>
    <col min="4612" max="4612" width="57.453125" style="114" customWidth="1"/>
    <col min="4613" max="4867" width="11.453125" style="114"/>
    <col min="4868" max="4868" width="57.453125" style="114" customWidth="1"/>
    <col min="4869" max="5123" width="11.453125" style="114"/>
    <col min="5124" max="5124" width="57.453125" style="114" customWidth="1"/>
    <col min="5125" max="5379" width="11.453125" style="114"/>
    <col min="5380" max="5380" width="57.453125" style="114" customWidth="1"/>
    <col min="5381" max="5635" width="11.453125" style="114"/>
    <col min="5636" max="5636" width="57.453125" style="114" customWidth="1"/>
    <col min="5637" max="5891" width="11.453125" style="114"/>
    <col min="5892" max="5892" width="57.453125" style="114" customWidth="1"/>
    <col min="5893" max="6147" width="11.453125" style="114"/>
    <col min="6148" max="6148" width="57.453125" style="114" customWidth="1"/>
    <col min="6149" max="6403" width="11.453125" style="114"/>
    <col min="6404" max="6404" width="57.453125" style="114" customWidth="1"/>
    <col min="6405" max="6659" width="11.453125" style="114"/>
    <col min="6660" max="6660" width="57.453125" style="114" customWidth="1"/>
    <col min="6661" max="6915" width="11.453125" style="114"/>
    <col min="6916" max="6916" width="57.453125" style="114" customWidth="1"/>
    <col min="6917" max="7171" width="11.453125" style="114"/>
    <col min="7172" max="7172" width="57.453125" style="114" customWidth="1"/>
    <col min="7173" max="7427" width="11.453125" style="114"/>
    <col min="7428" max="7428" width="57.453125" style="114" customWidth="1"/>
    <col min="7429" max="7683" width="11.453125" style="114"/>
    <col min="7684" max="7684" width="57.453125" style="114" customWidth="1"/>
    <col min="7685" max="7939" width="11.453125" style="114"/>
    <col min="7940" max="7940" width="57.453125" style="114" customWidth="1"/>
    <col min="7941" max="8195" width="11.453125" style="114"/>
    <col min="8196" max="8196" width="57.453125" style="114" customWidth="1"/>
    <col min="8197" max="8451" width="11.453125" style="114"/>
    <col min="8452" max="8452" width="57.453125" style="114" customWidth="1"/>
    <col min="8453" max="8707" width="11.453125" style="114"/>
    <col min="8708" max="8708" width="57.453125" style="114" customWidth="1"/>
    <col min="8709" max="8963" width="11.453125" style="114"/>
    <col min="8964" max="8964" width="57.453125" style="114" customWidth="1"/>
    <col min="8965" max="9219" width="11.453125" style="114"/>
    <col min="9220" max="9220" width="57.453125" style="114" customWidth="1"/>
    <col min="9221" max="9475" width="11.453125" style="114"/>
    <col min="9476" max="9476" width="57.453125" style="114" customWidth="1"/>
    <col min="9477" max="9731" width="11.453125" style="114"/>
    <col min="9732" max="9732" width="57.453125" style="114" customWidth="1"/>
    <col min="9733" max="9987" width="11.453125" style="114"/>
    <col min="9988" max="9988" width="57.453125" style="114" customWidth="1"/>
    <col min="9989" max="10243" width="11.453125" style="114"/>
    <col min="10244" max="10244" width="57.453125" style="114" customWidth="1"/>
    <col min="10245" max="10499" width="11.453125" style="114"/>
    <col min="10500" max="10500" width="57.453125" style="114" customWidth="1"/>
    <col min="10501" max="10755" width="11.453125" style="114"/>
    <col min="10756" max="10756" width="57.453125" style="114" customWidth="1"/>
    <col min="10757" max="11011" width="11.453125" style="114"/>
    <col min="11012" max="11012" width="57.453125" style="114" customWidth="1"/>
    <col min="11013" max="11267" width="11.453125" style="114"/>
    <col min="11268" max="11268" width="57.453125" style="114" customWidth="1"/>
    <col min="11269" max="11523" width="11.453125" style="114"/>
    <col min="11524" max="11524" width="57.453125" style="114" customWidth="1"/>
    <col min="11525" max="11779" width="11.453125" style="114"/>
    <col min="11780" max="11780" width="57.453125" style="114" customWidth="1"/>
    <col min="11781" max="12035" width="11.453125" style="114"/>
    <col min="12036" max="12036" width="57.453125" style="114" customWidth="1"/>
    <col min="12037" max="12291" width="11.453125" style="114"/>
    <col min="12292" max="12292" width="57.453125" style="114" customWidth="1"/>
    <col min="12293" max="12547" width="11.453125" style="114"/>
    <col min="12548" max="12548" width="57.453125" style="114" customWidth="1"/>
    <col min="12549" max="12803" width="11.453125" style="114"/>
    <col min="12804" max="12804" width="57.453125" style="114" customWidth="1"/>
    <col min="12805" max="13059" width="11.453125" style="114"/>
    <col min="13060" max="13060" width="57.453125" style="114" customWidth="1"/>
    <col min="13061" max="13315" width="11.453125" style="114"/>
    <col min="13316" max="13316" width="57.453125" style="114" customWidth="1"/>
    <col min="13317" max="13571" width="11.453125" style="114"/>
    <col min="13572" max="13572" width="57.453125" style="114" customWidth="1"/>
    <col min="13573" max="13827" width="11.453125" style="114"/>
    <col min="13828" max="13828" width="57.453125" style="114" customWidth="1"/>
    <col min="13829" max="14083" width="11.453125" style="114"/>
    <col min="14084" max="14084" width="57.453125" style="114" customWidth="1"/>
    <col min="14085" max="14339" width="11.453125" style="114"/>
    <col min="14340" max="14340" width="57.453125" style="114" customWidth="1"/>
    <col min="14341" max="14595" width="11.453125" style="114"/>
    <col min="14596" max="14596" width="57.453125" style="114" customWidth="1"/>
    <col min="14597" max="14851" width="11.453125" style="114"/>
    <col min="14852" max="14852" width="57.453125" style="114" customWidth="1"/>
    <col min="14853" max="15107" width="11.453125" style="114"/>
    <col min="15108" max="15108" width="57.453125" style="114" customWidth="1"/>
    <col min="15109" max="15363" width="11.453125" style="114"/>
    <col min="15364" max="15364" width="57.453125" style="114" customWidth="1"/>
    <col min="15365" max="15619" width="11.453125" style="114"/>
    <col min="15620" max="15620" width="57.453125" style="114" customWidth="1"/>
    <col min="15621" max="15875" width="11.453125" style="114"/>
    <col min="15876" max="15876" width="57.453125" style="114" customWidth="1"/>
    <col min="15877" max="16131" width="11.453125" style="114"/>
    <col min="16132" max="16132" width="57.453125" style="114" customWidth="1"/>
    <col min="16133" max="16384" width="11.453125" style="114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2" t="str">
        <f>+'Otras variaciones en Volumen'!E2:L2</f>
        <v>Fondos de Seguridad Social</v>
      </c>
      <c r="F2" s="182"/>
      <c r="G2" s="182"/>
      <c r="H2" s="182"/>
      <c r="I2" s="182"/>
      <c r="J2" s="182"/>
      <c r="K2" s="182"/>
      <c r="L2" s="182"/>
    </row>
    <row r="3" spans="2:12" ht="15.5">
      <c r="B3" s="55" t="s">
        <v>827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</row>
    <row r="4" spans="2:12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3" t="s">
        <v>829</v>
      </c>
      <c r="C8" s="94" t="s">
        <v>830</v>
      </c>
      <c r="D8" s="107" t="s">
        <v>33</v>
      </c>
      <c r="E8" s="149"/>
      <c r="F8" s="149"/>
      <c r="G8" s="149"/>
      <c r="H8" s="149"/>
      <c r="I8" s="149"/>
      <c r="J8" s="149"/>
      <c r="K8" s="149"/>
      <c r="L8" s="149"/>
    </row>
    <row r="9" spans="2:12">
      <c r="B9" s="100" t="s">
        <v>831</v>
      </c>
      <c r="C9" s="115" t="s">
        <v>832</v>
      </c>
      <c r="D9" s="32" t="s">
        <v>33</v>
      </c>
      <c r="E9" s="150"/>
      <c r="F9" s="150"/>
      <c r="G9" s="150"/>
      <c r="H9" s="150"/>
      <c r="I9" s="150"/>
      <c r="J9" s="150"/>
      <c r="K9" s="150"/>
      <c r="L9" s="150"/>
    </row>
    <row r="10" spans="2:12">
      <c r="B10" s="39" t="s">
        <v>833</v>
      </c>
      <c r="C10" s="97" t="s">
        <v>834</v>
      </c>
      <c r="D10" s="22" t="s">
        <v>33</v>
      </c>
      <c r="E10" s="150"/>
      <c r="F10" s="150"/>
      <c r="G10" s="150"/>
      <c r="H10" s="150"/>
      <c r="I10" s="150"/>
      <c r="J10" s="150"/>
      <c r="K10" s="150"/>
      <c r="L10" s="150"/>
    </row>
    <row r="11" spans="2:12">
      <c r="B11" s="41" t="s">
        <v>835</v>
      </c>
      <c r="C11" s="98" t="s">
        <v>408</v>
      </c>
      <c r="D11" s="22" t="s">
        <v>33</v>
      </c>
      <c r="E11" s="141"/>
      <c r="F11" s="141"/>
      <c r="G11" s="141"/>
      <c r="H11" s="141"/>
      <c r="I11" s="141"/>
      <c r="J11" s="141"/>
      <c r="K11" s="141"/>
      <c r="L11" s="141"/>
    </row>
    <row r="12" spans="2:12">
      <c r="B12" s="41" t="s">
        <v>836</v>
      </c>
      <c r="C12" s="98" t="s">
        <v>410</v>
      </c>
      <c r="D12" s="22" t="s">
        <v>33</v>
      </c>
      <c r="E12" s="141"/>
      <c r="F12" s="141"/>
      <c r="G12" s="141"/>
      <c r="H12" s="141"/>
      <c r="I12" s="141"/>
      <c r="J12" s="141"/>
      <c r="K12" s="141"/>
      <c r="L12" s="141"/>
    </row>
    <row r="13" spans="2:12">
      <c r="B13" s="41" t="s">
        <v>837</v>
      </c>
      <c r="C13" s="98" t="s">
        <v>412</v>
      </c>
      <c r="D13" s="22" t="s">
        <v>33</v>
      </c>
      <c r="E13" s="141"/>
      <c r="F13" s="141"/>
      <c r="G13" s="141"/>
      <c r="H13" s="141"/>
      <c r="I13" s="141"/>
      <c r="J13" s="141"/>
      <c r="K13" s="141"/>
      <c r="L13" s="141"/>
    </row>
    <row r="14" spans="2:12">
      <c r="B14" s="41" t="s">
        <v>838</v>
      </c>
      <c r="C14" s="98" t="s">
        <v>414</v>
      </c>
      <c r="D14" s="22" t="s">
        <v>33</v>
      </c>
      <c r="E14" s="141"/>
      <c r="F14" s="141"/>
      <c r="G14" s="141"/>
      <c r="H14" s="141"/>
      <c r="I14" s="141"/>
      <c r="J14" s="141"/>
      <c r="K14" s="141"/>
      <c r="L14" s="141"/>
    </row>
    <row r="15" spans="2:12">
      <c r="B15" s="39" t="s">
        <v>839</v>
      </c>
      <c r="C15" s="97" t="s">
        <v>415</v>
      </c>
      <c r="D15" s="22" t="s">
        <v>33</v>
      </c>
      <c r="E15" s="150"/>
      <c r="F15" s="150"/>
      <c r="G15" s="150"/>
      <c r="H15" s="150"/>
      <c r="I15" s="150"/>
      <c r="J15" s="150"/>
      <c r="K15" s="150"/>
      <c r="L15" s="150"/>
    </row>
    <row r="16" spans="2:12">
      <c r="B16" s="39" t="s">
        <v>840</v>
      </c>
      <c r="C16" s="97" t="s">
        <v>416</v>
      </c>
      <c r="D16" s="22" t="s">
        <v>33</v>
      </c>
      <c r="E16" s="150"/>
      <c r="F16" s="150"/>
      <c r="G16" s="150"/>
      <c r="H16" s="150"/>
      <c r="I16" s="150"/>
      <c r="J16" s="150"/>
      <c r="K16" s="150"/>
      <c r="L16" s="150"/>
    </row>
    <row r="17" spans="2:12">
      <c r="B17" s="39" t="s">
        <v>841</v>
      </c>
      <c r="C17" s="97" t="s">
        <v>417</v>
      </c>
      <c r="D17" s="22" t="s">
        <v>33</v>
      </c>
      <c r="E17" s="150"/>
      <c r="F17" s="150"/>
      <c r="G17" s="150"/>
      <c r="H17" s="150"/>
      <c r="I17" s="150"/>
      <c r="J17" s="150"/>
      <c r="K17" s="150"/>
      <c r="L17" s="150"/>
    </row>
    <row r="18" spans="2:12">
      <c r="B18" s="41" t="s">
        <v>842</v>
      </c>
      <c r="C18" s="98" t="s">
        <v>419</v>
      </c>
      <c r="D18" s="22" t="s">
        <v>33</v>
      </c>
      <c r="E18" s="141"/>
      <c r="F18" s="141"/>
      <c r="G18" s="141"/>
      <c r="H18" s="141"/>
      <c r="I18" s="141"/>
      <c r="J18" s="141"/>
      <c r="K18" s="141"/>
      <c r="L18" s="141"/>
    </row>
    <row r="19" spans="2:12">
      <c r="B19" s="41" t="s">
        <v>843</v>
      </c>
      <c r="C19" s="98" t="s">
        <v>421</v>
      </c>
      <c r="D19" s="22" t="s">
        <v>33</v>
      </c>
      <c r="E19" s="141"/>
      <c r="F19" s="141"/>
      <c r="G19" s="141"/>
      <c r="H19" s="141"/>
      <c r="I19" s="141"/>
      <c r="J19" s="141"/>
      <c r="K19" s="141"/>
      <c r="L19" s="141"/>
    </row>
    <row r="20" spans="2:12">
      <c r="B20" s="41" t="s">
        <v>844</v>
      </c>
      <c r="C20" s="98" t="s">
        <v>423</v>
      </c>
      <c r="D20" s="22" t="s">
        <v>33</v>
      </c>
      <c r="E20" s="141"/>
      <c r="F20" s="141"/>
      <c r="G20" s="141"/>
      <c r="H20" s="141"/>
      <c r="I20" s="141"/>
      <c r="J20" s="141"/>
      <c r="K20" s="141"/>
      <c r="L20" s="141"/>
    </row>
    <row r="21" spans="2:12">
      <c r="B21" s="41" t="s">
        <v>845</v>
      </c>
      <c r="C21" s="98" t="s">
        <v>425</v>
      </c>
      <c r="D21" s="22" t="s">
        <v>33</v>
      </c>
      <c r="E21" s="141"/>
      <c r="F21" s="141"/>
      <c r="G21" s="141"/>
      <c r="H21" s="141"/>
      <c r="I21" s="141"/>
      <c r="J21" s="141"/>
      <c r="K21" s="141"/>
      <c r="L21" s="141"/>
    </row>
    <row r="22" spans="2:12">
      <c r="B22" s="116" t="s">
        <v>846</v>
      </c>
      <c r="C22" s="117" t="s">
        <v>847</v>
      </c>
      <c r="D22" s="118" t="s">
        <v>33</v>
      </c>
      <c r="E22" s="150"/>
      <c r="F22" s="150"/>
      <c r="G22" s="150"/>
      <c r="H22" s="150"/>
      <c r="I22" s="150"/>
      <c r="J22" s="150"/>
      <c r="K22" s="150"/>
      <c r="L22" s="150"/>
    </row>
    <row r="23" spans="2:12">
      <c r="B23" s="41" t="s">
        <v>848</v>
      </c>
      <c r="C23" s="29" t="s">
        <v>849</v>
      </c>
      <c r="D23" s="22" t="s">
        <v>33</v>
      </c>
      <c r="E23" s="141"/>
      <c r="F23" s="141"/>
      <c r="G23" s="141"/>
      <c r="H23" s="141"/>
      <c r="I23" s="141"/>
      <c r="J23" s="141"/>
      <c r="K23" s="141"/>
      <c r="L23" s="141"/>
    </row>
    <row r="24" spans="2:12">
      <c r="B24" s="41" t="s">
        <v>850</v>
      </c>
      <c r="C24" s="29" t="s">
        <v>851</v>
      </c>
      <c r="D24" s="22" t="s">
        <v>33</v>
      </c>
      <c r="E24" s="141"/>
      <c r="F24" s="141"/>
      <c r="G24" s="141"/>
      <c r="H24" s="141"/>
      <c r="I24" s="141"/>
      <c r="J24" s="141"/>
      <c r="K24" s="141"/>
      <c r="L24" s="141"/>
    </row>
    <row r="25" spans="2:12">
      <c r="B25" s="41" t="s">
        <v>852</v>
      </c>
      <c r="C25" s="29" t="s">
        <v>853</v>
      </c>
      <c r="D25" s="22" t="s">
        <v>33</v>
      </c>
      <c r="E25" s="141"/>
      <c r="F25" s="141"/>
      <c r="G25" s="141"/>
      <c r="H25" s="141"/>
      <c r="I25" s="141"/>
      <c r="J25" s="141"/>
      <c r="K25" s="141"/>
      <c r="L25" s="141"/>
    </row>
    <row r="26" spans="2:12">
      <c r="B26" s="41" t="s">
        <v>854</v>
      </c>
      <c r="C26" s="29" t="s">
        <v>855</v>
      </c>
      <c r="D26" s="22" t="s">
        <v>33</v>
      </c>
      <c r="E26" s="141"/>
      <c r="F26" s="141"/>
      <c r="G26" s="141"/>
      <c r="H26" s="141"/>
      <c r="I26" s="141"/>
      <c r="J26" s="141"/>
      <c r="K26" s="141"/>
      <c r="L26" s="141"/>
    </row>
    <row r="27" spans="2:12">
      <c r="B27" s="41" t="s">
        <v>856</v>
      </c>
      <c r="C27" s="29" t="s">
        <v>857</v>
      </c>
      <c r="D27" s="22" t="s">
        <v>33</v>
      </c>
      <c r="E27" s="141"/>
      <c r="F27" s="141"/>
      <c r="G27" s="141"/>
      <c r="H27" s="141"/>
      <c r="I27" s="141"/>
      <c r="J27" s="141"/>
      <c r="K27" s="141"/>
      <c r="L27" s="141"/>
    </row>
    <row r="28" spans="2:12">
      <c r="B28" s="41" t="s">
        <v>858</v>
      </c>
      <c r="C28" s="29" t="s">
        <v>859</v>
      </c>
      <c r="D28" s="22" t="s">
        <v>33</v>
      </c>
      <c r="E28" s="141"/>
      <c r="F28" s="141"/>
      <c r="G28" s="141"/>
      <c r="H28" s="141"/>
      <c r="I28" s="141"/>
      <c r="J28" s="141"/>
      <c r="K28" s="141"/>
      <c r="L28" s="141"/>
    </row>
    <row r="29" spans="2:12">
      <c r="B29" s="41" t="s">
        <v>860</v>
      </c>
      <c r="C29" s="29" t="s">
        <v>861</v>
      </c>
      <c r="D29" s="22" t="s">
        <v>33</v>
      </c>
      <c r="E29" s="141"/>
      <c r="F29" s="141"/>
      <c r="G29" s="141"/>
      <c r="H29" s="141"/>
      <c r="I29" s="141"/>
      <c r="J29" s="141"/>
      <c r="K29" s="141"/>
      <c r="L29" s="141"/>
    </row>
    <row r="30" spans="2:12">
      <c r="B30" s="41" t="s">
        <v>862</v>
      </c>
      <c r="C30" s="29" t="s">
        <v>863</v>
      </c>
      <c r="D30" s="22" t="s">
        <v>33</v>
      </c>
      <c r="E30" s="141"/>
      <c r="F30" s="141"/>
      <c r="G30" s="141"/>
      <c r="H30" s="141"/>
      <c r="I30" s="141"/>
      <c r="J30" s="141"/>
      <c r="K30" s="141"/>
      <c r="L30" s="141"/>
    </row>
    <row r="31" spans="2:12">
      <c r="B31" s="39" t="s">
        <v>864</v>
      </c>
      <c r="C31" s="97" t="s">
        <v>443</v>
      </c>
      <c r="D31" s="22" t="s">
        <v>33</v>
      </c>
      <c r="E31" s="141"/>
      <c r="F31" s="141"/>
      <c r="G31" s="150"/>
      <c r="H31" s="141"/>
      <c r="I31" s="141"/>
      <c r="J31" s="141"/>
      <c r="K31" s="141"/>
      <c r="L31" s="141"/>
    </row>
    <row r="32" spans="2:12">
      <c r="B32" s="41" t="s">
        <v>865</v>
      </c>
      <c r="C32" s="98" t="s">
        <v>445</v>
      </c>
      <c r="D32" s="22" t="s">
        <v>33</v>
      </c>
      <c r="E32" s="141"/>
      <c r="F32" s="141"/>
      <c r="G32" s="141"/>
      <c r="H32" s="141"/>
      <c r="I32" s="141"/>
      <c r="J32" s="141"/>
      <c r="K32" s="141"/>
      <c r="L32" s="141"/>
    </row>
    <row r="33" spans="2:12">
      <c r="B33" s="41" t="s">
        <v>866</v>
      </c>
      <c r="C33" s="98" t="s">
        <v>447</v>
      </c>
      <c r="D33" s="22" t="s">
        <v>33</v>
      </c>
      <c r="E33" s="141"/>
      <c r="F33" s="141"/>
      <c r="G33" s="141"/>
      <c r="H33" s="141"/>
      <c r="I33" s="141"/>
      <c r="J33" s="141"/>
      <c r="K33" s="141"/>
      <c r="L33" s="141"/>
    </row>
    <row r="34" spans="2:12">
      <c r="B34" s="41" t="s">
        <v>867</v>
      </c>
      <c r="C34" s="98" t="s">
        <v>449</v>
      </c>
      <c r="D34" s="22" t="s">
        <v>33</v>
      </c>
      <c r="E34" s="141"/>
      <c r="F34" s="141"/>
      <c r="G34" s="141"/>
      <c r="H34" s="141"/>
      <c r="I34" s="141"/>
      <c r="J34" s="141"/>
      <c r="K34" s="141"/>
      <c r="L34" s="141"/>
    </row>
    <row r="35" spans="2:12">
      <c r="B35" s="41" t="s">
        <v>868</v>
      </c>
      <c r="C35" s="98" t="s">
        <v>451</v>
      </c>
      <c r="D35" s="22" t="s">
        <v>33</v>
      </c>
      <c r="E35" s="141"/>
      <c r="F35" s="141"/>
      <c r="G35" s="141"/>
      <c r="H35" s="141"/>
      <c r="I35" s="141"/>
      <c r="J35" s="141"/>
      <c r="K35" s="141"/>
      <c r="L35" s="141"/>
    </row>
    <row r="36" spans="2:12">
      <c r="B36" s="41" t="s">
        <v>869</v>
      </c>
      <c r="C36" s="98" t="s">
        <v>453</v>
      </c>
      <c r="D36" s="22" t="s">
        <v>33</v>
      </c>
      <c r="E36" s="141"/>
      <c r="F36" s="141"/>
      <c r="G36" s="141"/>
      <c r="H36" s="141"/>
      <c r="I36" s="141"/>
      <c r="J36" s="141"/>
      <c r="K36" s="141"/>
      <c r="L36" s="141"/>
    </row>
    <row r="37" spans="2:12">
      <c r="B37" s="41" t="s">
        <v>870</v>
      </c>
      <c r="C37" s="98" t="s">
        <v>871</v>
      </c>
      <c r="D37" s="22" t="s">
        <v>33</v>
      </c>
      <c r="E37" s="141"/>
      <c r="F37" s="141"/>
      <c r="G37" s="141"/>
      <c r="H37" s="141"/>
      <c r="I37" s="141"/>
      <c r="J37" s="141"/>
      <c r="K37" s="141"/>
      <c r="L37" s="141"/>
    </row>
    <row r="38" spans="2:12">
      <c r="B38" s="41" t="s">
        <v>872</v>
      </c>
      <c r="C38" s="98" t="s">
        <v>508</v>
      </c>
      <c r="D38" s="22" t="s">
        <v>33</v>
      </c>
      <c r="E38" s="141"/>
      <c r="F38" s="141"/>
      <c r="G38" s="141"/>
      <c r="H38" s="141"/>
      <c r="I38" s="141"/>
      <c r="J38" s="141"/>
      <c r="K38" s="141"/>
      <c r="L38" s="141"/>
    </row>
    <row r="39" spans="2:12">
      <c r="B39" s="41" t="s">
        <v>873</v>
      </c>
      <c r="C39" s="98" t="s">
        <v>459</v>
      </c>
      <c r="D39" s="22" t="s">
        <v>33</v>
      </c>
      <c r="E39" s="141"/>
      <c r="F39" s="141"/>
      <c r="G39" s="141"/>
      <c r="H39" s="141"/>
      <c r="I39" s="141"/>
      <c r="J39" s="141"/>
      <c r="K39" s="141"/>
      <c r="L39" s="141"/>
    </row>
    <row r="40" spans="2:12">
      <c r="B40" s="39" t="s">
        <v>874</v>
      </c>
      <c r="C40" s="97" t="s">
        <v>460</v>
      </c>
      <c r="D40" s="22" t="s">
        <v>33</v>
      </c>
      <c r="E40" s="141"/>
      <c r="F40" s="141"/>
      <c r="G40" s="150"/>
      <c r="H40" s="141"/>
      <c r="I40" s="141"/>
      <c r="J40" s="141"/>
      <c r="K40" s="141"/>
      <c r="L40" s="141"/>
    </row>
    <row r="41" spans="2:12">
      <c r="B41" s="41" t="s">
        <v>875</v>
      </c>
      <c r="C41" s="98" t="s">
        <v>445</v>
      </c>
      <c r="D41" s="22" t="s">
        <v>33</v>
      </c>
      <c r="E41" s="141"/>
      <c r="F41" s="141"/>
      <c r="G41" s="141"/>
      <c r="H41" s="141"/>
      <c r="I41" s="141"/>
      <c r="J41" s="141"/>
      <c r="K41" s="141"/>
      <c r="L41" s="141"/>
    </row>
    <row r="42" spans="2:12">
      <c r="B42" s="41" t="s">
        <v>876</v>
      </c>
      <c r="C42" s="98" t="s">
        <v>447</v>
      </c>
      <c r="D42" s="22" t="s">
        <v>33</v>
      </c>
      <c r="E42" s="141"/>
      <c r="F42" s="141"/>
      <c r="G42" s="141"/>
      <c r="H42" s="141"/>
      <c r="I42" s="141"/>
      <c r="J42" s="141"/>
      <c r="K42" s="141"/>
      <c r="L42" s="141"/>
    </row>
    <row r="43" spans="2:12">
      <c r="B43" s="41" t="s">
        <v>877</v>
      </c>
      <c r="C43" s="98" t="s">
        <v>464</v>
      </c>
      <c r="D43" s="22" t="s">
        <v>33</v>
      </c>
      <c r="E43" s="141"/>
      <c r="F43" s="141"/>
      <c r="G43" s="141"/>
      <c r="H43" s="141"/>
      <c r="I43" s="141"/>
      <c r="J43" s="141"/>
      <c r="K43" s="141"/>
      <c r="L43" s="141"/>
    </row>
    <row r="44" spans="2:12">
      <c r="B44" s="41" t="s">
        <v>878</v>
      </c>
      <c r="C44" s="98" t="s">
        <v>466</v>
      </c>
      <c r="D44" s="22" t="s">
        <v>33</v>
      </c>
      <c r="E44" s="141"/>
      <c r="F44" s="141"/>
      <c r="G44" s="141"/>
      <c r="H44" s="141"/>
      <c r="I44" s="141"/>
      <c r="J44" s="141"/>
      <c r="K44" s="141"/>
      <c r="L44" s="141"/>
    </row>
    <row r="45" spans="2:12">
      <c r="B45" s="41" t="s">
        <v>879</v>
      </c>
      <c r="C45" s="98" t="s">
        <v>453</v>
      </c>
      <c r="D45" s="22" t="s">
        <v>33</v>
      </c>
      <c r="E45" s="141"/>
      <c r="F45" s="141"/>
      <c r="G45" s="141"/>
      <c r="H45" s="141"/>
      <c r="I45" s="141"/>
      <c r="J45" s="141"/>
      <c r="K45" s="141"/>
      <c r="L45" s="141"/>
    </row>
    <row r="46" spans="2:12">
      <c r="B46" s="41" t="s">
        <v>880</v>
      </c>
      <c r="C46" s="98" t="s">
        <v>881</v>
      </c>
      <c r="D46" s="22" t="s">
        <v>33</v>
      </c>
      <c r="E46" s="141"/>
      <c r="F46" s="141"/>
      <c r="G46" s="141"/>
      <c r="H46" s="141"/>
      <c r="I46" s="141"/>
      <c r="J46" s="141"/>
      <c r="K46" s="141"/>
      <c r="L46" s="141"/>
    </row>
    <row r="47" spans="2:12">
      <c r="B47" s="41" t="s">
        <v>882</v>
      </c>
      <c r="C47" s="98" t="s">
        <v>471</v>
      </c>
      <c r="D47" s="22" t="s">
        <v>33</v>
      </c>
      <c r="E47" s="141"/>
      <c r="F47" s="141"/>
      <c r="G47" s="141"/>
      <c r="H47" s="141"/>
      <c r="I47" s="141"/>
      <c r="J47" s="141"/>
      <c r="K47" s="141"/>
      <c r="L47" s="141"/>
    </row>
    <row r="48" spans="2:12">
      <c r="B48" s="41" t="s">
        <v>883</v>
      </c>
      <c r="C48" s="98" t="s">
        <v>473</v>
      </c>
      <c r="D48" s="22" t="s">
        <v>33</v>
      </c>
      <c r="E48" s="141"/>
      <c r="F48" s="141"/>
      <c r="G48" s="141"/>
      <c r="H48" s="141"/>
      <c r="I48" s="141"/>
      <c r="J48" s="141"/>
      <c r="K48" s="141"/>
      <c r="L48" s="141"/>
    </row>
    <row r="49" spans="2:12">
      <c r="B49" s="116" t="s">
        <v>884</v>
      </c>
      <c r="C49" s="117" t="s">
        <v>885</v>
      </c>
      <c r="D49" s="118" t="s">
        <v>33</v>
      </c>
      <c r="E49" s="150"/>
      <c r="F49" s="150"/>
      <c r="G49" s="150"/>
      <c r="H49" s="150"/>
      <c r="I49" s="150"/>
      <c r="J49" s="150"/>
      <c r="K49" s="150"/>
      <c r="L49" s="150"/>
    </row>
    <row r="50" spans="2:12">
      <c r="B50" s="41" t="s">
        <v>886</v>
      </c>
      <c r="C50" s="29" t="s">
        <v>887</v>
      </c>
      <c r="D50" s="22" t="s">
        <v>33</v>
      </c>
      <c r="E50" s="141"/>
      <c r="F50" s="141"/>
      <c r="G50" s="141"/>
      <c r="H50" s="141"/>
      <c r="I50" s="141"/>
      <c r="J50" s="141"/>
      <c r="K50" s="141"/>
      <c r="L50" s="141"/>
    </row>
    <row r="51" spans="2:12">
      <c r="B51" s="41" t="s">
        <v>888</v>
      </c>
      <c r="C51" s="29" t="s">
        <v>889</v>
      </c>
      <c r="D51" s="22" t="s">
        <v>33</v>
      </c>
      <c r="E51" s="141"/>
      <c r="F51" s="141"/>
      <c r="G51" s="141"/>
      <c r="H51" s="141"/>
      <c r="I51" s="141"/>
      <c r="J51" s="141"/>
      <c r="K51" s="141"/>
      <c r="L51" s="141"/>
    </row>
    <row r="52" spans="2:12">
      <c r="B52" s="41" t="s">
        <v>890</v>
      </c>
      <c r="C52" s="29" t="s">
        <v>891</v>
      </c>
      <c r="D52" s="22" t="s">
        <v>33</v>
      </c>
      <c r="E52" s="141"/>
      <c r="F52" s="141"/>
      <c r="G52" s="141"/>
      <c r="H52" s="141"/>
      <c r="I52" s="141"/>
      <c r="J52" s="141"/>
      <c r="K52" s="141"/>
      <c r="L52" s="141"/>
    </row>
    <row r="53" spans="2:12">
      <c r="B53" s="41" t="s">
        <v>892</v>
      </c>
      <c r="C53" s="29" t="s">
        <v>893</v>
      </c>
      <c r="D53" s="22" t="s">
        <v>33</v>
      </c>
      <c r="E53" s="141"/>
      <c r="F53" s="141"/>
      <c r="G53" s="141"/>
      <c r="H53" s="141"/>
      <c r="I53" s="141"/>
      <c r="J53" s="141"/>
      <c r="K53" s="141"/>
      <c r="L53" s="141"/>
    </row>
    <row r="54" spans="2:12">
      <c r="B54" s="41" t="s">
        <v>894</v>
      </c>
      <c r="C54" s="29" t="s">
        <v>895</v>
      </c>
      <c r="D54" s="22" t="s">
        <v>33</v>
      </c>
      <c r="E54" s="141"/>
      <c r="F54" s="141"/>
      <c r="G54" s="141"/>
      <c r="H54" s="141"/>
      <c r="I54" s="141"/>
      <c r="J54" s="141"/>
      <c r="K54" s="141"/>
      <c r="L54" s="141"/>
    </row>
    <row r="55" spans="2:12">
      <c r="B55" s="41" t="s">
        <v>896</v>
      </c>
      <c r="C55" s="29" t="s">
        <v>897</v>
      </c>
      <c r="D55" s="22" t="s">
        <v>33</v>
      </c>
      <c r="E55" s="141"/>
      <c r="F55" s="141"/>
      <c r="G55" s="141"/>
      <c r="H55" s="141"/>
      <c r="I55" s="141"/>
      <c r="J55" s="141"/>
      <c r="K55" s="141"/>
      <c r="L55" s="141"/>
    </row>
    <row r="56" spans="2:12">
      <c r="B56" s="41" t="s">
        <v>898</v>
      </c>
      <c r="C56" s="98" t="s">
        <v>488</v>
      </c>
      <c r="D56" s="22" t="s">
        <v>33</v>
      </c>
      <c r="E56" s="141"/>
      <c r="F56" s="141"/>
      <c r="G56" s="141"/>
      <c r="H56" s="141"/>
      <c r="I56" s="141"/>
      <c r="J56" s="141"/>
      <c r="K56" s="141"/>
      <c r="L56" s="141"/>
    </row>
    <row r="57" spans="2:12">
      <c r="B57" s="41" t="s">
        <v>899</v>
      </c>
      <c r="C57" s="98" t="s">
        <v>490</v>
      </c>
      <c r="D57" s="22" t="s">
        <v>33</v>
      </c>
      <c r="E57" s="141"/>
      <c r="F57" s="141"/>
      <c r="G57" s="141"/>
      <c r="H57" s="141"/>
      <c r="I57" s="141"/>
      <c r="J57" s="141"/>
      <c r="K57" s="141"/>
      <c r="L57" s="141"/>
    </row>
    <row r="58" spans="2:12">
      <c r="B58" s="41" t="s">
        <v>900</v>
      </c>
      <c r="C58" s="98" t="s">
        <v>492</v>
      </c>
      <c r="D58" s="22" t="s">
        <v>33</v>
      </c>
      <c r="E58" s="141"/>
      <c r="F58" s="141"/>
      <c r="G58" s="141"/>
      <c r="H58" s="141"/>
      <c r="I58" s="141"/>
      <c r="J58" s="141"/>
      <c r="K58" s="141"/>
      <c r="L58" s="141"/>
    </row>
    <row r="59" spans="2:12">
      <c r="B59" s="41" t="s">
        <v>901</v>
      </c>
      <c r="C59" s="98" t="s">
        <v>494</v>
      </c>
      <c r="D59" s="22" t="s">
        <v>33</v>
      </c>
      <c r="E59" s="141"/>
      <c r="F59" s="141"/>
      <c r="G59" s="141"/>
      <c r="H59" s="141"/>
      <c r="I59" s="141"/>
      <c r="J59" s="141"/>
      <c r="K59" s="141"/>
      <c r="L59" s="141"/>
    </row>
    <row r="60" spans="2:12">
      <c r="B60" s="41" t="s">
        <v>902</v>
      </c>
      <c r="C60" s="98" t="s">
        <v>903</v>
      </c>
      <c r="D60" s="22" t="s">
        <v>33</v>
      </c>
      <c r="E60" s="141"/>
      <c r="F60" s="141"/>
      <c r="G60" s="141"/>
      <c r="H60" s="141"/>
      <c r="I60" s="141"/>
      <c r="J60" s="141"/>
      <c r="K60" s="141"/>
      <c r="L60" s="141"/>
    </row>
    <row r="61" spans="2:12">
      <c r="B61" s="41" t="s">
        <v>904</v>
      </c>
      <c r="C61" s="29" t="s">
        <v>905</v>
      </c>
      <c r="D61" s="22" t="s">
        <v>33</v>
      </c>
      <c r="E61" s="141"/>
      <c r="F61" s="141"/>
      <c r="G61" s="141"/>
      <c r="H61" s="141"/>
      <c r="I61" s="141"/>
      <c r="J61" s="141"/>
      <c r="K61" s="141"/>
      <c r="L61" s="141"/>
    </row>
    <row r="62" spans="2:12">
      <c r="B62" s="41" t="s">
        <v>906</v>
      </c>
      <c r="C62" s="29" t="s">
        <v>907</v>
      </c>
      <c r="D62" s="22" t="s">
        <v>33</v>
      </c>
      <c r="E62" s="141"/>
      <c r="F62" s="141"/>
      <c r="G62" s="141"/>
      <c r="H62" s="141"/>
      <c r="I62" s="141"/>
      <c r="J62" s="141"/>
      <c r="K62" s="141"/>
      <c r="L62" s="141"/>
    </row>
    <row r="63" spans="2:12">
      <c r="B63" s="39" t="s">
        <v>908</v>
      </c>
      <c r="C63" s="97" t="s">
        <v>501</v>
      </c>
      <c r="D63" s="22" t="s">
        <v>33</v>
      </c>
      <c r="E63" s="150"/>
      <c r="F63" s="150"/>
      <c r="G63" s="150"/>
      <c r="H63" s="150"/>
      <c r="I63" s="150"/>
      <c r="J63" s="150"/>
      <c r="K63" s="150"/>
      <c r="L63" s="150"/>
    </row>
    <row r="64" spans="2:12">
      <c r="B64" s="41" t="s">
        <v>909</v>
      </c>
      <c r="C64" s="98" t="s">
        <v>447</v>
      </c>
      <c r="D64" s="22" t="s">
        <v>33</v>
      </c>
      <c r="E64" s="141"/>
      <c r="F64" s="141"/>
      <c r="G64" s="141"/>
      <c r="H64" s="141"/>
      <c r="I64" s="141"/>
      <c r="J64" s="141"/>
      <c r="K64" s="141"/>
      <c r="L64" s="141"/>
    </row>
    <row r="65" spans="2:12">
      <c r="B65" s="41" t="s">
        <v>910</v>
      </c>
      <c r="C65" s="98" t="s">
        <v>449</v>
      </c>
      <c r="D65" s="22" t="s">
        <v>33</v>
      </c>
      <c r="E65" s="141"/>
      <c r="F65" s="141"/>
      <c r="G65" s="141"/>
      <c r="H65" s="141"/>
      <c r="I65" s="141"/>
      <c r="J65" s="141"/>
      <c r="K65" s="141"/>
      <c r="L65" s="141"/>
    </row>
    <row r="66" spans="2:12">
      <c r="B66" s="41" t="s">
        <v>911</v>
      </c>
      <c r="C66" s="98" t="s">
        <v>451</v>
      </c>
      <c r="D66" s="22" t="s">
        <v>33</v>
      </c>
      <c r="E66" s="141"/>
      <c r="F66" s="141"/>
      <c r="G66" s="141"/>
      <c r="H66" s="141"/>
      <c r="I66" s="141"/>
      <c r="J66" s="141"/>
      <c r="K66" s="141"/>
      <c r="L66" s="141"/>
    </row>
    <row r="67" spans="2:12">
      <c r="B67" s="41" t="s">
        <v>912</v>
      </c>
      <c r="C67" s="98" t="s">
        <v>453</v>
      </c>
      <c r="D67" s="22" t="s">
        <v>33</v>
      </c>
      <c r="E67" s="141"/>
      <c r="F67" s="141"/>
      <c r="G67" s="141"/>
      <c r="H67" s="141"/>
      <c r="I67" s="141"/>
      <c r="J67" s="141"/>
      <c r="K67" s="141"/>
      <c r="L67" s="141"/>
    </row>
    <row r="68" spans="2:12">
      <c r="B68" s="41" t="s">
        <v>913</v>
      </c>
      <c r="C68" s="98" t="s">
        <v>455</v>
      </c>
      <c r="D68" s="22" t="s">
        <v>33</v>
      </c>
      <c r="E68" s="141"/>
      <c r="F68" s="141"/>
      <c r="G68" s="141"/>
      <c r="H68" s="141"/>
      <c r="I68" s="141"/>
      <c r="J68" s="141"/>
      <c r="K68" s="141"/>
      <c r="L68" s="141"/>
    </row>
    <row r="69" spans="2:12">
      <c r="B69" s="41" t="s">
        <v>914</v>
      </c>
      <c r="C69" s="98" t="s">
        <v>508</v>
      </c>
      <c r="D69" s="22" t="s">
        <v>33</v>
      </c>
      <c r="E69" s="141"/>
      <c r="F69" s="141"/>
      <c r="G69" s="141"/>
      <c r="H69" s="141"/>
      <c r="I69" s="141"/>
      <c r="J69" s="141"/>
      <c r="K69" s="141"/>
      <c r="L69" s="141"/>
    </row>
    <row r="70" spans="2:12">
      <c r="B70" s="41" t="s">
        <v>915</v>
      </c>
      <c r="C70" s="98" t="s">
        <v>459</v>
      </c>
      <c r="D70" s="22" t="s">
        <v>33</v>
      </c>
      <c r="E70" s="141"/>
      <c r="F70" s="141"/>
      <c r="G70" s="141"/>
      <c r="H70" s="141"/>
      <c r="I70" s="141"/>
      <c r="J70" s="141"/>
      <c r="K70" s="141"/>
      <c r="L70" s="141"/>
    </row>
    <row r="71" spans="2:12">
      <c r="B71" s="39" t="s">
        <v>916</v>
      </c>
      <c r="C71" s="97" t="s">
        <v>510</v>
      </c>
      <c r="D71" s="22" t="s">
        <v>33</v>
      </c>
      <c r="E71" s="141"/>
      <c r="F71" s="141"/>
      <c r="G71" s="150"/>
      <c r="H71" s="141"/>
      <c r="I71" s="141"/>
      <c r="J71" s="141"/>
      <c r="K71" s="141"/>
      <c r="L71" s="141"/>
    </row>
    <row r="72" spans="2:12">
      <c r="B72" s="41" t="s">
        <v>917</v>
      </c>
      <c r="C72" s="98" t="s">
        <v>918</v>
      </c>
      <c r="D72" s="22" t="s">
        <v>33</v>
      </c>
      <c r="E72" s="150"/>
      <c r="F72" s="141"/>
      <c r="G72" s="141"/>
      <c r="H72" s="141"/>
      <c r="I72" s="141"/>
      <c r="J72" s="141"/>
      <c r="K72" s="141"/>
      <c r="L72" s="141"/>
    </row>
    <row r="73" spans="2:12">
      <c r="B73" s="41" t="s">
        <v>919</v>
      </c>
      <c r="C73" s="98" t="s">
        <v>447</v>
      </c>
      <c r="D73" s="22" t="s">
        <v>33</v>
      </c>
      <c r="E73" s="141"/>
      <c r="F73" s="141"/>
      <c r="G73" s="141"/>
      <c r="H73" s="141"/>
      <c r="I73" s="141"/>
      <c r="J73" s="141"/>
      <c r="K73" s="141"/>
      <c r="L73" s="141"/>
    </row>
    <row r="74" spans="2:12">
      <c r="B74" s="41" t="s">
        <v>920</v>
      </c>
      <c r="C74" s="98" t="s">
        <v>515</v>
      </c>
      <c r="D74" s="22" t="s">
        <v>33</v>
      </c>
      <c r="E74" s="141"/>
      <c r="F74" s="141"/>
      <c r="G74" s="141"/>
      <c r="H74" s="141"/>
      <c r="I74" s="141"/>
      <c r="J74" s="141"/>
      <c r="K74" s="141"/>
      <c r="L74" s="141"/>
    </row>
    <row r="75" spans="2:12">
      <c r="B75" s="41" t="s">
        <v>921</v>
      </c>
      <c r="C75" s="98" t="s">
        <v>517</v>
      </c>
      <c r="D75" s="22" t="s">
        <v>33</v>
      </c>
      <c r="E75" s="141"/>
      <c r="F75" s="141"/>
      <c r="G75" s="141"/>
      <c r="H75" s="141"/>
      <c r="I75" s="141"/>
      <c r="J75" s="141"/>
      <c r="K75" s="141"/>
      <c r="L75" s="141"/>
    </row>
    <row r="76" spans="2:12">
      <c r="B76" s="41" t="s">
        <v>922</v>
      </c>
      <c r="C76" s="98" t="s">
        <v>519</v>
      </c>
      <c r="D76" s="22" t="s">
        <v>33</v>
      </c>
      <c r="E76" s="141"/>
      <c r="F76" s="141"/>
      <c r="G76" s="141"/>
      <c r="H76" s="141"/>
      <c r="I76" s="141"/>
      <c r="J76" s="141"/>
      <c r="K76" s="141"/>
      <c r="L76" s="141"/>
    </row>
    <row r="77" spans="2:12">
      <c r="B77" s="41" t="s">
        <v>923</v>
      </c>
      <c r="C77" s="98" t="s">
        <v>469</v>
      </c>
      <c r="D77" s="22" t="s">
        <v>33</v>
      </c>
      <c r="E77" s="141"/>
      <c r="F77" s="141"/>
      <c r="G77" s="141"/>
      <c r="H77" s="141"/>
      <c r="I77" s="141"/>
      <c r="J77" s="141"/>
      <c r="K77" s="141"/>
      <c r="L77" s="141"/>
    </row>
    <row r="78" spans="2:12">
      <c r="B78" s="41" t="s">
        <v>924</v>
      </c>
      <c r="C78" s="98" t="s">
        <v>925</v>
      </c>
      <c r="D78" s="22" t="s">
        <v>33</v>
      </c>
      <c r="E78" s="141"/>
      <c r="F78" s="141"/>
      <c r="G78" s="141"/>
      <c r="H78" s="141"/>
      <c r="I78" s="141"/>
      <c r="J78" s="141"/>
      <c r="K78" s="141"/>
      <c r="L78" s="141"/>
    </row>
    <row r="79" spans="2:12">
      <c r="B79" s="23" t="s">
        <v>926</v>
      </c>
      <c r="C79" s="104" t="s">
        <v>524</v>
      </c>
      <c r="D79" s="24" t="s">
        <v>33</v>
      </c>
      <c r="E79" s="141"/>
      <c r="F79" s="141"/>
      <c r="G79" s="141"/>
      <c r="H79" s="141"/>
      <c r="I79" s="141"/>
      <c r="J79" s="141"/>
      <c r="K79" s="141"/>
      <c r="L79" s="141"/>
    </row>
    <row r="80" spans="2:12">
      <c r="B80" s="41" t="s">
        <v>63</v>
      </c>
      <c r="C80" s="40" t="s">
        <v>94</v>
      </c>
      <c r="D80" s="22" t="s">
        <v>33</v>
      </c>
      <c r="E80" s="144"/>
      <c r="F80" s="144"/>
      <c r="G80" s="144"/>
      <c r="H80" s="144"/>
      <c r="I80" s="144"/>
      <c r="J80" s="144"/>
      <c r="K80" s="144"/>
      <c r="L80" s="144"/>
    </row>
    <row r="81" spans="2:12">
      <c r="B81" s="151" t="s">
        <v>927</v>
      </c>
      <c r="C81" s="152" t="s">
        <v>928</v>
      </c>
      <c r="D81" s="110" t="s">
        <v>33</v>
      </c>
      <c r="E81" s="141"/>
      <c r="F81" s="141"/>
      <c r="G81" s="141"/>
      <c r="H81" s="141"/>
      <c r="I81" s="141"/>
      <c r="J81" s="141"/>
      <c r="K81" s="141"/>
      <c r="L81" s="141"/>
    </row>
    <row r="82" spans="2:12">
      <c r="B82" s="41" t="s">
        <v>63</v>
      </c>
      <c r="C82" s="153" t="s">
        <v>929</v>
      </c>
      <c r="D82" s="22"/>
      <c r="E82" s="144"/>
      <c r="F82" s="144"/>
      <c r="G82" s="144"/>
      <c r="H82" s="144"/>
      <c r="I82" s="144"/>
      <c r="J82" s="144"/>
      <c r="K82" s="144"/>
      <c r="L82" s="144"/>
    </row>
    <row r="83" spans="2:12">
      <c r="B83" s="41" t="s">
        <v>930</v>
      </c>
      <c r="C83" s="29" t="s">
        <v>931</v>
      </c>
      <c r="D83" s="22" t="s">
        <v>33</v>
      </c>
      <c r="E83" s="141"/>
      <c r="F83" s="141"/>
      <c r="G83" s="141"/>
      <c r="H83" s="141"/>
      <c r="I83" s="141"/>
      <c r="J83" s="141"/>
      <c r="K83" s="141"/>
      <c r="L83" s="141"/>
    </row>
    <row r="84" spans="2:12">
      <c r="B84" s="41" t="s">
        <v>932</v>
      </c>
      <c r="C84" s="98" t="s">
        <v>933</v>
      </c>
      <c r="D84" s="22" t="s">
        <v>33</v>
      </c>
      <c r="E84" s="141"/>
      <c r="F84" s="141"/>
      <c r="G84" s="141"/>
      <c r="H84" s="141"/>
      <c r="I84" s="141"/>
      <c r="J84" s="141"/>
      <c r="K84" s="141"/>
      <c r="L84" s="141"/>
    </row>
    <row r="85" spans="2:12">
      <c r="B85" s="41" t="s">
        <v>934</v>
      </c>
      <c r="C85" s="98" t="s">
        <v>935</v>
      </c>
      <c r="D85" s="22" t="s">
        <v>33</v>
      </c>
      <c r="E85" s="141"/>
      <c r="F85" s="141"/>
      <c r="G85" s="141"/>
      <c r="H85" s="141"/>
      <c r="I85" s="141"/>
      <c r="J85" s="141"/>
      <c r="K85" s="141"/>
      <c r="L85" s="141"/>
    </row>
    <row r="86" spans="2:12">
      <c r="B86" s="41" t="s">
        <v>936</v>
      </c>
      <c r="C86" s="98" t="s">
        <v>937</v>
      </c>
      <c r="D86" s="22" t="s">
        <v>33</v>
      </c>
      <c r="E86" s="141"/>
      <c r="F86" s="141"/>
      <c r="G86" s="141"/>
      <c r="H86" s="141"/>
      <c r="I86" s="141"/>
      <c r="J86" s="141"/>
      <c r="K86" s="141"/>
      <c r="L86" s="141"/>
    </row>
    <row r="87" spans="2:12">
      <c r="B87" s="41" t="s">
        <v>938</v>
      </c>
      <c r="C87" s="29" t="s">
        <v>939</v>
      </c>
      <c r="D87" s="22" t="s">
        <v>33</v>
      </c>
      <c r="E87" s="141"/>
      <c r="F87" s="141"/>
      <c r="G87" s="141"/>
      <c r="H87" s="141"/>
      <c r="I87" s="141"/>
      <c r="J87" s="141"/>
      <c r="K87" s="141"/>
      <c r="L87" s="141"/>
    </row>
    <row r="88" spans="2:12">
      <c r="B88" s="41" t="s">
        <v>940</v>
      </c>
      <c r="C88" s="98" t="s">
        <v>941</v>
      </c>
      <c r="D88" s="22" t="s">
        <v>33</v>
      </c>
      <c r="E88" s="141"/>
      <c r="F88" s="141"/>
      <c r="G88" s="141"/>
      <c r="H88" s="141"/>
      <c r="I88" s="141"/>
      <c r="J88" s="141"/>
      <c r="K88" s="141"/>
      <c r="L88" s="141"/>
    </row>
    <row r="89" spans="2:12">
      <c r="B89" s="41" t="s">
        <v>942</v>
      </c>
      <c r="C89" s="98" t="s">
        <v>943</v>
      </c>
      <c r="D89" s="22" t="s">
        <v>33</v>
      </c>
      <c r="E89" s="141"/>
      <c r="F89" s="141"/>
      <c r="G89" s="141"/>
      <c r="H89" s="141"/>
      <c r="I89" s="141"/>
      <c r="J89" s="141"/>
      <c r="K89" s="141"/>
      <c r="L89" s="141"/>
    </row>
    <row r="90" spans="2:12">
      <c r="B90" s="41" t="s">
        <v>944</v>
      </c>
      <c r="C90" s="98" t="s">
        <v>945</v>
      </c>
      <c r="D90" s="22" t="s">
        <v>33</v>
      </c>
      <c r="E90" s="141"/>
      <c r="F90" s="141"/>
      <c r="G90" s="141"/>
      <c r="H90" s="141"/>
      <c r="I90" s="141"/>
      <c r="J90" s="141"/>
      <c r="K90" s="141"/>
      <c r="L90" s="141"/>
    </row>
    <row r="91" spans="2:12">
      <c r="B91" s="41" t="s">
        <v>946</v>
      </c>
      <c r="C91" s="29" t="s">
        <v>947</v>
      </c>
      <c r="D91" s="22" t="s">
        <v>33</v>
      </c>
      <c r="E91" s="141"/>
      <c r="F91" s="141"/>
      <c r="G91" s="141"/>
      <c r="H91" s="141"/>
      <c r="I91" s="141"/>
      <c r="J91" s="141"/>
      <c r="K91" s="141"/>
      <c r="L91" s="141"/>
    </row>
    <row r="92" spans="2:12">
      <c r="B92" s="41" t="s">
        <v>948</v>
      </c>
      <c r="C92" s="98" t="s">
        <v>949</v>
      </c>
      <c r="D92" s="22" t="s">
        <v>33</v>
      </c>
      <c r="E92" s="141"/>
      <c r="F92" s="141"/>
      <c r="G92" s="141"/>
      <c r="H92" s="141"/>
      <c r="I92" s="141"/>
      <c r="J92" s="141"/>
      <c r="K92" s="141"/>
      <c r="L92" s="141"/>
    </row>
    <row r="93" spans="2:12">
      <c r="B93" s="41" t="s">
        <v>950</v>
      </c>
      <c r="C93" s="98" t="s">
        <v>951</v>
      </c>
      <c r="D93" s="22" t="s">
        <v>33</v>
      </c>
      <c r="E93" s="141"/>
      <c r="F93" s="141"/>
      <c r="G93" s="141"/>
      <c r="H93" s="141"/>
      <c r="I93" s="141"/>
      <c r="J93" s="141"/>
      <c r="K93" s="141"/>
      <c r="L93" s="141"/>
    </row>
    <row r="94" spans="2:12">
      <c r="B94" s="41" t="s">
        <v>952</v>
      </c>
      <c r="C94" s="98" t="s">
        <v>953</v>
      </c>
      <c r="D94" s="22" t="s">
        <v>33</v>
      </c>
      <c r="E94" s="141"/>
      <c r="F94" s="141"/>
      <c r="G94" s="141"/>
      <c r="H94" s="141"/>
      <c r="I94" s="141"/>
      <c r="J94" s="141"/>
      <c r="K94" s="141"/>
      <c r="L94" s="141"/>
    </row>
    <row r="95" spans="2:12">
      <c r="B95" s="41" t="s">
        <v>954</v>
      </c>
      <c r="C95" s="29" t="s">
        <v>955</v>
      </c>
      <c r="D95" s="22" t="s">
        <v>33</v>
      </c>
      <c r="E95" s="141"/>
      <c r="F95" s="141"/>
      <c r="G95" s="141"/>
      <c r="H95" s="141"/>
      <c r="I95" s="141"/>
      <c r="J95" s="141"/>
      <c r="K95" s="141"/>
      <c r="L95" s="141"/>
    </row>
    <row r="96" spans="2:12">
      <c r="B96" s="41" t="s">
        <v>956</v>
      </c>
      <c r="C96" s="29" t="s">
        <v>957</v>
      </c>
      <c r="D96" s="22" t="s">
        <v>33</v>
      </c>
      <c r="E96" s="141"/>
      <c r="F96" s="141"/>
      <c r="G96" s="141"/>
      <c r="H96" s="141"/>
      <c r="I96" s="141"/>
      <c r="J96" s="141"/>
      <c r="K96" s="141"/>
      <c r="L96" s="141"/>
    </row>
    <row r="97" spans="2:12">
      <c r="B97" s="41" t="s">
        <v>958</v>
      </c>
      <c r="C97" s="98" t="s">
        <v>959</v>
      </c>
      <c r="D97" s="22" t="s">
        <v>33</v>
      </c>
      <c r="E97" s="141"/>
      <c r="F97" s="141"/>
      <c r="G97" s="141"/>
      <c r="H97" s="141"/>
      <c r="I97" s="141"/>
      <c r="J97" s="141"/>
      <c r="K97" s="141"/>
      <c r="L97" s="141"/>
    </row>
    <row r="98" spans="2:12">
      <c r="B98" s="41" t="s">
        <v>960</v>
      </c>
      <c r="C98" s="98" t="s">
        <v>961</v>
      </c>
      <c r="D98" s="22" t="s">
        <v>33</v>
      </c>
      <c r="E98" s="141"/>
      <c r="F98" s="141"/>
      <c r="G98" s="141"/>
      <c r="H98" s="141"/>
      <c r="I98" s="141"/>
      <c r="J98" s="141"/>
      <c r="K98" s="141"/>
      <c r="L98" s="141"/>
    </row>
    <row r="99" spans="2:12">
      <c r="B99" s="41" t="s">
        <v>962</v>
      </c>
      <c r="C99" s="98" t="s">
        <v>963</v>
      </c>
      <c r="D99" s="22" t="s">
        <v>33</v>
      </c>
      <c r="E99" s="141"/>
      <c r="F99" s="141"/>
      <c r="G99" s="141"/>
      <c r="H99" s="141"/>
      <c r="I99" s="141"/>
      <c r="J99" s="141"/>
      <c r="K99" s="141"/>
      <c r="L99" s="141"/>
    </row>
    <row r="100" spans="2:12">
      <c r="B100" s="41" t="s">
        <v>964</v>
      </c>
      <c r="C100" s="29" t="s">
        <v>965</v>
      </c>
      <c r="D100" s="22" t="s">
        <v>33</v>
      </c>
      <c r="E100" s="141"/>
      <c r="F100" s="141"/>
      <c r="G100" s="141"/>
      <c r="H100" s="141"/>
      <c r="I100" s="141"/>
      <c r="J100" s="141"/>
      <c r="K100" s="141"/>
      <c r="L100" s="141"/>
    </row>
    <row r="101" spans="2:12">
      <c r="B101" s="42" t="s">
        <v>966</v>
      </c>
      <c r="C101" s="31" t="s">
        <v>967</v>
      </c>
      <c r="D101" s="32" t="s">
        <v>33</v>
      </c>
      <c r="E101" s="141"/>
      <c r="F101" s="141"/>
      <c r="G101" s="141"/>
      <c r="H101" s="141"/>
      <c r="I101" s="141"/>
      <c r="J101" s="141"/>
      <c r="K101" s="141"/>
      <c r="L101" s="141"/>
    </row>
    <row r="102" spans="2:12">
      <c r="B102" s="41" t="s">
        <v>63</v>
      </c>
      <c r="C102" s="153" t="s">
        <v>968</v>
      </c>
      <c r="D102" s="22"/>
      <c r="E102" s="141"/>
      <c r="F102" s="141"/>
      <c r="G102" s="141"/>
      <c r="H102" s="141"/>
      <c r="I102" s="141"/>
      <c r="J102" s="141"/>
      <c r="K102" s="141"/>
      <c r="L102" s="141"/>
    </row>
    <row r="103" spans="2:12" ht="14.5">
      <c r="B103" s="41" t="s">
        <v>969</v>
      </c>
      <c r="C103" s="29" t="s">
        <v>970</v>
      </c>
      <c r="D103" s="22" t="s">
        <v>33</v>
      </c>
      <c r="E103" s="141"/>
      <c r="F103" s="141"/>
      <c r="G103" s="141"/>
      <c r="H103" s="141"/>
      <c r="I103" s="141"/>
      <c r="J103" s="141"/>
      <c r="K103" s="141"/>
      <c r="L103" s="141"/>
    </row>
    <row r="104" spans="2:12" ht="14.5">
      <c r="B104" s="41" t="s">
        <v>971</v>
      </c>
      <c r="C104" s="29" t="s">
        <v>972</v>
      </c>
      <c r="D104" s="22" t="s">
        <v>33</v>
      </c>
      <c r="E104" s="141"/>
      <c r="F104" s="141"/>
      <c r="G104" s="141"/>
      <c r="H104" s="141"/>
      <c r="I104" s="141"/>
      <c r="J104" s="141"/>
      <c r="K104" s="141"/>
      <c r="L104" s="141"/>
    </row>
    <row r="105" spans="2:12" ht="14.5">
      <c r="B105" s="41" t="s">
        <v>973</v>
      </c>
      <c r="C105" s="29" t="s">
        <v>974</v>
      </c>
      <c r="D105" s="22" t="s">
        <v>33</v>
      </c>
      <c r="E105" s="141"/>
      <c r="F105" s="141"/>
      <c r="G105" s="141"/>
      <c r="H105" s="141"/>
      <c r="I105" s="141"/>
      <c r="J105" s="141"/>
      <c r="K105" s="141"/>
      <c r="L105" s="141"/>
    </row>
    <row r="106" spans="2:12" ht="14.5">
      <c r="B106" s="42" t="s">
        <v>975</v>
      </c>
      <c r="C106" s="31" t="s">
        <v>976</v>
      </c>
      <c r="D106" s="32" t="s">
        <v>33</v>
      </c>
      <c r="E106" s="141"/>
      <c r="F106" s="141"/>
      <c r="G106" s="141"/>
      <c r="H106" s="141"/>
      <c r="I106" s="141"/>
      <c r="J106" s="141"/>
      <c r="K106" s="141"/>
      <c r="L106" s="141"/>
    </row>
    <row r="107" spans="2:12">
      <c r="B107" s="41" t="s">
        <v>63</v>
      </c>
      <c r="C107" s="153" t="s">
        <v>977</v>
      </c>
      <c r="D107" s="22"/>
      <c r="E107" s="144"/>
      <c r="F107" s="144"/>
      <c r="G107" s="144"/>
      <c r="H107" s="144"/>
      <c r="I107" s="144"/>
      <c r="J107" s="144"/>
      <c r="K107" s="144"/>
      <c r="L107" s="144"/>
    </row>
    <row r="108" spans="2:12">
      <c r="B108" s="41" t="s">
        <v>978</v>
      </c>
      <c r="C108" s="29" t="s">
        <v>979</v>
      </c>
      <c r="D108" s="22" t="s">
        <v>33</v>
      </c>
      <c r="E108" s="141"/>
      <c r="F108" s="141"/>
      <c r="G108" s="141"/>
      <c r="H108" s="141"/>
      <c r="I108" s="141"/>
      <c r="J108" s="141"/>
      <c r="K108" s="141"/>
      <c r="L108" s="141"/>
    </row>
    <row r="109" spans="2:12">
      <c r="B109" s="41" t="s">
        <v>980</v>
      </c>
      <c r="C109" s="98" t="s">
        <v>981</v>
      </c>
      <c r="D109" s="22" t="s">
        <v>33</v>
      </c>
      <c r="E109" s="141"/>
      <c r="F109" s="141"/>
      <c r="G109" s="141"/>
      <c r="H109" s="141"/>
      <c r="I109" s="141"/>
      <c r="J109" s="141"/>
      <c r="K109" s="141"/>
      <c r="L109" s="141"/>
    </row>
    <row r="110" spans="2:12">
      <c r="B110" s="41" t="s">
        <v>982</v>
      </c>
      <c r="C110" s="29" t="s">
        <v>983</v>
      </c>
      <c r="D110" s="22" t="s">
        <v>33</v>
      </c>
      <c r="E110" s="141"/>
      <c r="F110" s="141"/>
      <c r="G110" s="141"/>
      <c r="H110" s="141"/>
      <c r="I110" s="141"/>
      <c r="J110" s="141"/>
      <c r="K110" s="141"/>
      <c r="L110" s="141"/>
    </row>
    <row r="111" spans="2:12">
      <c r="B111" s="41" t="s">
        <v>984</v>
      </c>
      <c r="C111" s="29" t="s">
        <v>985</v>
      </c>
      <c r="D111" s="22" t="s">
        <v>33</v>
      </c>
      <c r="E111" s="141"/>
      <c r="F111" s="141"/>
      <c r="G111" s="141"/>
      <c r="H111" s="141"/>
      <c r="I111" s="141"/>
      <c r="J111" s="141"/>
      <c r="K111" s="141"/>
      <c r="L111" s="141"/>
    </row>
    <row r="112" spans="2:12">
      <c r="B112" s="41" t="s">
        <v>986</v>
      </c>
      <c r="C112" s="98" t="s">
        <v>987</v>
      </c>
      <c r="D112" s="22" t="s">
        <v>33</v>
      </c>
      <c r="E112" s="141"/>
      <c r="F112" s="141"/>
      <c r="G112" s="141"/>
      <c r="H112" s="141"/>
      <c r="I112" s="141"/>
      <c r="J112" s="141"/>
      <c r="K112" s="141"/>
      <c r="L112" s="141"/>
    </row>
    <row r="113" spans="2:12">
      <c r="B113" s="41" t="s">
        <v>988</v>
      </c>
      <c r="C113" s="29" t="s">
        <v>989</v>
      </c>
      <c r="D113" s="22" t="s">
        <v>33</v>
      </c>
      <c r="E113" s="141"/>
      <c r="F113" s="141"/>
      <c r="G113" s="141"/>
      <c r="H113" s="141"/>
      <c r="I113" s="141"/>
      <c r="J113" s="141"/>
      <c r="K113" s="141"/>
      <c r="L113" s="141"/>
    </row>
    <row r="114" spans="2:12">
      <c r="B114" s="41" t="s">
        <v>990</v>
      </c>
      <c r="C114" s="29" t="s">
        <v>991</v>
      </c>
      <c r="D114" s="22" t="s">
        <v>33</v>
      </c>
      <c r="E114" s="141"/>
      <c r="F114" s="141"/>
      <c r="G114" s="141"/>
      <c r="H114" s="141"/>
      <c r="I114" s="141"/>
      <c r="J114" s="141"/>
      <c r="K114" s="141"/>
      <c r="L114" s="141"/>
    </row>
    <row r="115" spans="2:12">
      <c r="B115" s="23" t="s">
        <v>992</v>
      </c>
      <c r="C115" s="104" t="s">
        <v>993</v>
      </c>
      <c r="D115" s="24" t="s">
        <v>33</v>
      </c>
      <c r="E115" s="141"/>
      <c r="F115" s="141"/>
      <c r="G115" s="141"/>
      <c r="H115" s="141"/>
      <c r="I115" s="141"/>
      <c r="J115" s="141"/>
      <c r="K115" s="141"/>
      <c r="L115" s="141"/>
    </row>
    <row r="116" spans="2:12" s="154" customFormat="1">
      <c r="B116" s="155"/>
      <c r="C116" s="156"/>
      <c r="D116" s="156"/>
      <c r="E116" s="157"/>
      <c r="F116" s="157"/>
      <c r="G116" s="157"/>
      <c r="H116" s="157"/>
      <c r="I116" s="157"/>
      <c r="J116" s="157"/>
      <c r="K116" s="157"/>
      <c r="L116" s="157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2024-12-20T18:34:11Z</dcterms:modified>
</cp:coreProperties>
</file>