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EDAA4E65-4A84-4197-93CA-533D8DE789E8}" xr6:coauthVersionLast="47" xr6:coauthVersionMax="47" xr10:uidLastSave="{00000000-0000-0000-0000-000000000000}"/>
  <bookViews>
    <workbookView xWindow="-120" yWindow="-120" windowWidth="29040" windowHeight="15840" tabRatio="546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1" i="5" l="1"/>
  <c r="C180" i="5"/>
  <c r="C179" i="5" l="1"/>
  <c r="C178" i="5"/>
  <c r="C177" i="5"/>
  <c r="C176" i="5"/>
  <c r="C175" i="5"/>
  <c r="C174" i="5"/>
  <c r="DU7" i="10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<sst xmlns="http://schemas.openxmlformats.org/spreadsheetml/2006/main" count="1505" uniqueCount="617">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</sst>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abSelected="1" topLeftCell="A10" workbookViewId="0">
      <selection activeCell="N22" sqref="N22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4"/>
  <sheetViews>
    <sheetView showGridLines="0" zoomScale="115" zoomScaleNormal="115" workbookViewId="0">
      <pane xSplit="2" ySplit="8" topLeftCell="DK3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R53" sqref="DR53:DX54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8" ht="15" customHeight="1" x14ac:dyDescent="0.4">
      <c r="A4" s="4"/>
      <c r="BN4" s="6"/>
      <c r="BO4" s="6"/>
    </row>
    <row r="5" spans="1:128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8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8" ht="15" customHeight="1" thickBot="1" x14ac:dyDescent="0.3">
      <c r="A7" s="4"/>
      <c r="BN7" s="8"/>
      <c r="BO7" s="8"/>
    </row>
    <row r="8" spans="1:128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610</v>
      </c>
      <c r="DV8" s="12" t="s">
        <v>613</v>
      </c>
      <c r="DW8" s="12" t="s">
        <v>614</v>
      </c>
      <c r="DX8" s="12" t="s">
        <v>616</v>
      </c>
    </row>
    <row r="9" spans="1:128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8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183.29277999999977</v>
      </c>
      <c r="DQ10" s="18">
        <v>348.32925999999986</v>
      </c>
      <c r="DR10" s="18">
        <v>985.17907999999943</v>
      </c>
      <c r="DS10" s="18">
        <v>1195.6189400000001</v>
      </c>
      <c r="DT10" s="18">
        <v>716.91865999999914</v>
      </c>
      <c r="DU10" s="18">
        <v>357.73487000000023</v>
      </c>
      <c r="DV10" s="18">
        <v>507.93937999999883</v>
      </c>
      <c r="DW10" s="18">
        <v>1262.6640499999999</v>
      </c>
      <c r="DX10" s="18">
        <v>905.32982000000027</v>
      </c>
    </row>
    <row r="11" spans="1:128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3596.3519799999999</v>
      </c>
      <c r="DS11" s="23">
        <v>3366.8654099999999</v>
      </c>
      <c r="DT11" s="23">
        <v>3085.0648000000001</v>
      </c>
      <c r="DU11" s="23">
        <v>2974.5688700000001</v>
      </c>
      <c r="DV11" s="23">
        <v>3332.8035</v>
      </c>
      <c r="DW11" s="23">
        <v>3526.0375199999999</v>
      </c>
      <c r="DX11" s="23">
        <v>3212.8178499999999</v>
      </c>
    </row>
    <row r="12" spans="1:128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7357.8411999999998</v>
      </c>
      <c r="DP12" s="23">
        <v>7456.74701</v>
      </c>
      <c r="DQ12" s="23">
        <v>6943.5042400000002</v>
      </c>
      <c r="DR12" s="23">
        <v>6603.4958999999999</v>
      </c>
      <c r="DS12" s="23">
        <v>6852.0691699999998</v>
      </c>
      <c r="DT12" s="23">
        <v>7010.9413000000004</v>
      </c>
      <c r="DU12" s="23">
        <v>6915.4770399999998</v>
      </c>
      <c r="DV12" s="23">
        <v>6948.8241200000002</v>
      </c>
      <c r="DW12" s="23">
        <v>7393.848</v>
      </c>
      <c r="DX12" s="23">
        <v>7320.8198899999998</v>
      </c>
    </row>
    <row r="13" spans="1:128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1032.83707</v>
      </c>
      <c r="DS13" s="23">
        <v>1082.83241</v>
      </c>
      <c r="DT13" s="23">
        <v>1131.8863100000001</v>
      </c>
      <c r="DU13" s="23">
        <v>1058.66768</v>
      </c>
      <c r="DV13" s="23">
        <v>1133.0886499999999</v>
      </c>
      <c r="DW13" s="23">
        <v>1150.0044700000001</v>
      </c>
      <c r="DX13" s="23">
        <v>1213.5259599999999</v>
      </c>
    </row>
    <row r="14" spans="1:128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1359.27341</v>
      </c>
      <c r="DP14" s="23">
        <v>1373.51295</v>
      </c>
      <c r="DQ14" s="23">
        <v>1370.7971700000001</v>
      </c>
      <c r="DR14" s="23">
        <v>1286.17201</v>
      </c>
      <c r="DS14" s="23">
        <v>1378.2085500000001</v>
      </c>
      <c r="DT14" s="23">
        <v>1437.8685700000001</v>
      </c>
      <c r="DU14" s="23">
        <v>1550.96038</v>
      </c>
      <c r="DV14" s="23">
        <v>1506.3293100000001</v>
      </c>
      <c r="DW14" s="23">
        <v>1519.58455</v>
      </c>
      <c r="DX14" s="23">
        <v>1622.47369</v>
      </c>
    </row>
    <row r="15" spans="1:128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-4325.0554600000005</v>
      </c>
      <c r="DQ15" s="22">
        <v>-3999.3479600000001</v>
      </c>
      <c r="DR15" s="22">
        <v>-3260.4788600000002</v>
      </c>
      <c r="DS15" s="22">
        <v>-3780.5798999999997</v>
      </c>
      <c r="DT15" s="22">
        <v>-4231.858760000001</v>
      </c>
      <c r="DU15" s="22">
        <v>-4433.2008699999997</v>
      </c>
      <c r="DV15" s="22">
        <v>-3989.2612800000006</v>
      </c>
      <c r="DW15" s="22">
        <v>-4237.3905599999998</v>
      </c>
      <c r="DX15" s="22">
        <v>-4516.9497699999993</v>
      </c>
    </row>
    <row r="16" spans="1:128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385.20431000000002</v>
      </c>
      <c r="DR16" s="23">
        <v>493.21847000000002</v>
      </c>
      <c r="DS16" s="23">
        <v>453.79523999999998</v>
      </c>
      <c r="DT16" s="23">
        <v>456.77755000000002</v>
      </c>
      <c r="DU16" s="23">
        <v>510.69159000000002</v>
      </c>
      <c r="DV16" s="23">
        <v>604.40566999999999</v>
      </c>
      <c r="DW16" s="23">
        <v>608.56002000000001</v>
      </c>
      <c r="DX16" s="23">
        <v>620.14804000000004</v>
      </c>
    </row>
    <row r="17" spans="1:128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885.27419999999995</v>
      </c>
      <c r="DS17" s="23">
        <v>979.00953000000004</v>
      </c>
      <c r="DT17" s="23">
        <v>887.6001</v>
      </c>
      <c r="DU17" s="23">
        <v>1049.0600300000001</v>
      </c>
      <c r="DV17" s="23">
        <v>1030.63816</v>
      </c>
      <c r="DW17" s="23">
        <v>975.44749999999999</v>
      </c>
      <c r="DX17" s="23">
        <v>1010.09518</v>
      </c>
    </row>
    <row r="18" spans="1:128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-4668.3255900000004</v>
      </c>
      <c r="DQ18" s="22">
        <v>-4577.1931199999999</v>
      </c>
      <c r="DR18" s="22">
        <v>-3652.5345900000002</v>
      </c>
      <c r="DS18" s="22">
        <v>-4305.7941899999996</v>
      </c>
      <c r="DT18" s="22">
        <v>-4662.6813100000008</v>
      </c>
      <c r="DU18" s="22">
        <v>-4971.5693099999999</v>
      </c>
      <c r="DV18" s="22">
        <v>-4415.4937700000009</v>
      </c>
      <c r="DW18" s="22">
        <v>-4604.2780400000001</v>
      </c>
      <c r="DX18" s="22">
        <v>-4906.8969099999995</v>
      </c>
    </row>
    <row r="19" spans="1:128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4698.4085699999996</v>
      </c>
      <c r="DS19" s="23">
        <v>5562.4330099999997</v>
      </c>
      <c r="DT19" s="23">
        <v>5453.69517</v>
      </c>
      <c r="DU19" s="23">
        <v>5391.0369700000001</v>
      </c>
      <c r="DV19" s="23">
        <v>5006.6543499999998</v>
      </c>
      <c r="DW19" s="23">
        <v>5946.3512700000001</v>
      </c>
      <c r="DX19" s="23">
        <v>5910.2437099999997</v>
      </c>
    </row>
    <row r="20" spans="1:128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4641.5486799999999</v>
      </c>
      <c r="DW20" s="126">
        <v>5579.9865399999999</v>
      </c>
      <c r="DX20" s="126">
        <v>5556.9743200000003</v>
      </c>
    </row>
    <row r="21" spans="1:128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60.694899999999997</v>
      </c>
      <c r="DS21" s="23">
        <v>61.019880000000001</v>
      </c>
      <c r="DT21" s="23">
        <v>74.095200000000006</v>
      </c>
      <c r="DU21" s="23">
        <v>61.732790000000001</v>
      </c>
      <c r="DV21" s="23">
        <v>83.221199999999996</v>
      </c>
      <c r="DW21" s="23">
        <v>79.409180000000006</v>
      </c>
      <c r="DX21" s="23">
        <v>98.016980000000004</v>
      </c>
    </row>
    <row r="22" spans="1:128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</row>
    <row r="23" spans="1:128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</v>
      </c>
      <c r="DS23" s="30">
        <v>0</v>
      </c>
      <c r="DT23" s="30">
        <v>0</v>
      </c>
      <c r="DU23" s="30">
        <v>0</v>
      </c>
      <c r="DV23" s="30">
        <v>0</v>
      </c>
      <c r="DW23" s="30">
        <v>0</v>
      </c>
      <c r="DX23" s="30">
        <v>0</v>
      </c>
    </row>
    <row r="24" spans="1:128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</row>
    <row r="25" spans="1:128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184.06192999999976</v>
      </c>
      <c r="DQ25" s="22">
        <v>349.10870999999986</v>
      </c>
      <c r="DR25" s="22">
        <v>985.17907999999943</v>
      </c>
      <c r="DS25" s="22">
        <v>1195.6189400000001</v>
      </c>
      <c r="DT25" s="22">
        <v>716.91865999999914</v>
      </c>
      <c r="DU25" s="22">
        <v>357.73487000000023</v>
      </c>
      <c r="DV25" s="22">
        <v>507.93937999999883</v>
      </c>
      <c r="DW25" s="22">
        <v>1262.6640499999999</v>
      </c>
      <c r="DX25" s="22">
        <v>905.32982000000027</v>
      </c>
    </row>
    <row r="26" spans="1:128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612.27931000000001</v>
      </c>
      <c r="DK26" s="18">
        <v>220.26225000000017</v>
      </c>
      <c r="DL26" s="18">
        <v>-741.55327</v>
      </c>
      <c r="DM26" s="18">
        <v>-1536.3116099999993</v>
      </c>
      <c r="DN26" s="18">
        <v>-69.610790000000065</v>
      </c>
      <c r="DO26" s="18">
        <v>816.63281999999992</v>
      </c>
      <c r="DP26" s="18">
        <v>-760.30630000000008</v>
      </c>
      <c r="DQ26" s="18">
        <v>499.17881000000006</v>
      </c>
      <c r="DR26" s="18">
        <v>743.92975999999987</v>
      </c>
      <c r="DS26" s="18">
        <v>59.647919999999999</v>
      </c>
      <c r="DT26" s="18">
        <v>1292.0458899999999</v>
      </c>
      <c r="DU26" s="18">
        <v>-471.75782000000009</v>
      </c>
      <c r="DV26" s="18">
        <v>485.17228</v>
      </c>
      <c r="DW26" s="18">
        <v>742.96372000000008</v>
      </c>
      <c r="DX26" s="18">
        <v>-1874.5663900000002</v>
      </c>
    </row>
    <row r="27" spans="1:128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-66.563090000000003</v>
      </c>
      <c r="DR27" s="23">
        <v>158.33461</v>
      </c>
      <c r="DS27" s="23">
        <v>144.43579</v>
      </c>
      <c r="DT27" s="23">
        <v>263.20598999999999</v>
      </c>
      <c r="DU27" s="23">
        <v>95.939819999999997</v>
      </c>
      <c r="DV27" s="23">
        <v>227.38332</v>
      </c>
      <c r="DW27" s="23">
        <v>175.18440000000001</v>
      </c>
      <c r="DX27" s="23">
        <v>152.53715</v>
      </c>
    </row>
    <row r="28" spans="1:128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424.53014999999999</v>
      </c>
      <c r="DS28" s="30">
        <v>362.84116</v>
      </c>
      <c r="DT28" s="30">
        <v>460.15559000000002</v>
      </c>
      <c r="DU28" s="30">
        <v>335.62963999999999</v>
      </c>
      <c r="DV28" s="30">
        <v>481.34917000000002</v>
      </c>
      <c r="DW28" s="30">
        <v>416.40048000000002</v>
      </c>
      <c r="DX28" s="30">
        <v>388.81328000000002</v>
      </c>
    </row>
    <row r="29" spans="1:128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34.732050000000001</v>
      </c>
      <c r="DK29" s="22">
        <v>7.0389100000000004</v>
      </c>
      <c r="DL29" s="22">
        <v>23.644360000000002</v>
      </c>
      <c r="DM29" s="22">
        <v>31.719729999999998</v>
      </c>
      <c r="DN29" s="22">
        <v>32.063070000000003</v>
      </c>
      <c r="DO29" s="22">
        <v>13.498159999999999</v>
      </c>
      <c r="DP29" s="22">
        <v>38.953429999999997</v>
      </c>
      <c r="DQ29" s="22">
        <v>71.453429999999997</v>
      </c>
      <c r="DR29" s="22">
        <v>-157.91488000000001</v>
      </c>
      <c r="DS29" s="22">
        <v>-27.266669999999998</v>
      </c>
      <c r="DT29" s="22">
        <v>-11.48973</v>
      </c>
      <c r="DU29" s="22">
        <v>36.411949999999997</v>
      </c>
      <c r="DV29" s="22">
        <v>-5.9690000000000003</v>
      </c>
      <c r="DW29" s="22">
        <v>-89.137190000000004</v>
      </c>
      <c r="DX29" s="22">
        <v>162.03343999999998</v>
      </c>
    </row>
    <row r="30" spans="1:128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0.39226</v>
      </c>
      <c r="DS30" s="23">
        <v>0.43924999999999997</v>
      </c>
      <c r="DT30" s="23">
        <v>5.2109999999999997E-2</v>
      </c>
      <c r="DU30" s="23">
        <v>0.23946999999999999</v>
      </c>
      <c r="DV30" s="23">
        <v>4.9079999999999999E-2</v>
      </c>
      <c r="DW30" s="23">
        <v>0.10525</v>
      </c>
      <c r="DX30" s="23">
        <v>-0.18733</v>
      </c>
    </row>
    <row r="31" spans="1:128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34.599159999999998</v>
      </c>
      <c r="DK31" s="23">
        <v>6.3430400000000002</v>
      </c>
      <c r="DL31" s="23">
        <v>23.174420000000001</v>
      </c>
      <c r="DM31" s="23">
        <v>31.719729999999998</v>
      </c>
      <c r="DN31" s="23">
        <v>32.063070000000003</v>
      </c>
      <c r="DO31" s="23">
        <v>13.557359999999999</v>
      </c>
      <c r="DP31" s="23">
        <v>38.670529999999999</v>
      </c>
      <c r="DQ31" s="23">
        <v>71.453429999999997</v>
      </c>
      <c r="DR31" s="23">
        <v>-158.30714</v>
      </c>
      <c r="DS31" s="23">
        <v>-27.705919999999999</v>
      </c>
      <c r="DT31" s="23">
        <v>-11.541840000000001</v>
      </c>
      <c r="DU31" s="23">
        <v>36.17248</v>
      </c>
      <c r="DV31" s="23">
        <v>-6.0180800000000003</v>
      </c>
      <c r="DW31" s="23">
        <v>-89.242440000000002</v>
      </c>
      <c r="DX31" s="23">
        <v>162.22076999999999</v>
      </c>
    </row>
    <row r="32" spans="1:128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-179.47190000000001</v>
      </c>
      <c r="DS32" s="22">
        <v>1006.08227</v>
      </c>
      <c r="DT32" s="22">
        <v>201.12266</v>
      </c>
      <c r="DU32" s="22">
        <v>508.43166000000002</v>
      </c>
      <c r="DV32" s="22">
        <v>184.67715999999999</v>
      </c>
      <c r="DW32" s="22">
        <v>-17.720939999999999</v>
      </c>
      <c r="DX32" s="22">
        <v>1405.76333</v>
      </c>
    </row>
    <row r="33" spans="1:128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  <c r="DX33" s="23">
        <v>0</v>
      </c>
    </row>
    <row r="34" spans="1:128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-179.47190000000001</v>
      </c>
      <c r="DS34" s="23">
        <v>1006.08227</v>
      </c>
      <c r="DT34" s="23">
        <v>201.12266</v>
      </c>
      <c r="DU34" s="23">
        <v>508.43166000000002</v>
      </c>
      <c r="DV34" s="23">
        <v>184.67715999999999</v>
      </c>
      <c r="DW34" s="23">
        <v>-17.720939999999999</v>
      </c>
      <c r="DX34" s="23">
        <v>1405.76333</v>
      </c>
    </row>
    <row r="35" spans="1:128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</row>
    <row r="36" spans="1:128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</row>
    <row r="37" spans="1:128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  <c r="DX37" s="23">
        <v>0</v>
      </c>
    </row>
    <row r="38" spans="1:128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132.8554</v>
      </c>
      <c r="DK38" s="22">
        <v>439.52616000000006</v>
      </c>
      <c r="DL38" s="22">
        <v>-292.73662000000002</v>
      </c>
      <c r="DM38" s="22">
        <v>2240.1476100000004</v>
      </c>
      <c r="DN38" s="22">
        <v>509.61185</v>
      </c>
      <c r="DO38" s="22">
        <v>23.364109999999989</v>
      </c>
      <c r="DP38" s="22">
        <v>-579.00441000000001</v>
      </c>
      <c r="DQ38" s="22">
        <v>551.17516000000001</v>
      </c>
      <c r="DR38" s="22">
        <v>399.92507999999998</v>
      </c>
      <c r="DS38" s="22">
        <v>775.38184999999999</v>
      </c>
      <c r="DT38" s="22">
        <v>1241.85546</v>
      </c>
      <c r="DU38" s="22">
        <v>653.69948999999997</v>
      </c>
      <c r="DV38" s="22">
        <v>858.97108000000003</v>
      </c>
      <c r="DW38" s="22">
        <v>1245.2051200000001</v>
      </c>
      <c r="DX38" s="22">
        <v>-467.61025000000012</v>
      </c>
    </row>
    <row r="39" spans="1:128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0</v>
      </c>
      <c r="DS39" s="23">
        <v>13.16527</v>
      </c>
      <c r="DT39" s="23">
        <v>1.0000000000000001E-5</v>
      </c>
      <c r="DU39" s="23">
        <v>0</v>
      </c>
      <c r="DV39" s="23">
        <v>0</v>
      </c>
      <c r="DW39" s="23">
        <v>0</v>
      </c>
      <c r="DX39" s="23">
        <v>1.0000000000000001E-5</v>
      </c>
    </row>
    <row r="40" spans="1:128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132.8554</v>
      </c>
      <c r="DK40" s="39">
        <v>433.15281000000004</v>
      </c>
      <c r="DL40" s="39">
        <v>-293.59989000000002</v>
      </c>
      <c r="DM40" s="39">
        <v>2239.8567000000003</v>
      </c>
      <c r="DN40" s="39">
        <v>507.03057000000001</v>
      </c>
      <c r="DO40" s="39">
        <v>17.695889999999991</v>
      </c>
      <c r="DP40" s="39">
        <v>-586.13310999999999</v>
      </c>
      <c r="DQ40" s="39">
        <v>558.88164000000006</v>
      </c>
      <c r="DR40" s="39">
        <v>399.92507999999998</v>
      </c>
      <c r="DS40" s="39">
        <v>762.21658000000002</v>
      </c>
      <c r="DT40" s="39">
        <v>1241.85545</v>
      </c>
      <c r="DU40" s="39">
        <v>653.69948999999997</v>
      </c>
      <c r="DV40" s="39">
        <v>858.97108000000003</v>
      </c>
      <c r="DW40" s="39">
        <v>1245.2051200000001</v>
      </c>
      <c r="DX40" s="39">
        <v>-467.6102600000001</v>
      </c>
    </row>
    <row r="41" spans="1:128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-588.64319999999987</v>
      </c>
      <c r="DS41" s="22">
        <v>-536.02038000000005</v>
      </c>
      <c r="DT41" s="22">
        <v>-459.75242000000003</v>
      </c>
      <c r="DU41" s="22">
        <v>413.74777999999998</v>
      </c>
      <c r="DV41" s="22">
        <v>-70.813209999999998</v>
      </c>
      <c r="DW41" s="22">
        <v>189.60907</v>
      </c>
      <c r="DX41" s="22">
        <v>-73.049880000000002</v>
      </c>
    </row>
    <row r="42" spans="1:128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  <c r="DX42" s="23">
        <v>0</v>
      </c>
    </row>
    <row r="43" spans="1:128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  <c r="DX43" s="23">
        <v>0</v>
      </c>
    </row>
    <row r="44" spans="1:128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-588.64319999999987</v>
      </c>
      <c r="DS44" s="42">
        <v>-536.02038000000005</v>
      </c>
      <c r="DT44" s="42">
        <v>-459.75242000000003</v>
      </c>
      <c r="DU44" s="42">
        <v>413.74777999999998</v>
      </c>
      <c r="DV44" s="42">
        <v>-70.813209999999998</v>
      </c>
      <c r="DW44" s="42">
        <v>189.60907</v>
      </c>
      <c r="DX44" s="42">
        <v>-73.049880000000002</v>
      </c>
    </row>
    <row r="45" spans="1:128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217.23647</v>
      </c>
      <c r="DK45" s="19">
        <v>-398.31277</v>
      </c>
      <c r="DL45" s="19">
        <v>-231.48580000000001</v>
      </c>
      <c r="DM45" s="19">
        <v>-99.729579999999999</v>
      </c>
      <c r="DN45" s="19">
        <v>-88.992059999999995</v>
      </c>
      <c r="DO45" s="19">
        <v>-226.99257</v>
      </c>
      <c r="DP45" s="19">
        <v>14.06382</v>
      </c>
      <c r="DQ45" s="19">
        <v>-378.14362</v>
      </c>
      <c r="DR45" s="19">
        <v>-138.15485000000001</v>
      </c>
      <c r="DS45" s="19">
        <v>-194.34942000000001</v>
      </c>
      <c r="DT45" s="19">
        <v>-214.46350000000001</v>
      </c>
      <c r="DU45" s="19">
        <v>-177.00989999999999</v>
      </c>
      <c r="DV45" s="19">
        <v>-208.89364</v>
      </c>
      <c r="DW45" s="19">
        <v>-275.75529</v>
      </c>
      <c r="DX45" s="19">
        <v>-370.37529999999998</v>
      </c>
    </row>
    <row r="46" spans="1:128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-186.12654000000001</v>
      </c>
      <c r="DW46" s="18">
        <v>243.94504000000001</v>
      </c>
      <c r="DX46" s="18">
        <v>2409.5209100000002</v>
      </c>
    </row>
    <row r="47" spans="1:128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-186.12654000000001</v>
      </c>
      <c r="DW47" s="23">
        <v>243.94504000000001</v>
      </c>
      <c r="DX47" s="23">
        <v>2409.5209100000002</v>
      </c>
    </row>
    <row r="48" spans="1:128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  <c r="DW48" s="23">
        <v>0</v>
      </c>
      <c r="DX48" s="23">
        <v>0</v>
      </c>
    </row>
    <row r="49" spans="1:128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  <c r="DW49" s="46">
        <v>0</v>
      </c>
      <c r="DX49" s="46">
        <v>0</v>
      </c>
    </row>
    <row r="50" spans="1:128" ht="15" customHeight="1" x14ac:dyDescent="0.25">
      <c r="A50" s="20"/>
      <c r="B50" s="78" t="s">
        <v>615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</row>
    <row r="51" spans="1:128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</row>
    <row r="52" spans="1:128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</row>
    <row r="53" spans="1:128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-25.931749999999994</v>
      </c>
      <c r="DR53" s="64">
        <v>139.26307</v>
      </c>
      <c r="DS53" s="64">
        <v>154.04713000000001</v>
      </c>
      <c r="DT53" s="64">
        <v>200.95510999999999</v>
      </c>
      <c r="DU53" s="64">
        <v>170.42261000000002</v>
      </c>
      <c r="DV53" s="64">
        <v>152.14269999999999</v>
      </c>
      <c r="DW53" s="64">
        <v>155.91958</v>
      </c>
      <c r="DX53" s="64">
        <v>193.97936000000001</v>
      </c>
    </row>
    <row r="54" spans="1:128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405.45860999999996</v>
      </c>
      <c r="DS54" s="64">
        <v>372.45249999999999</v>
      </c>
      <c r="DT54" s="64">
        <v>397.90470999999991</v>
      </c>
      <c r="DU54" s="64">
        <v>410.11242999999996</v>
      </c>
      <c r="DV54" s="64">
        <v>406.10854999999998</v>
      </c>
      <c r="DW54" s="64">
        <v>397.13566000000003</v>
      </c>
      <c r="DX54" s="64">
        <v>430.25549000000001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2"/>
  <sheetViews>
    <sheetView showGridLines="0" zoomScaleNormal="100" workbookViewId="0">
      <pane xSplit="2" ySplit="8" topLeftCell="DK17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R198" sqref="DR198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8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8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8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U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/>
      <c r="DW7" s="144"/>
      <c r="DX7" s="144"/>
    </row>
    <row r="8" spans="1:128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610</v>
      </c>
      <c r="DV8" s="122" t="s">
        <v>613</v>
      </c>
      <c r="DW8" s="122" t="s">
        <v>614</v>
      </c>
      <c r="DX8" s="122" t="s">
        <v>616</v>
      </c>
    </row>
    <row r="9" spans="1:128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</row>
    <row r="10" spans="1:128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183.29277999999999</v>
      </c>
      <c r="DQ10" s="57">
        <v>348.32925999999998</v>
      </c>
      <c r="DR10" s="57">
        <v>985.17908</v>
      </c>
      <c r="DS10" s="57">
        <v>1195.6189400000001</v>
      </c>
      <c r="DT10" s="57">
        <v>716.91866000000005</v>
      </c>
      <c r="DU10" s="57">
        <v>357.73487</v>
      </c>
      <c r="DV10" s="57">
        <v>507.93938000000003</v>
      </c>
      <c r="DW10" s="57">
        <v>1262.6640500000001</v>
      </c>
      <c r="DX10" s="57">
        <v>905.32982000000004</v>
      </c>
    </row>
    <row r="11" spans="1:128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-4325.0554599999996</v>
      </c>
      <c r="DQ11" s="52">
        <v>-3999.3479600000001</v>
      </c>
      <c r="DR11" s="52">
        <v>-3260.4788600000002</v>
      </c>
      <c r="DS11" s="52">
        <v>-3780.5799000000002</v>
      </c>
      <c r="DT11" s="52">
        <v>-4231.8587600000001</v>
      </c>
      <c r="DU11" s="52">
        <v>-4433.2008699999997</v>
      </c>
      <c r="DV11" s="52">
        <v>-3989.2612800000002</v>
      </c>
      <c r="DW11" s="52">
        <v>-4237.3905599999998</v>
      </c>
      <c r="DX11" s="52">
        <v>-4516.9497700000002</v>
      </c>
    </row>
    <row r="12" spans="1:128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4629.18905</v>
      </c>
      <c r="DS12" s="52">
        <v>4449.6978200000003</v>
      </c>
      <c r="DT12" s="52">
        <v>4216.95111</v>
      </c>
      <c r="DU12" s="52">
        <v>4033.2365500000001</v>
      </c>
      <c r="DV12" s="52">
        <v>4465.8921499999997</v>
      </c>
      <c r="DW12" s="52">
        <v>4676.0419899999997</v>
      </c>
      <c r="DX12" s="52">
        <v>4426.3438100000003</v>
      </c>
    </row>
    <row r="13" spans="1:128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8830.2599599999994</v>
      </c>
      <c r="DQ13" s="52">
        <v>8314.30141</v>
      </c>
      <c r="DR13" s="52">
        <v>7889.6679100000001</v>
      </c>
      <c r="DS13" s="52">
        <v>8230.27772</v>
      </c>
      <c r="DT13" s="52">
        <v>8448.8098699999991</v>
      </c>
      <c r="DU13" s="52">
        <v>8466.4374200000002</v>
      </c>
      <c r="DV13" s="52">
        <v>8455.1534300000003</v>
      </c>
      <c r="DW13" s="52">
        <v>8913.4325499999995</v>
      </c>
      <c r="DX13" s="52">
        <v>8943.2935799999996</v>
      </c>
    </row>
    <row r="14" spans="1:128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-3578.8097600000001</v>
      </c>
      <c r="DP14" s="52">
        <v>-4003.9053100000001</v>
      </c>
      <c r="DQ14" s="52">
        <v>-3624.6617999999999</v>
      </c>
      <c r="DR14" s="52">
        <v>-3007.14392</v>
      </c>
      <c r="DS14" s="52">
        <v>-3485.2037599999999</v>
      </c>
      <c r="DT14" s="52">
        <v>-3925.8764999999999</v>
      </c>
      <c r="DU14" s="52">
        <v>-3940.9081700000002</v>
      </c>
      <c r="DV14" s="52">
        <v>-3616.0206199999998</v>
      </c>
      <c r="DW14" s="52">
        <v>-3867.8104800000001</v>
      </c>
      <c r="DX14" s="52">
        <v>-4108.0020400000003</v>
      </c>
    </row>
    <row r="15" spans="1:128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3596.3519799999999</v>
      </c>
      <c r="DS15" s="52">
        <v>3366.8654099999999</v>
      </c>
      <c r="DT15" s="52">
        <v>3085.0648000000001</v>
      </c>
      <c r="DU15" s="52">
        <v>2974.5688700000001</v>
      </c>
      <c r="DV15" s="52">
        <v>3332.8035</v>
      </c>
      <c r="DW15" s="52">
        <v>3526.0375199999999</v>
      </c>
      <c r="DX15" s="52">
        <v>3212.8178499999999</v>
      </c>
    </row>
    <row r="16" spans="1:128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3596.3519799999999</v>
      </c>
      <c r="DS16" s="52">
        <v>3366.8654099999999</v>
      </c>
      <c r="DT16" s="52">
        <v>3085.0648000000001</v>
      </c>
      <c r="DU16" s="52">
        <v>2974.5688700000001</v>
      </c>
      <c r="DV16" s="52">
        <v>3332.8035</v>
      </c>
      <c r="DW16" s="52">
        <v>3526.0375199999999</v>
      </c>
      <c r="DX16" s="52">
        <v>3212.8178499999999</v>
      </c>
    </row>
    <row r="17" spans="1:128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52">
        <v>0</v>
      </c>
      <c r="DX17" s="52">
        <v>0</v>
      </c>
    </row>
    <row r="18" spans="1:128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  <c r="DX18" s="52">
        <v>0</v>
      </c>
    </row>
    <row r="19" spans="1:128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7357.8411999999998</v>
      </c>
      <c r="DP19" s="52">
        <v>7456.74701</v>
      </c>
      <c r="DQ19" s="52">
        <v>6943.5042400000002</v>
      </c>
      <c r="DR19" s="52">
        <v>6603.4958999999999</v>
      </c>
      <c r="DS19" s="52">
        <v>6852.0691699999998</v>
      </c>
      <c r="DT19" s="52">
        <v>7010.9413000000004</v>
      </c>
      <c r="DU19" s="52">
        <v>6915.4770399999998</v>
      </c>
      <c r="DV19" s="52">
        <v>6948.8241200000002</v>
      </c>
      <c r="DW19" s="52">
        <v>7393.848</v>
      </c>
      <c r="DX19" s="52">
        <v>7320.8198899999998</v>
      </c>
    </row>
    <row r="20" spans="1:128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7357.3762999999999</v>
      </c>
      <c r="DP20" s="52">
        <v>7456.1805599999998</v>
      </c>
      <c r="DQ20" s="52">
        <v>6943.1907600000004</v>
      </c>
      <c r="DR20" s="52">
        <v>6603.2724200000002</v>
      </c>
      <c r="DS20" s="52">
        <v>6851.9062299999996</v>
      </c>
      <c r="DT20" s="52">
        <v>7009.8338800000001</v>
      </c>
      <c r="DU20" s="52">
        <v>6915.0893100000003</v>
      </c>
      <c r="DV20" s="52">
        <v>6948.7750800000003</v>
      </c>
      <c r="DW20" s="52">
        <v>7393.0139499999996</v>
      </c>
      <c r="DX20" s="52">
        <v>7319.9882699999998</v>
      </c>
    </row>
    <row r="21" spans="1:128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4.904E-2</v>
      </c>
      <c r="DW21" s="52">
        <v>0.83404999999999996</v>
      </c>
      <c r="DX21" s="52">
        <v>0.83162000000000003</v>
      </c>
    </row>
    <row r="22" spans="1:128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-353.17601999999999</v>
      </c>
      <c r="DP22" s="52">
        <v>-321.15015</v>
      </c>
      <c r="DQ22" s="52">
        <v>-374.68615999999997</v>
      </c>
      <c r="DR22" s="52">
        <v>-253.33493999999999</v>
      </c>
      <c r="DS22" s="52">
        <v>-295.37614000000002</v>
      </c>
      <c r="DT22" s="52">
        <v>-305.98226</v>
      </c>
      <c r="DU22" s="52">
        <v>-492.29270000000002</v>
      </c>
      <c r="DV22" s="52">
        <v>-373.24065999999999</v>
      </c>
      <c r="DW22" s="52">
        <v>-369.58008000000001</v>
      </c>
      <c r="DX22" s="52">
        <v>-408.94772999999998</v>
      </c>
    </row>
    <row r="23" spans="1:128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1032.83707</v>
      </c>
      <c r="DS23" s="52">
        <v>1082.83241</v>
      </c>
      <c r="DT23" s="52">
        <v>1131.8863100000001</v>
      </c>
      <c r="DU23" s="52">
        <v>1058.66768</v>
      </c>
      <c r="DV23" s="52">
        <v>1133.0886499999999</v>
      </c>
      <c r="DW23" s="52">
        <v>1150.0044700000001</v>
      </c>
      <c r="DX23" s="52">
        <v>1213.5259599999999</v>
      </c>
    </row>
    <row r="24" spans="1:128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1359.27341</v>
      </c>
      <c r="DP24" s="52">
        <v>1373.51295</v>
      </c>
      <c r="DQ24" s="52">
        <v>1370.7971700000001</v>
      </c>
      <c r="DR24" s="52">
        <v>1286.17201</v>
      </c>
      <c r="DS24" s="52">
        <v>1378.2085500000001</v>
      </c>
      <c r="DT24" s="52">
        <v>1437.8685700000001</v>
      </c>
      <c r="DU24" s="52">
        <v>1550.96038</v>
      </c>
      <c r="DV24" s="52">
        <v>1506.3293100000001</v>
      </c>
      <c r="DW24" s="52">
        <v>1519.58455</v>
      </c>
      <c r="DX24" s="52">
        <v>1622.47369</v>
      </c>
    </row>
    <row r="25" spans="1:128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119.5676</v>
      </c>
      <c r="DV25" s="52">
        <v>125.81743</v>
      </c>
      <c r="DW25" s="52">
        <v>132.63263000000001</v>
      </c>
      <c r="DX25" s="52">
        <v>146.54028</v>
      </c>
    </row>
    <row r="26" spans="1:128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52">
        <v>0</v>
      </c>
      <c r="DX26" s="52">
        <v>0</v>
      </c>
    </row>
    <row r="27" spans="1:128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11.5999</v>
      </c>
      <c r="DS27" s="52">
        <v>7.0742200000000004</v>
      </c>
      <c r="DT27" s="52">
        <v>3.25787</v>
      </c>
      <c r="DU27" s="52">
        <v>3.7598500000000001</v>
      </c>
      <c r="DV27" s="52">
        <v>10.94022</v>
      </c>
      <c r="DW27" s="52">
        <v>7.6327999999999996</v>
      </c>
      <c r="DX27" s="52">
        <v>4.1368799999999997</v>
      </c>
    </row>
    <row r="28" spans="1:128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0.96067000000000002</v>
      </c>
      <c r="DS28" s="52">
        <v>2.6859299999999999</v>
      </c>
      <c r="DT28" s="52">
        <v>2.1471300000000002</v>
      </c>
      <c r="DU28" s="52">
        <v>0.40135999999999999</v>
      </c>
      <c r="DV28" s="52">
        <v>1.18753</v>
      </c>
      <c r="DW28" s="52">
        <v>2.1955800000000001</v>
      </c>
      <c r="DX28" s="52">
        <v>1.75515</v>
      </c>
    </row>
    <row r="29" spans="1:128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160.14014</v>
      </c>
      <c r="DS29" s="52">
        <v>145.9469</v>
      </c>
      <c r="DT29" s="52">
        <v>152.20952</v>
      </c>
      <c r="DU29" s="52">
        <v>161.83076</v>
      </c>
      <c r="DV29" s="52">
        <v>168.91127</v>
      </c>
      <c r="DW29" s="52">
        <v>158.55028999999999</v>
      </c>
      <c r="DX29" s="52">
        <v>169.22345999999999</v>
      </c>
    </row>
    <row r="30" spans="1:128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1.2741100000000001</v>
      </c>
      <c r="DW30" s="52">
        <v>1.3424199999999999</v>
      </c>
      <c r="DX30" s="52">
        <v>1.37134</v>
      </c>
    </row>
    <row r="31" spans="1:128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32.87567</v>
      </c>
      <c r="DW31" s="52">
        <v>36.035080000000001</v>
      </c>
      <c r="DX31" s="52">
        <v>36.105530000000002</v>
      </c>
    </row>
    <row r="32" spans="1:128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124.27968</v>
      </c>
      <c r="DS32" s="52">
        <v>112.14397000000001</v>
      </c>
      <c r="DT32" s="52">
        <v>117.40219999999999</v>
      </c>
      <c r="DU32" s="52">
        <v>126.93377000000001</v>
      </c>
      <c r="DV32" s="52">
        <v>134.76148999999998</v>
      </c>
      <c r="DW32" s="52">
        <v>121.17278999999999</v>
      </c>
      <c r="DX32" s="52">
        <v>131.74659</v>
      </c>
    </row>
    <row r="33" spans="1:128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605.34047999999996</v>
      </c>
      <c r="DR33" s="52">
        <v>590.35001</v>
      </c>
      <c r="DS33" s="52">
        <v>635.14805999999999</v>
      </c>
      <c r="DT33" s="52">
        <v>627.17466000000002</v>
      </c>
      <c r="DU33" s="52">
        <v>640.98400000000004</v>
      </c>
      <c r="DV33" s="52">
        <v>653.97447999999997</v>
      </c>
      <c r="DW33" s="52">
        <v>702.29744000000005</v>
      </c>
      <c r="DX33" s="52">
        <v>770.64317000000005</v>
      </c>
    </row>
    <row r="34" spans="1:128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110.74982</v>
      </c>
      <c r="DW34" s="52">
        <v>114.56191</v>
      </c>
      <c r="DX34" s="52">
        <v>112.62573999999999</v>
      </c>
    </row>
    <row r="35" spans="1:128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496.16113999999999</v>
      </c>
      <c r="DR35" s="52">
        <v>488.77888999999999</v>
      </c>
      <c r="DS35" s="52">
        <v>515.80448000000001</v>
      </c>
      <c r="DT35" s="52">
        <v>507.34886999999998</v>
      </c>
      <c r="DU35" s="52">
        <v>511.73217</v>
      </c>
      <c r="DV35" s="52">
        <v>524.32705999999996</v>
      </c>
      <c r="DW35" s="52">
        <v>566.19011999999998</v>
      </c>
      <c r="DX35" s="52">
        <v>634.70743000000004</v>
      </c>
    </row>
    <row r="36" spans="1:128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18.322389999999999</v>
      </c>
      <c r="DS36" s="52">
        <v>21.548290000000001</v>
      </c>
      <c r="DT36" s="52">
        <v>20.622669999999999</v>
      </c>
      <c r="DU36" s="52">
        <v>17.489830000000001</v>
      </c>
      <c r="DV36" s="52">
        <v>18.897600000000001</v>
      </c>
      <c r="DW36" s="52">
        <v>21.54541</v>
      </c>
      <c r="DX36" s="52">
        <v>23.31</v>
      </c>
    </row>
    <row r="37" spans="1:128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456.10093000000001</v>
      </c>
      <c r="DW37" s="52">
        <v>340.71415999999999</v>
      </c>
      <c r="DX37" s="52">
        <v>433.89648999999997</v>
      </c>
    </row>
    <row r="38" spans="1:128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86.659180000000006</v>
      </c>
      <c r="DW38" s="52">
        <v>64.735690000000005</v>
      </c>
      <c r="DX38" s="52">
        <v>82.440330000000003</v>
      </c>
    </row>
    <row r="39" spans="1:128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369.44175000000001</v>
      </c>
      <c r="DW39" s="52">
        <v>275.97847000000002</v>
      </c>
      <c r="DX39" s="52">
        <v>351.45616000000001</v>
      </c>
    </row>
    <row r="40" spans="1:128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374.26420000000002</v>
      </c>
      <c r="DV40" s="52">
        <v>404.03210999999999</v>
      </c>
      <c r="DW40" s="52">
        <v>332.3734</v>
      </c>
      <c r="DX40" s="52">
        <v>365.20956999999999</v>
      </c>
    </row>
    <row r="41" spans="1:128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72.888419999999996</v>
      </c>
      <c r="DV41" s="52">
        <v>90.597710000000006</v>
      </c>
      <c r="DW41" s="52">
        <v>69.975409999999997</v>
      </c>
      <c r="DX41" s="52">
        <v>75.944900000000004</v>
      </c>
    </row>
    <row r="42" spans="1:128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313.43439999999998</v>
      </c>
      <c r="DW42" s="52">
        <v>262.39798999999999</v>
      </c>
      <c r="DX42" s="52">
        <v>289.26467000000002</v>
      </c>
    </row>
    <row r="43" spans="1:128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373.76580000000001</v>
      </c>
      <c r="DS43" s="52">
        <v>499.37482000000006</v>
      </c>
      <c r="DT43" s="52">
        <v>442.20256000000001</v>
      </c>
      <c r="DU43" s="52">
        <v>432.66459000000003</v>
      </c>
      <c r="DV43" s="52">
        <v>371.31879999999995</v>
      </c>
      <c r="DW43" s="52">
        <v>510.47459000000003</v>
      </c>
      <c r="DX43" s="52">
        <v>459.72885000000002</v>
      </c>
    </row>
    <row r="44" spans="1:128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4.7331599999999998</v>
      </c>
      <c r="DW44" s="52">
        <v>5.6056900000000001</v>
      </c>
      <c r="DX44" s="52">
        <v>6.12216</v>
      </c>
    </row>
    <row r="45" spans="1:128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11.225479999999999</v>
      </c>
      <c r="DS45" s="52">
        <v>11.331860000000001</v>
      </c>
      <c r="DT45" s="52">
        <v>14.62665</v>
      </c>
      <c r="DU45" s="52">
        <v>14.62946</v>
      </c>
      <c r="DV45" s="52">
        <v>13.439500000000001</v>
      </c>
      <c r="DW45" s="52">
        <v>14.91395</v>
      </c>
      <c r="DX45" s="52">
        <v>13.184699999999999</v>
      </c>
    </row>
    <row r="46" spans="1:128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31.98058</v>
      </c>
      <c r="DS46" s="52">
        <v>41.597659999999998</v>
      </c>
      <c r="DT46" s="52">
        <v>38.692169999999997</v>
      </c>
      <c r="DU46" s="52">
        <v>34.958550000000002</v>
      </c>
      <c r="DV46" s="52">
        <v>30.536729999999999</v>
      </c>
      <c r="DW46" s="52">
        <v>46.234900000000003</v>
      </c>
      <c r="DX46" s="52">
        <v>45.731200000000001</v>
      </c>
    </row>
    <row r="47" spans="1:128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4.8345500000000001</v>
      </c>
      <c r="DV47" s="52">
        <v>4.0359600000000002</v>
      </c>
      <c r="DW47" s="52">
        <v>4.5964400000000003</v>
      </c>
      <c r="DX47" s="52">
        <v>4.5911200000000001</v>
      </c>
    </row>
    <row r="48" spans="1:128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133.31627</v>
      </c>
      <c r="DS48" s="52">
        <v>170.40626</v>
      </c>
      <c r="DT48" s="52">
        <v>157.21681000000001</v>
      </c>
      <c r="DU48" s="52">
        <v>143.42429999999999</v>
      </c>
      <c r="DV48" s="52">
        <v>125.09390999999999</v>
      </c>
      <c r="DW48" s="52">
        <v>164.03346999999999</v>
      </c>
      <c r="DX48" s="52">
        <v>155.00883999999999</v>
      </c>
    </row>
    <row r="49" spans="1:128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166.59644</v>
      </c>
      <c r="DS49" s="52">
        <v>244.61599000000001</v>
      </c>
      <c r="DT49" s="52">
        <v>198.90861000000001</v>
      </c>
      <c r="DU49" s="52">
        <v>206.02593999999999</v>
      </c>
      <c r="DV49" s="52">
        <v>171.05092999999999</v>
      </c>
      <c r="DW49" s="52">
        <v>252.43217000000001</v>
      </c>
      <c r="DX49" s="52">
        <v>211.25800000000001</v>
      </c>
    </row>
    <row r="50" spans="1:128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0.11255</v>
      </c>
      <c r="DW50" s="52">
        <v>0.11008</v>
      </c>
      <c r="DX50" s="52">
        <v>0.10735</v>
      </c>
    </row>
    <row r="51" spans="1:128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21.988969999999998</v>
      </c>
      <c r="DS51" s="52">
        <v>21.61871</v>
      </c>
      <c r="DT51" s="52">
        <v>22.410889999999998</v>
      </c>
      <c r="DU51" s="52">
        <v>22.804320000000001</v>
      </c>
      <c r="DV51" s="52">
        <v>22.31606</v>
      </c>
      <c r="DW51" s="52">
        <v>22.547889999999999</v>
      </c>
      <c r="DX51" s="52">
        <v>23.725480000000001</v>
      </c>
    </row>
    <row r="52" spans="1:128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408.25892999999996</v>
      </c>
      <c r="DP52" s="63">
        <v>423.86362000000003</v>
      </c>
      <c r="DQ52" s="63">
        <v>486.27985000000001</v>
      </c>
      <c r="DR52" s="63">
        <v>427.98759999999999</v>
      </c>
      <c r="DS52" s="63">
        <v>453.38531</v>
      </c>
      <c r="DT52" s="63">
        <v>490.26629999999994</v>
      </c>
      <c r="DU52" s="63">
        <v>535.31082000000004</v>
      </c>
      <c r="DV52" s="63">
        <v>447.13519000000008</v>
      </c>
      <c r="DW52" s="63">
        <v>482.71812999999997</v>
      </c>
      <c r="DX52" s="63">
        <v>484.86579999999998</v>
      </c>
    </row>
    <row r="53" spans="1:128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2.2613799999999999</v>
      </c>
      <c r="DW53" s="52">
        <v>3.8431700000000002</v>
      </c>
      <c r="DX53" s="52">
        <v>3.1362800000000002</v>
      </c>
    </row>
    <row r="54" spans="1:128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97.717320000000001</v>
      </c>
      <c r="DP54" s="52">
        <v>96.01737</v>
      </c>
      <c r="DQ54" s="52">
        <v>97.162890000000004</v>
      </c>
      <c r="DR54" s="52">
        <v>118.07234</v>
      </c>
      <c r="DS54" s="52">
        <v>108.93292</v>
      </c>
      <c r="DT54" s="52">
        <v>109.99706999999999</v>
      </c>
      <c r="DU54" s="52">
        <v>117.69513999999999</v>
      </c>
      <c r="DV54" s="52">
        <v>126.21581999999999</v>
      </c>
      <c r="DW54" s="52">
        <v>110.03982999999999</v>
      </c>
      <c r="DX54" s="52">
        <v>113.34978</v>
      </c>
    </row>
    <row r="55" spans="1:128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56.205539999999999</v>
      </c>
      <c r="DS55" s="52">
        <v>45.629930000000002</v>
      </c>
      <c r="DT55" s="52">
        <v>52.37133</v>
      </c>
      <c r="DU55" s="52">
        <v>58.700789999999998</v>
      </c>
      <c r="DV55" s="52">
        <v>55.720370000000003</v>
      </c>
      <c r="DW55" s="52">
        <v>57.069699999999997</v>
      </c>
      <c r="DX55" s="52">
        <v>57.57</v>
      </c>
    </row>
    <row r="56" spans="1:128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109.88357000000001</v>
      </c>
      <c r="DT56" s="52">
        <v>133.81877</v>
      </c>
      <c r="DU56" s="52">
        <v>147.69154</v>
      </c>
      <c r="DV56" s="52">
        <v>117.77401</v>
      </c>
      <c r="DW56" s="52">
        <v>127.54677</v>
      </c>
      <c r="DX56" s="52">
        <v>126.6647</v>
      </c>
    </row>
    <row r="57" spans="1:128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74.225669999999994</v>
      </c>
      <c r="DS57" s="52">
        <v>66.466610000000003</v>
      </c>
      <c r="DT57" s="52">
        <v>72.984260000000006</v>
      </c>
      <c r="DU57" s="52">
        <v>84.281189999999995</v>
      </c>
      <c r="DV57" s="52">
        <v>62.749879999999997</v>
      </c>
      <c r="DW57" s="52">
        <v>59.248199999999997</v>
      </c>
      <c r="DX57" s="52">
        <v>65.128979999999999</v>
      </c>
    </row>
    <row r="58" spans="1:128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30.08877</v>
      </c>
      <c r="DS58" s="52">
        <v>55.964080000000003</v>
      </c>
      <c r="DT58" s="52">
        <v>59.401679999999999</v>
      </c>
      <c r="DU58" s="52">
        <v>57.146250000000002</v>
      </c>
      <c r="DV58" s="52">
        <v>33.112609999999997</v>
      </c>
      <c r="DW58" s="52">
        <v>62.456479999999999</v>
      </c>
      <c r="DX58" s="52">
        <v>61.229709999999997</v>
      </c>
    </row>
    <row r="59" spans="1:128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24.289650000000002</v>
      </c>
      <c r="DS59" s="52">
        <v>24.302669999999999</v>
      </c>
      <c r="DT59" s="52">
        <v>25.065860000000001</v>
      </c>
      <c r="DU59" s="52">
        <v>23.299099999999999</v>
      </c>
      <c r="DV59" s="52">
        <v>24.921600000000002</v>
      </c>
      <c r="DW59" s="52">
        <v>22.81137</v>
      </c>
      <c r="DX59" s="52">
        <v>21.391919999999999</v>
      </c>
    </row>
    <row r="60" spans="1:128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24.379519999999999</v>
      </c>
      <c r="DW60" s="52">
        <v>39.70261</v>
      </c>
      <c r="DX60" s="52">
        <v>36.39443</v>
      </c>
    </row>
    <row r="61" spans="1:128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-577.84515999999996</v>
      </c>
      <c r="DR61" s="52">
        <v>-392.05572999999998</v>
      </c>
      <c r="DS61" s="52">
        <v>-525.21429000000001</v>
      </c>
      <c r="DT61" s="52">
        <v>-430.82254999999998</v>
      </c>
      <c r="DU61" s="52">
        <v>-538.36843999999996</v>
      </c>
      <c r="DV61" s="52">
        <v>-426.23248999999998</v>
      </c>
      <c r="DW61" s="52">
        <v>-366.88747999999998</v>
      </c>
      <c r="DX61" s="52">
        <v>-389.94713999999999</v>
      </c>
    </row>
    <row r="62" spans="1:128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385.20431000000002</v>
      </c>
      <c r="DR62" s="52">
        <v>493.21847000000002</v>
      </c>
      <c r="DS62" s="52">
        <v>453.79523999999998</v>
      </c>
      <c r="DT62" s="52">
        <v>456.77755000000002</v>
      </c>
      <c r="DU62" s="52">
        <v>510.69159000000002</v>
      </c>
      <c r="DV62" s="52">
        <v>604.40566999999999</v>
      </c>
      <c r="DW62" s="52">
        <v>608.56002000000001</v>
      </c>
      <c r="DX62" s="52">
        <v>620.14804000000004</v>
      </c>
    </row>
    <row r="63" spans="1:128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885.27419999999995</v>
      </c>
      <c r="DS63" s="52">
        <v>979.00953000000004</v>
      </c>
      <c r="DT63" s="52">
        <v>887.6001</v>
      </c>
      <c r="DU63" s="52">
        <v>1049.0600300000001</v>
      </c>
      <c r="DV63" s="52">
        <v>1030.63816</v>
      </c>
      <c r="DW63" s="52">
        <v>975.44749999999999</v>
      </c>
      <c r="DX63" s="52">
        <v>1010.09518</v>
      </c>
    </row>
    <row r="64" spans="1:128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74.159630000000007</v>
      </c>
      <c r="DS64" s="52">
        <v>46.258409999999998</v>
      </c>
      <c r="DT64" s="52">
        <v>25.062449999999998</v>
      </c>
      <c r="DU64" s="52">
        <v>14.243270000000001</v>
      </c>
      <c r="DV64" s="52">
        <v>78.967960000000005</v>
      </c>
      <c r="DW64" s="52">
        <v>40.635249999999999</v>
      </c>
      <c r="DX64" s="52">
        <v>39.320619999999998</v>
      </c>
    </row>
    <row r="65" spans="1:128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1.6645399999999999</v>
      </c>
      <c r="DW65" s="52">
        <v>0.91307000000000005</v>
      </c>
      <c r="DX65" s="52">
        <v>1.05257</v>
      </c>
    </row>
    <row r="66" spans="1:128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375.17824000000002</v>
      </c>
      <c r="DR66" s="52">
        <v>418.74695000000003</v>
      </c>
      <c r="DS66" s="52">
        <v>407.37380000000002</v>
      </c>
      <c r="DT66" s="52">
        <v>431.48325</v>
      </c>
      <c r="DU66" s="52">
        <v>496.41692</v>
      </c>
      <c r="DV66" s="52">
        <v>525.13117</v>
      </c>
      <c r="DW66" s="52">
        <v>567.72969000000001</v>
      </c>
      <c r="DX66" s="52">
        <v>580.59465</v>
      </c>
    </row>
    <row r="67" spans="1:128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157.74259000000001</v>
      </c>
      <c r="DR67" s="52">
        <v>175.5592</v>
      </c>
      <c r="DS67" s="52">
        <v>144.06568999999999</v>
      </c>
      <c r="DT67" s="52">
        <v>142.04947000000001</v>
      </c>
      <c r="DU67" s="52">
        <v>190.99556000000001</v>
      </c>
      <c r="DV67" s="52">
        <v>189.35692</v>
      </c>
      <c r="DW67" s="52">
        <v>207.95537999999999</v>
      </c>
      <c r="DX67" s="52">
        <v>207.74795</v>
      </c>
    </row>
    <row r="68" spans="1:128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156.79548</v>
      </c>
      <c r="DR68" s="52">
        <v>174.53845999999999</v>
      </c>
      <c r="DS68" s="52">
        <v>142.98067</v>
      </c>
      <c r="DT68" s="52">
        <v>140.97765999999999</v>
      </c>
      <c r="DU68" s="52">
        <v>189.45350999999999</v>
      </c>
      <c r="DV68" s="52">
        <v>188.26544999999999</v>
      </c>
      <c r="DW68" s="52">
        <v>206.45568</v>
      </c>
      <c r="DX68" s="52">
        <v>206.32044999999999</v>
      </c>
    </row>
    <row r="69" spans="1:128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58.793390000000002</v>
      </c>
      <c r="DS69" s="52">
        <v>73.2102</v>
      </c>
      <c r="DT69" s="52">
        <v>22.645859999999999</v>
      </c>
      <c r="DU69" s="52">
        <v>22.81155</v>
      </c>
      <c r="DV69" s="52">
        <v>80.515870000000007</v>
      </c>
      <c r="DW69" s="52">
        <v>82.791820000000001</v>
      </c>
      <c r="DX69" s="52">
        <v>48.729280000000003</v>
      </c>
    </row>
    <row r="70" spans="1:128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76.937950000000001</v>
      </c>
      <c r="DR70" s="52">
        <v>115.74507</v>
      </c>
      <c r="DS70" s="52">
        <v>69.770470000000003</v>
      </c>
      <c r="DT70" s="52">
        <v>118.3318</v>
      </c>
      <c r="DU70" s="52">
        <v>166.64196000000001</v>
      </c>
      <c r="DV70" s="52">
        <v>107.74957999999999</v>
      </c>
      <c r="DW70" s="52">
        <v>123.66386</v>
      </c>
      <c r="DX70" s="52">
        <v>157.59117000000001</v>
      </c>
    </row>
    <row r="71" spans="1:128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1.02074</v>
      </c>
      <c r="DS71" s="52">
        <v>1.0850200000000001</v>
      </c>
      <c r="DT71" s="52">
        <v>1.0718099999999999</v>
      </c>
      <c r="DU71" s="52">
        <v>1.5420499999999999</v>
      </c>
      <c r="DV71" s="52">
        <v>1.0914699999999999</v>
      </c>
      <c r="DW71" s="52">
        <v>1.4997</v>
      </c>
      <c r="DX71" s="52">
        <v>1.4275</v>
      </c>
    </row>
    <row r="72" spans="1:128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6.26044</v>
      </c>
      <c r="DS72" s="52">
        <v>4.6834800000000003</v>
      </c>
      <c r="DT72" s="52">
        <v>4.5932700000000004</v>
      </c>
      <c r="DU72" s="52">
        <v>5.57301</v>
      </c>
      <c r="DV72" s="52">
        <v>5.4346199999999998</v>
      </c>
      <c r="DW72" s="52">
        <v>7.70336</v>
      </c>
      <c r="DX72" s="52">
        <v>5.92225</v>
      </c>
    </row>
    <row r="73" spans="1:128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8.6389999999999995E-2</v>
      </c>
      <c r="DW73" s="52">
        <v>0</v>
      </c>
      <c r="DX73" s="52">
        <v>0</v>
      </c>
    </row>
    <row r="74" spans="1:128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3.1099999999999999E-2</v>
      </c>
      <c r="DW74" s="52">
        <v>0</v>
      </c>
      <c r="DX74" s="52">
        <v>0</v>
      </c>
    </row>
    <row r="75" spans="1:128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5.5289999999999999E-2</v>
      </c>
      <c r="DW75" s="52">
        <v>0</v>
      </c>
      <c r="DX75" s="52">
        <v>0</v>
      </c>
    </row>
    <row r="76" spans="1:128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6.0812900000000001</v>
      </c>
      <c r="DS76" s="52">
        <v>4.6441699999999999</v>
      </c>
      <c r="DT76" s="52">
        <v>4.5569199999999999</v>
      </c>
      <c r="DU76" s="52">
        <v>5.4837199999999999</v>
      </c>
      <c r="DV76" s="52">
        <v>5.34823</v>
      </c>
      <c r="DW76" s="52">
        <v>7.70336</v>
      </c>
      <c r="DX76" s="52">
        <v>5.92225</v>
      </c>
    </row>
    <row r="77" spans="1:128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110.68611</v>
      </c>
      <c r="DS77" s="52">
        <v>121.91403</v>
      </c>
      <c r="DT77" s="52">
        <v>139.27991</v>
      </c>
      <c r="DU77" s="52">
        <v>146.67635000000001</v>
      </c>
      <c r="DV77" s="52">
        <v>171.21243000000001</v>
      </c>
      <c r="DW77" s="52">
        <v>177.90604999999999</v>
      </c>
      <c r="DX77" s="52">
        <v>181.29615000000001</v>
      </c>
    </row>
    <row r="78" spans="1:128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4.6899999999999997E-2</v>
      </c>
      <c r="DS78" s="52">
        <v>4.6899999999999997E-2</v>
      </c>
      <c r="DT78" s="52">
        <v>4.6899999999999997E-2</v>
      </c>
      <c r="DU78" s="52">
        <v>4.6899999999999997E-2</v>
      </c>
      <c r="DV78" s="52">
        <v>9.3700000000000006E-2</v>
      </c>
      <c r="DW78" s="52">
        <v>9.3700000000000006E-2</v>
      </c>
      <c r="DX78" s="52">
        <v>9.3700000000000006E-2</v>
      </c>
    </row>
    <row r="79" spans="1:128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105.67993</v>
      </c>
      <c r="DS79" s="52">
        <v>117.9067</v>
      </c>
      <c r="DT79" s="52">
        <v>134.32973999999999</v>
      </c>
      <c r="DU79" s="52">
        <v>146.62944999999999</v>
      </c>
      <c r="DV79" s="52">
        <v>165.9085</v>
      </c>
      <c r="DW79" s="52">
        <v>173.92435</v>
      </c>
      <c r="DX79" s="52">
        <v>176.25161</v>
      </c>
    </row>
    <row r="80" spans="1:128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4.9592799999999997</v>
      </c>
      <c r="DS80" s="52">
        <v>3.9604300000000001</v>
      </c>
      <c r="DT80" s="52">
        <v>4.90327</v>
      </c>
      <c r="DU80" s="52">
        <v>0</v>
      </c>
      <c r="DV80" s="52">
        <v>5.2102300000000001</v>
      </c>
      <c r="DW80" s="52">
        <v>3.8879999999999999</v>
      </c>
      <c r="DX80" s="52">
        <v>4.9508400000000004</v>
      </c>
    </row>
    <row r="81" spans="1:128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159.12719999999999</v>
      </c>
      <c r="DW81" s="52">
        <v>174.16489999999999</v>
      </c>
      <c r="DX81" s="52">
        <v>185.6283</v>
      </c>
    </row>
    <row r="82" spans="1:128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159.12719999999999</v>
      </c>
      <c r="DW82" s="52">
        <v>174.16489999999999</v>
      </c>
      <c r="DX82" s="52">
        <v>185.6283</v>
      </c>
    </row>
    <row r="83" spans="1:128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  <c r="DW83" s="52">
        <v>0</v>
      </c>
      <c r="DX83" s="52">
        <v>0</v>
      </c>
    </row>
    <row r="84" spans="1:128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884.29819999999995</v>
      </c>
      <c r="DS84" s="52">
        <v>978.09529999999995</v>
      </c>
      <c r="DT84" s="52">
        <v>886.22942</v>
      </c>
      <c r="DU84" s="52">
        <v>1048.0374999999999</v>
      </c>
      <c r="DV84" s="52">
        <v>1028.97362</v>
      </c>
      <c r="DW84" s="52">
        <v>974.53443000000004</v>
      </c>
      <c r="DX84" s="52">
        <v>1009.04261</v>
      </c>
    </row>
    <row r="85" spans="1:128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643.23614999999995</v>
      </c>
      <c r="DS85" s="52">
        <v>683.20943999999997</v>
      </c>
      <c r="DT85" s="52">
        <v>634.99140999999997</v>
      </c>
      <c r="DU85" s="52">
        <v>725.10581000000002</v>
      </c>
      <c r="DV85" s="52">
        <v>760.73878000000002</v>
      </c>
      <c r="DW85" s="52">
        <v>618.00260000000003</v>
      </c>
      <c r="DX85" s="52">
        <v>736.97288000000003</v>
      </c>
    </row>
    <row r="86" spans="1:128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643.02498000000003</v>
      </c>
      <c r="DS86" s="52">
        <v>682.42594999999994</v>
      </c>
      <c r="DT86" s="52">
        <v>633.97626000000002</v>
      </c>
      <c r="DU86" s="52">
        <v>722.33708999999999</v>
      </c>
      <c r="DV86" s="52">
        <v>760.28880000000004</v>
      </c>
      <c r="DW86" s="52">
        <v>617.36365999999998</v>
      </c>
      <c r="DX86" s="52">
        <v>736.25149999999996</v>
      </c>
    </row>
    <row r="87" spans="1:128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302.36518999999998</v>
      </c>
      <c r="DS87" s="52">
        <v>359.46825999999999</v>
      </c>
      <c r="DT87" s="52">
        <v>201.52046000000001</v>
      </c>
      <c r="DU87" s="52">
        <v>325.26285000000001</v>
      </c>
      <c r="DV87" s="52">
        <v>382.02213999999998</v>
      </c>
      <c r="DW87" s="52">
        <v>240.19542000000001</v>
      </c>
      <c r="DX87" s="52">
        <v>263.36034000000001</v>
      </c>
    </row>
    <row r="88" spans="1:128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340.65978999999999</v>
      </c>
      <c r="DS88" s="52">
        <v>322.95769000000001</v>
      </c>
      <c r="DT88" s="52">
        <v>432.45580000000001</v>
      </c>
      <c r="DU88" s="52">
        <v>397.07423999999997</v>
      </c>
      <c r="DV88" s="52">
        <v>378.26666</v>
      </c>
      <c r="DW88" s="52">
        <v>377.16824000000003</v>
      </c>
      <c r="DX88" s="52">
        <v>472.89116000000001</v>
      </c>
    </row>
    <row r="89" spans="1:128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0.21117</v>
      </c>
      <c r="DS89" s="52">
        <v>0.78349000000000002</v>
      </c>
      <c r="DT89" s="52">
        <v>1.01515</v>
      </c>
      <c r="DU89" s="52">
        <v>2.7687200000000001</v>
      </c>
      <c r="DV89" s="52">
        <v>0.44997999999999999</v>
      </c>
      <c r="DW89" s="52">
        <v>0.63893999999999995</v>
      </c>
      <c r="DX89" s="52">
        <v>0.72138000000000002</v>
      </c>
    </row>
    <row r="90" spans="1:128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60.972059999999999</v>
      </c>
      <c r="DS90" s="52">
        <v>145.8837</v>
      </c>
      <c r="DT90" s="52">
        <v>63.975749999999998</v>
      </c>
      <c r="DU90" s="52">
        <v>175.44637</v>
      </c>
      <c r="DV90" s="52">
        <v>66.195170000000005</v>
      </c>
      <c r="DW90" s="52">
        <v>208.61959999999999</v>
      </c>
      <c r="DX90" s="52">
        <v>72.9786</v>
      </c>
    </row>
    <row r="91" spans="1:128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0.21237</v>
      </c>
      <c r="DW91" s="52">
        <v>0.47438999999999998</v>
      </c>
      <c r="DX91" s="52">
        <v>0.40133000000000002</v>
      </c>
    </row>
    <row r="92" spans="1:128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5.5910000000000001E-2</v>
      </c>
      <c r="DW92" s="52">
        <v>9.1219999999999996E-2</v>
      </c>
      <c r="DX92" s="52">
        <v>9.5649999999999999E-2</v>
      </c>
    </row>
    <row r="93" spans="1:128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0.15645999999999999</v>
      </c>
      <c r="DW93" s="52">
        <v>0.38317000000000001</v>
      </c>
      <c r="DX93" s="52">
        <v>0.30568000000000001</v>
      </c>
    </row>
    <row r="94" spans="1:128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61.200240000000001</v>
      </c>
      <c r="DS94" s="52">
        <v>145.77956</v>
      </c>
      <c r="DT94" s="52">
        <v>63.68835</v>
      </c>
      <c r="DU94" s="52">
        <v>175.32182</v>
      </c>
      <c r="DV94" s="52">
        <v>65.982799999999997</v>
      </c>
      <c r="DW94" s="52">
        <v>208.14520999999999</v>
      </c>
      <c r="DX94" s="52">
        <v>72.577269999999999</v>
      </c>
    </row>
    <row r="95" spans="1:128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180.08999</v>
      </c>
      <c r="DS95" s="52">
        <v>149.00216</v>
      </c>
      <c r="DT95" s="52">
        <v>187.26226</v>
      </c>
      <c r="DU95" s="52">
        <v>147.48532</v>
      </c>
      <c r="DV95" s="52">
        <v>202.03967</v>
      </c>
      <c r="DW95" s="52">
        <v>147.91222999999999</v>
      </c>
      <c r="DX95" s="52">
        <v>199.09112999999999</v>
      </c>
    </row>
    <row r="96" spans="1:128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  <c r="DW96" s="52">
        <v>0</v>
      </c>
      <c r="DX96" s="52">
        <v>0</v>
      </c>
    </row>
    <row r="97" spans="1:128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180.08999</v>
      </c>
      <c r="DS97" s="52">
        <v>149.00216</v>
      </c>
      <c r="DT97" s="52">
        <v>187.26226</v>
      </c>
      <c r="DU97" s="52">
        <v>147.48532</v>
      </c>
      <c r="DV97" s="52">
        <v>202.03967</v>
      </c>
      <c r="DW97" s="52">
        <v>147.91222999999999</v>
      </c>
      <c r="DX97" s="52">
        <v>199.09112999999999</v>
      </c>
    </row>
    <row r="98" spans="1:128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  <c r="DX98" s="52">
        <v>0</v>
      </c>
    </row>
    <row r="99" spans="1:128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0.31189</v>
      </c>
      <c r="DS99" s="52">
        <v>0.16303000000000001</v>
      </c>
      <c r="DT99" s="52">
        <v>0.23185</v>
      </c>
      <c r="DU99" s="52">
        <v>3.1399999999999997E-2</v>
      </c>
      <c r="DV99" s="52">
        <v>0.30653999999999998</v>
      </c>
      <c r="DW99" s="52">
        <v>0.19508</v>
      </c>
      <c r="DX99" s="52">
        <v>0.23277</v>
      </c>
    </row>
    <row r="100" spans="1:128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  <c r="DW100" s="52">
        <v>0</v>
      </c>
      <c r="DX100" s="52">
        <v>0</v>
      </c>
    </row>
    <row r="101" spans="1:128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4637.7136700000001</v>
      </c>
      <c r="DS101" s="52">
        <v>5501.4131299999999</v>
      </c>
      <c r="DT101" s="52">
        <v>5379.5999700000002</v>
      </c>
      <c r="DU101" s="52">
        <v>5329.3041800000001</v>
      </c>
      <c r="DV101" s="52">
        <v>4923.4331499999998</v>
      </c>
      <c r="DW101" s="52">
        <v>5866.9420899999996</v>
      </c>
      <c r="DX101" s="52">
        <v>5812.2267300000003</v>
      </c>
    </row>
    <row r="102" spans="1:128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4698.4085699999996</v>
      </c>
      <c r="DS102" s="52">
        <v>5562.4330099999997</v>
      </c>
      <c r="DT102" s="52">
        <v>5453.69517</v>
      </c>
      <c r="DU102" s="52">
        <v>5391.0369700000001</v>
      </c>
      <c r="DV102" s="52">
        <v>5006.6543499999998</v>
      </c>
      <c r="DW102" s="52">
        <v>5946.3512700000001</v>
      </c>
      <c r="DX102" s="52">
        <v>5910.2437099999997</v>
      </c>
    </row>
    <row r="103" spans="1:128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144.92143999999999</v>
      </c>
      <c r="DS103" s="52">
        <v>174.20510999999999</v>
      </c>
      <c r="DT103" s="52">
        <v>137.78138000000001</v>
      </c>
      <c r="DU103" s="52">
        <v>130.24553</v>
      </c>
      <c r="DV103" s="52">
        <v>157.89822000000001</v>
      </c>
      <c r="DW103" s="52">
        <v>170.88801000000001</v>
      </c>
      <c r="DX103" s="52">
        <v>137.07377</v>
      </c>
    </row>
    <row r="104" spans="1:128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4553.4871300000004</v>
      </c>
      <c r="DS104" s="52">
        <v>5388.2278999999999</v>
      </c>
      <c r="DT104" s="52">
        <v>5315.9137899999996</v>
      </c>
      <c r="DU104" s="52">
        <v>5260.79144</v>
      </c>
      <c r="DV104" s="52">
        <v>4848.7561299999998</v>
      </c>
      <c r="DW104" s="52">
        <v>5775.4632600000004</v>
      </c>
      <c r="DX104" s="52">
        <v>5773.1699399999998</v>
      </c>
    </row>
    <row r="105" spans="1:128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4641.5486799999999</v>
      </c>
      <c r="DW105" s="52">
        <v>5579.9865399999999</v>
      </c>
      <c r="DX105" s="52">
        <v>5556.9743200000003</v>
      </c>
    </row>
    <row r="106" spans="1:128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146.107</v>
      </c>
      <c r="DS106" s="52">
        <v>162.12066999999999</v>
      </c>
      <c r="DT106" s="52">
        <v>183.92531</v>
      </c>
      <c r="DU106" s="52">
        <v>205.02727999999999</v>
      </c>
      <c r="DV106" s="52">
        <v>207.20744999999999</v>
      </c>
      <c r="DW106" s="52">
        <v>195.47672</v>
      </c>
      <c r="DX106" s="52">
        <v>216.19561999999999</v>
      </c>
    </row>
    <row r="107" spans="1:128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60.694899999999997</v>
      </c>
      <c r="DS107" s="52">
        <v>61.019880000000001</v>
      </c>
      <c r="DT107" s="52">
        <v>74.095200000000006</v>
      </c>
      <c r="DU107" s="52">
        <v>61.732790000000001</v>
      </c>
      <c r="DV107" s="52">
        <v>83.221199999999996</v>
      </c>
      <c r="DW107" s="52">
        <v>79.409180000000006</v>
      </c>
      <c r="DX107" s="52">
        <v>98.016980000000004</v>
      </c>
    </row>
    <row r="108" spans="1:128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4.2323700000000004</v>
      </c>
      <c r="DS108" s="52">
        <v>5.4428299999999998</v>
      </c>
      <c r="DT108" s="52">
        <v>2.2825299999999999</v>
      </c>
      <c r="DU108" s="52">
        <v>1.5051600000000001</v>
      </c>
      <c r="DV108" s="52">
        <v>3.9800399999999998</v>
      </c>
      <c r="DW108" s="52">
        <v>3.1203799999999999</v>
      </c>
      <c r="DX108" s="52">
        <v>8.8049900000000001</v>
      </c>
    </row>
    <row r="109" spans="1:128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56.462530000000001</v>
      </c>
      <c r="DS109" s="52">
        <v>55.57705</v>
      </c>
      <c r="DT109" s="52">
        <v>71.812669999999997</v>
      </c>
      <c r="DU109" s="52">
        <v>60.227629999999998</v>
      </c>
      <c r="DV109" s="52">
        <v>79.241159999999994</v>
      </c>
      <c r="DW109" s="52">
        <v>76.288799999999995</v>
      </c>
      <c r="DX109" s="52">
        <v>89.21199</v>
      </c>
    </row>
    <row r="110" spans="1:128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8.2001399999999993</v>
      </c>
      <c r="DW110" s="52">
        <v>9.2807399999999998</v>
      </c>
      <c r="DX110" s="52">
        <v>7.6987199999999998</v>
      </c>
    </row>
    <row r="111" spans="1:128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51.717869999999998</v>
      </c>
      <c r="DS111" s="52">
        <v>49.13409</v>
      </c>
      <c r="DT111" s="52">
        <v>65.731250000000003</v>
      </c>
      <c r="DU111" s="52">
        <v>53.483049999999999</v>
      </c>
      <c r="DV111" s="52">
        <v>71.041020000000003</v>
      </c>
      <c r="DW111" s="52">
        <v>67.00806</v>
      </c>
      <c r="DX111" s="52">
        <v>81.513270000000006</v>
      </c>
    </row>
    <row r="112" spans="1:128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</v>
      </c>
      <c r="DS112" s="57">
        <v>0</v>
      </c>
      <c r="DT112" s="57">
        <v>0</v>
      </c>
      <c r="DU112" s="57">
        <v>0</v>
      </c>
      <c r="DV112" s="57">
        <v>0</v>
      </c>
      <c r="DW112" s="57">
        <v>0</v>
      </c>
      <c r="DX112" s="57">
        <v>0</v>
      </c>
    </row>
    <row r="113" spans="1:128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</v>
      </c>
      <c r="DS113" s="52">
        <v>0</v>
      </c>
      <c r="DT113" s="52">
        <v>0</v>
      </c>
      <c r="DU113" s="52">
        <v>0</v>
      </c>
      <c r="DV113" s="52">
        <v>0</v>
      </c>
      <c r="DW113" s="52">
        <v>0</v>
      </c>
      <c r="DX113" s="52">
        <v>0</v>
      </c>
    </row>
    <row r="114" spans="1:128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</v>
      </c>
      <c r="DS114" s="52">
        <v>0</v>
      </c>
      <c r="DT114" s="52">
        <v>0</v>
      </c>
      <c r="DU114" s="52">
        <v>0</v>
      </c>
      <c r="DV114" s="52">
        <v>0</v>
      </c>
      <c r="DW114" s="52">
        <v>0</v>
      </c>
      <c r="DX114" s="52">
        <v>0</v>
      </c>
    </row>
    <row r="115" spans="1:128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  <c r="DW115" s="52">
        <v>0</v>
      </c>
      <c r="DX115" s="52">
        <v>0</v>
      </c>
    </row>
    <row r="116" spans="1:128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</v>
      </c>
      <c r="DS116" s="52">
        <v>0</v>
      </c>
      <c r="DT116" s="52">
        <v>0</v>
      </c>
      <c r="DU116" s="52">
        <v>0</v>
      </c>
      <c r="DV116" s="52">
        <v>0</v>
      </c>
      <c r="DW116" s="52">
        <v>0</v>
      </c>
      <c r="DX116" s="52">
        <v>0</v>
      </c>
    </row>
    <row r="117" spans="1:128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  <c r="DW117" s="52">
        <v>0</v>
      </c>
      <c r="DX117" s="52">
        <v>0</v>
      </c>
    </row>
    <row r="118" spans="1:128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  <c r="DW118" s="52">
        <v>0</v>
      </c>
      <c r="DX118" s="52">
        <v>0</v>
      </c>
    </row>
    <row r="119" spans="1:128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984.74063000000012</v>
      </c>
      <c r="DK119" s="57">
        <v>297.52289999999999</v>
      </c>
      <c r="DL119" s="57">
        <v>391.6581799999999</v>
      </c>
      <c r="DM119" s="57">
        <v>-310.49144000000024</v>
      </c>
      <c r="DN119" s="57">
        <v>162.20263000000006</v>
      </c>
      <c r="DO119" s="57">
        <v>187.6268</v>
      </c>
      <c r="DP119" s="57">
        <v>198.12574999999993</v>
      </c>
      <c r="DQ119" s="57">
        <v>-29.034909999999968</v>
      </c>
      <c r="DR119" s="57">
        <v>847.02422999999999</v>
      </c>
      <c r="DS119" s="57">
        <v>1001.2695199999999</v>
      </c>
      <c r="DT119" s="57">
        <v>502.45515999999986</v>
      </c>
      <c r="DU119" s="57">
        <v>180.72496999999993</v>
      </c>
      <c r="DV119" s="57">
        <v>299.04574000000002</v>
      </c>
      <c r="DW119" s="57">
        <v>986.90876000000003</v>
      </c>
      <c r="DX119" s="57">
        <v>534.95452000000023</v>
      </c>
    </row>
    <row r="120" spans="1:128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-370.64850999999999</v>
      </c>
      <c r="DR120" s="52">
        <v>-266.19553999999999</v>
      </c>
      <c r="DS120" s="52">
        <v>-218.40537</v>
      </c>
      <c r="DT120" s="52">
        <v>-196.9496</v>
      </c>
      <c r="DU120" s="52">
        <v>-239.68982</v>
      </c>
      <c r="DV120" s="52">
        <v>-253.96584999999999</v>
      </c>
      <c r="DW120" s="52">
        <v>-241.21608000000001</v>
      </c>
      <c r="DX120" s="52">
        <v>-236.27612999999999</v>
      </c>
    </row>
    <row r="121" spans="1:128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-66.563090000000003</v>
      </c>
      <c r="DR121" s="52">
        <v>158.33461</v>
      </c>
      <c r="DS121" s="52">
        <v>144.43579</v>
      </c>
      <c r="DT121" s="52">
        <v>263.20598999999999</v>
      </c>
      <c r="DU121" s="52">
        <v>95.939819999999997</v>
      </c>
      <c r="DV121" s="52">
        <v>227.38332</v>
      </c>
      <c r="DW121" s="52">
        <v>175.18440000000001</v>
      </c>
      <c r="DX121" s="52">
        <v>152.53715</v>
      </c>
    </row>
    <row r="122" spans="1:128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-44.68712</v>
      </c>
      <c r="DR122" s="52">
        <v>119.17077999999999</v>
      </c>
      <c r="DS122" s="52">
        <v>71.863200000000006</v>
      </c>
      <c r="DT122" s="52">
        <v>146.06592000000001</v>
      </c>
      <c r="DU122" s="52">
        <v>164.84227000000001</v>
      </c>
      <c r="DV122" s="52">
        <v>124.34917</v>
      </c>
      <c r="DW122" s="52">
        <v>136.6215</v>
      </c>
      <c r="DX122" s="52">
        <v>172.52214000000001</v>
      </c>
    </row>
    <row r="123" spans="1:128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-121.62506999999999</v>
      </c>
      <c r="DR123" s="52">
        <v>3.42571</v>
      </c>
      <c r="DS123" s="52">
        <v>2.09273</v>
      </c>
      <c r="DT123" s="52">
        <v>27.734120000000001</v>
      </c>
      <c r="DU123" s="52">
        <v>-1.79969</v>
      </c>
      <c r="DV123" s="52">
        <v>16.599589999999999</v>
      </c>
      <c r="DW123" s="52">
        <v>12.95764</v>
      </c>
      <c r="DX123" s="52">
        <v>14.93097</v>
      </c>
    </row>
    <row r="124" spans="1:128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-121.62506999999999</v>
      </c>
      <c r="DR124" s="52">
        <v>3.42571</v>
      </c>
      <c r="DS124" s="52">
        <v>2.09273</v>
      </c>
      <c r="DT124" s="52">
        <v>27.734120000000001</v>
      </c>
      <c r="DU124" s="52">
        <v>-1.79969</v>
      </c>
      <c r="DV124" s="52">
        <v>16.599589999999999</v>
      </c>
      <c r="DW124" s="52">
        <v>12.95764</v>
      </c>
      <c r="DX124" s="52">
        <v>14.93097</v>
      </c>
    </row>
    <row r="125" spans="1:128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  <c r="DW125" s="52">
        <v>0</v>
      </c>
      <c r="DX125" s="52">
        <v>0</v>
      </c>
    </row>
    <row r="126" spans="1:128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  <c r="DW126" s="52">
        <v>0</v>
      </c>
      <c r="DX126" s="52">
        <v>0</v>
      </c>
    </row>
    <row r="127" spans="1:128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76.937950000000001</v>
      </c>
      <c r="DR127" s="52">
        <v>115.74507</v>
      </c>
      <c r="DS127" s="52">
        <v>69.770470000000003</v>
      </c>
      <c r="DT127" s="52">
        <v>118.3318</v>
      </c>
      <c r="DU127" s="52">
        <v>166.64196000000001</v>
      </c>
      <c r="DV127" s="52">
        <v>107.74957999999999</v>
      </c>
      <c r="DW127" s="52">
        <v>123.66386</v>
      </c>
      <c r="DX127" s="52">
        <v>157.59117000000001</v>
      </c>
    </row>
    <row r="128" spans="1:128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39.163829999999997</v>
      </c>
      <c r="DS128" s="52">
        <v>72.572590000000005</v>
      </c>
      <c r="DT128" s="52">
        <v>117.14006999999999</v>
      </c>
      <c r="DU128" s="52">
        <v>-68.902450000000002</v>
      </c>
      <c r="DV128" s="52">
        <v>103.03415</v>
      </c>
      <c r="DW128" s="52">
        <v>38.562899999999999</v>
      </c>
      <c r="DX128" s="52">
        <v>-19.98499</v>
      </c>
    </row>
    <row r="129" spans="1:128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20.092289999999998</v>
      </c>
      <c r="DS129" s="52">
        <v>82.183930000000004</v>
      </c>
      <c r="DT129" s="52">
        <v>54.889189999999999</v>
      </c>
      <c r="DU129" s="52">
        <v>5.5803399999999996</v>
      </c>
      <c r="DV129" s="52">
        <v>16.600680000000001</v>
      </c>
      <c r="DW129" s="52">
        <v>16.64517</v>
      </c>
      <c r="DX129" s="52">
        <v>16.861529999999998</v>
      </c>
    </row>
    <row r="130" spans="1:128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5.5934600000000003</v>
      </c>
      <c r="DS130" s="52">
        <v>-20.72888</v>
      </c>
      <c r="DT130" s="52">
        <v>14.871040000000001</v>
      </c>
      <c r="DU130" s="52">
        <v>-1.82881</v>
      </c>
      <c r="DV130" s="52">
        <v>48.49136</v>
      </c>
      <c r="DW130" s="52">
        <v>14.626099999999999</v>
      </c>
      <c r="DX130" s="52">
        <v>10.67994</v>
      </c>
    </row>
    <row r="131" spans="1:128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13.47808</v>
      </c>
      <c r="DS131" s="52">
        <v>11.11754</v>
      </c>
      <c r="DT131" s="52">
        <v>47.379840000000002</v>
      </c>
      <c r="DU131" s="52">
        <v>-72.653980000000004</v>
      </c>
      <c r="DV131" s="52">
        <v>37.94211</v>
      </c>
      <c r="DW131" s="52">
        <v>7.2916299999999996</v>
      </c>
      <c r="DX131" s="52">
        <v>-47.52646</v>
      </c>
    </row>
    <row r="132" spans="1:128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424.53014999999999</v>
      </c>
      <c r="DS132" s="52">
        <v>362.84116</v>
      </c>
      <c r="DT132" s="52">
        <v>460.15559000000002</v>
      </c>
      <c r="DU132" s="52">
        <v>335.62963999999999</v>
      </c>
      <c r="DV132" s="52">
        <v>481.34917000000002</v>
      </c>
      <c r="DW132" s="52">
        <v>416.40048000000002</v>
      </c>
      <c r="DX132" s="52">
        <v>388.81328000000002</v>
      </c>
    </row>
    <row r="133" spans="1:128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351.98475000000002</v>
      </c>
      <c r="DS133" s="52">
        <v>363.11568</v>
      </c>
      <c r="DT133" s="52">
        <v>557.67193999999995</v>
      </c>
      <c r="DU133" s="52">
        <v>375.97320000000002</v>
      </c>
      <c r="DV133" s="52">
        <v>383.44893999999999</v>
      </c>
      <c r="DW133" s="52">
        <v>415.14395999999999</v>
      </c>
      <c r="DX133" s="52">
        <v>497.67223999999999</v>
      </c>
    </row>
    <row r="134" spans="1:128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11.324960000000001</v>
      </c>
      <c r="DS134" s="52">
        <v>40.157989999999998</v>
      </c>
      <c r="DT134" s="52">
        <v>125.21614</v>
      </c>
      <c r="DU134" s="52">
        <v>-21.101040000000001</v>
      </c>
      <c r="DV134" s="52">
        <v>5.1822800000000004</v>
      </c>
      <c r="DW134" s="52">
        <v>37.975720000000003</v>
      </c>
      <c r="DX134" s="52">
        <v>24.781079999999999</v>
      </c>
    </row>
    <row r="135" spans="1:128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11.324960000000001</v>
      </c>
      <c r="DS135" s="52">
        <v>40.157989999999998</v>
      </c>
      <c r="DT135" s="52">
        <v>125.21614</v>
      </c>
      <c r="DU135" s="52">
        <v>-21.101040000000001</v>
      </c>
      <c r="DV135" s="52">
        <v>5.1822800000000004</v>
      </c>
      <c r="DW135" s="52">
        <v>37.975720000000003</v>
      </c>
      <c r="DX135" s="52">
        <v>24.781079999999999</v>
      </c>
    </row>
    <row r="136" spans="1:128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  <c r="DW136" s="52">
        <v>0</v>
      </c>
      <c r="DX136" s="52">
        <v>0</v>
      </c>
    </row>
    <row r="137" spans="1:128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  <c r="DW137" s="52">
        <v>0</v>
      </c>
      <c r="DX137" s="52">
        <v>0</v>
      </c>
    </row>
    <row r="138" spans="1:128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340.65978999999999</v>
      </c>
      <c r="DS138" s="52">
        <v>322.95769000000001</v>
      </c>
      <c r="DT138" s="52">
        <v>432.45580000000001</v>
      </c>
      <c r="DU138" s="52">
        <v>397.07423999999997</v>
      </c>
      <c r="DV138" s="52">
        <v>378.26666</v>
      </c>
      <c r="DW138" s="52">
        <v>377.16824000000003</v>
      </c>
      <c r="DX138" s="52">
        <v>472.89116000000001</v>
      </c>
    </row>
    <row r="139" spans="1:128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72.545400000000001</v>
      </c>
      <c r="DS139" s="52">
        <v>-0.27451999999999999</v>
      </c>
      <c r="DT139" s="52">
        <v>-97.516350000000003</v>
      </c>
      <c r="DU139" s="52">
        <v>-40.343559999999997</v>
      </c>
      <c r="DV139" s="52">
        <v>97.900229999999993</v>
      </c>
      <c r="DW139" s="52">
        <v>1.2565200000000001</v>
      </c>
      <c r="DX139" s="52">
        <v>-108.85896</v>
      </c>
    </row>
    <row r="140" spans="1:128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46.408790000000003</v>
      </c>
      <c r="DS140" s="52">
        <v>-25.362179999999999</v>
      </c>
      <c r="DT140" s="52">
        <v>-3.3081700000000001</v>
      </c>
      <c r="DU140" s="52">
        <v>-22.608440000000002</v>
      </c>
      <c r="DV140" s="52">
        <v>124.00046</v>
      </c>
      <c r="DW140" s="52">
        <v>-8.7272999999999996</v>
      </c>
      <c r="DX140" s="52">
        <v>-146.89957999999999</v>
      </c>
    </row>
    <row r="141" spans="1:128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0</v>
      </c>
      <c r="DS141" s="52">
        <v>0</v>
      </c>
      <c r="DT141" s="52">
        <v>0</v>
      </c>
      <c r="DU141" s="52">
        <v>0</v>
      </c>
      <c r="DV141" s="52">
        <v>-11.19285</v>
      </c>
      <c r="DW141" s="52">
        <v>-2.6529099999999999</v>
      </c>
      <c r="DX141" s="52">
        <v>-4.5956900000000003</v>
      </c>
    </row>
    <row r="142" spans="1:128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26.136610000000001</v>
      </c>
      <c r="DS142" s="52">
        <v>25.08766</v>
      </c>
      <c r="DT142" s="52">
        <v>-94.208179999999999</v>
      </c>
      <c r="DU142" s="52">
        <v>-17.735119999999998</v>
      </c>
      <c r="DV142" s="52">
        <v>-14.90738</v>
      </c>
      <c r="DW142" s="52">
        <v>12.63673</v>
      </c>
      <c r="DX142" s="52">
        <v>42.636310000000002</v>
      </c>
    </row>
    <row r="143" spans="1:128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-35.443240000000003</v>
      </c>
      <c r="DK143" s="52">
        <v>-692.42488000000003</v>
      </c>
      <c r="DL143" s="52">
        <v>23.951039999999999</v>
      </c>
      <c r="DM143" s="52">
        <v>-924.20187999999996</v>
      </c>
      <c r="DN143" s="52">
        <v>-809.63274999999999</v>
      </c>
      <c r="DO143" s="52">
        <v>860.61820999999998</v>
      </c>
      <c r="DP143" s="52">
        <v>-290.93110999999999</v>
      </c>
      <c r="DQ143" s="52">
        <v>-77.426029999999997</v>
      </c>
      <c r="DR143" s="52">
        <v>21.557020000000001</v>
      </c>
      <c r="DS143" s="52">
        <v>-1033.3489400000001</v>
      </c>
      <c r="DT143" s="52">
        <v>-212.61239</v>
      </c>
      <c r="DU143" s="52">
        <v>-472.01970999999998</v>
      </c>
      <c r="DV143" s="52">
        <v>-190.64616000000001</v>
      </c>
      <c r="DW143" s="52">
        <v>-71.416250000000005</v>
      </c>
      <c r="DX143" s="52">
        <v>-1243.7298900000001</v>
      </c>
    </row>
    <row r="144" spans="1:128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34.732050000000001</v>
      </c>
      <c r="DK144" s="52">
        <v>7.0389099999999996</v>
      </c>
      <c r="DL144" s="52">
        <v>23.644359999999999</v>
      </c>
      <c r="DM144" s="52">
        <v>31.719729999999998</v>
      </c>
      <c r="DN144" s="52">
        <v>32.063070000000003</v>
      </c>
      <c r="DO144" s="52">
        <v>13.49816</v>
      </c>
      <c r="DP144" s="52">
        <v>38.953429999999997</v>
      </c>
      <c r="DQ144" s="52">
        <v>71.453429999999997</v>
      </c>
      <c r="DR144" s="52">
        <v>-157.91488000000001</v>
      </c>
      <c r="DS144" s="52">
        <v>-27.266670000000001</v>
      </c>
      <c r="DT144" s="52">
        <v>-11.48973</v>
      </c>
      <c r="DU144" s="52">
        <v>36.411949999999997</v>
      </c>
      <c r="DV144" s="52">
        <v>-5.9690000000000003</v>
      </c>
      <c r="DW144" s="52">
        <v>-89.137190000000004</v>
      </c>
      <c r="DX144" s="52">
        <v>162.03344000000001</v>
      </c>
    </row>
    <row r="145" spans="1:128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0.39226</v>
      </c>
      <c r="DS145" s="52">
        <v>0.43924999999999997</v>
      </c>
      <c r="DT145" s="52">
        <v>5.2109999999999997E-2</v>
      </c>
      <c r="DU145" s="52">
        <v>0.23946999999999999</v>
      </c>
      <c r="DV145" s="52">
        <v>4.9079999999999999E-2</v>
      </c>
      <c r="DW145" s="52">
        <v>0.10525</v>
      </c>
      <c r="DX145" s="52">
        <v>-0.18733</v>
      </c>
    </row>
    <row r="146" spans="1:128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  <c r="DW146" s="52">
        <v>0</v>
      </c>
      <c r="DX146" s="52">
        <v>0</v>
      </c>
    </row>
    <row r="147" spans="1:128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4.9079999999999999E-2</v>
      </c>
      <c r="DW147" s="52">
        <v>0.10525</v>
      </c>
      <c r="DX147" s="52">
        <v>-0.18733</v>
      </c>
    </row>
    <row r="148" spans="1:128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  <c r="DW148" s="52">
        <v>0</v>
      </c>
      <c r="DX148" s="52">
        <v>0</v>
      </c>
    </row>
    <row r="149" spans="1:128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0.39226</v>
      </c>
      <c r="DS149" s="52">
        <v>0.11055</v>
      </c>
      <c r="DT149" s="52">
        <v>5.2109999999999997E-2</v>
      </c>
      <c r="DU149" s="52">
        <v>0.23946999999999999</v>
      </c>
      <c r="DV149" s="52">
        <v>0</v>
      </c>
      <c r="DW149" s="52">
        <v>0</v>
      </c>
      <c r="DX149" s="52">
        <v>0</v>
      </c>
    </row>
    <row r="150" spans="1:128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  <c r="DW150" s="52">
        <v>0</v>
      </c>
      <c r="DX150" s="52">
        <v>0</v>
      </c>
    </row>
    <row r="151" spans="1:128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34.599159999999998</v>
      </c>
      <c r="DK151" s="52">
        <v>6.3430400000000002</v>
      </c>
      <c r="DL151" s="52">
        <v>23.174420000000001</v>
      </c>
      <c r="DM151" s="52">
        <v>31.719729999999998</v>
      </c>
      <c r="DN151" s="52">
        <v>32.063070000000003</v>
      </c>
      <c r="DO151" s="52">
        <v>13.557359999999999</v>
      </c>
      <c r="DP151" s="52">
        <v>38.670529999999999</v>
      </c>
      <c r="DQ151" s="52">
        <v>71.453429999999997</v>
      </c>
      <c r="DR151" s="52">
        <v>-158.30714</v>
      </c>
      <c r="DS151" s="52">
        <v>-27.705919999999999</v>
      </c>
      <c r="DT151" s="52">
        <v>-11.541840000000001</v>
      </c>
      <c r="DU151" s="52">
        <v>36.17248</v>
      </c>
      <c r="DV151" s="52">
        <v>-6.0180800000000003</v>
      </c>
      <c r="DW151" s="52">
        <v>-89.242440000000002</v>
      </c>
      <c r="DX151" s="52">
        <v>162.22076999999999</v>
      </c>
    </row>
    <row r="152" spans="1:128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3.3004600000000002</v>
      </c>
      <c r="DQ152" s="52">
        <v>-5.5004299999999997</v>
      </c>
      <c r="DR152" s="52">
        <v>0</v>
      </c>
      <c r="DS152" s="52">
        <v>0</v>
      </c>
      <c r="DT152" s="52">
        <v>0</v>
      </c>
      <c r="DU152" s="52">
        <v>0</v>
      </c>
      <c r="DV152" s="52">
        <v>0</v>
      </c>
      <c r="DW152" s="52">
        <v>0</v>
      </c>
      <c r="DX152" s="52">
        <v>0</v>
      </c>
    </row>
    <row r="153" spans="1:128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36.64667</v>
      </c>
      <c r="DK153" s="52">
        <v>10.992179999999999</v>
      </c>
      <c r="DL153" s="52">
        <v>22.77402</v>
      </c>
      <c r="DM153" s="52">
        <v>25.917100000000001</v>
      </c>
      <c r="DN153" s="52">
        <v>29.58408</v>
      </c>
      <c r="DO153" s="52">
        <v>13.11059</v>
      </c>
      <c r="DP153" s="52">
        <v>34.574530000000003</v>
      </c>
      <c r="DQ153" s="52">
        <v>75.884879999999995</v>
      </c>
      <c r="DR153" s="52">
        <v>-160.45236</v>
      </c>
      <c r="DS153" s="52">
        <v>-27.376370000000001</v>
      </c>
      <c r="DT153" s="52">
        <v>-13.384639999999999</v>
      </c>
      <c r="DU153" s="52">
        <v>35.109099999999998</v>
      </c>
      <c r="DV153" s="52">
        <v>-5.4871299999999996</v>
      </c>
      <c r="DW153" s="52">
        <v>-90.988489999999999</v>
      </c>
      <c r="DX153" s="52">
        <v>162.47251</v>
      </c>
    </row>
    <row r="154" spans="1:128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  <c r="DW154" s="52">
        <v>0</v>
      </c>
      <c r="DX154" s="52">
        <v>0</v>
      </c>
    </row>
    <row r="155" spans="1:128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-0.75619000000000003</v>
      </c>
      <c r="DO155" s="52">
        <v>3.1781799999999998</v>
      </c>
      <c r="DP155" s="52">
        <v>0.79554000000000002</v>
      </c>
      <c r="DQ155" s="52">
        <v>1.06898</v>
      </c>
      <c r="DR155" s="52">
        <v>2.1452200000000001</v>
      </c>
      <c r="DS155" s="52">
        <v>-0.32955000000000001</v>
      </c>
      <c r="DT155" s="52">
        <v>1.8428</v>
      </c>
      <c r="DU155" s="52">
        <v>1.06338</v>
      </c>
      <c r="DV155" s="52">
        <v>-0.53095000000000003</v>
      </c>
      <c r="DW155" s="52">
        <v>1.7460500000000001</v>
      </c>
      <c r="DX155" s="52">
        <v>-0.25174000000000002</v>
      </c>
    </row>
    <row r="156" spans="1:128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-0.23408000000000001</v>
      </c>
      <c r="DO156" s="52">
        <v>-0.14885999999999999</v>
      </c>
      <c r="DP156" s="52">
        <v>-0.30703999999999998</v>
      </c>
      <c r="DQ156" s="52">
        <v>-0.23352000000000001</v>
      </c>
      <c r="DR156" s="52">
        <v>5.2830000000000002E-2</v>
      </c>
      <c r="DS156" s="52">
        <v>3.3579999999999999E-2</v>
      </c>
      <c r="DT156" s="52">
        <v>4.3209999999999998E-2</v>
      </c>
      <c r="DU156" s="52">
        <v>-0.2452</v>
      </c>
      <c r="DV156" s="52">
        <v>5.8110000000000002E-2</v>
      </c>
      <c r="DW156" s="52">
        <v>3.6940000000000001E-2</v>
      </c>
      <c r="DX156" s="52">
        <v>2.2089999999999999E-2</v>
      </c>
    </row>
    <row r="157" spans="1:128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-179.47190000000001</v>
      </c>
      <c r="DS157" s="52">
        <v>1006.08227</v>
      </c>
      <c r="DT157" s="52">
        <v>201.12266</v>
      </c>
      <c r="DU157" s="52">
        <v>508.43166000000002</v>
      </c>
      <c r="DV157" s="52">
        <v>184.67715999999999</v>
      </c>
      <c r="DW157" s="52">
        <v>-17.720939999999999</v>
      </c>
      <c r="DX157" s="52">
        <v>1405.76333</v>
      </c>
    </row>
    <row r="158" spans="1:128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  <c r="DW158" s="52">
        <v>0</v>
      </c>
      <c r="DX158" s="52">
        <v>0</v>
      </c>
    </row>
    <row r="159" spans="1:128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  <c r="DW159" s="52">
        <v>0</v>
      </c>
      <c r="DX159" s="52">
        <v>0</v>
      </c>
    </row>
    <row r="160" spans="1:128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  <c r="DW160" s="52">
        <v>0</v>
      </c>
      <c r="DX160" s="52">
        <v>0</v>
      </c>
    </row>
    <row r="161" spans="1:128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  <c r="DW161" s="52">
        <v>0</v>
      </c>
      <c r="DX161" s="52">
        <v>0</v>
      </c>
    </row>
    <row r="162" spans="1:128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  <c r="DW162" s="52">
        <v>0</v>
      </c>
      <c r="DX162" s="52">
        <v>0</v>
      </c>
    </row>
    <row r="163" spans="1:128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  <c r="DW163" s="52">
        <v>0</v>
      </c>
      <c r="DX163" s="52">
        <v>0</v>
      </c>
    </row>
    <row r="164" spans="1:128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-179.47190000000001</v>
      </c>
      <c r="DS164" s="52">
        <v>1006.08227</v>
      </c>
      <c r="DT164" s="52">
        <v>201.12266</v>
      </c>
      <c r="DU164" s="52">
        <v>508.43166000000002</v>
      </c>
      <c r="DV164" s="52">
        <v>184.67715999999999</v>
      </c>
      <c r="DW164" s="52">
        <v>-17.720939999999999</v>
      </c>
      <c r="DX164" s="52">
        <v>1405.76333</v>
      </c>
    </row>
    <row r="165" spans="1:128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  <c r="DW165" s="52">
        <v>0</v>
      </c>
      <c r="DX165" s="52">
        <v>0</v>
      </c>
    </row>
    <row r="166" spans="1:128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  <c r="DW166" s="52">
        <v>0</v>
      </c>
      <c r="DX166" s="52">
        <v>0</v>
      </c>
    </row>
    <row r="167" spans="1:128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-168.49598</v>
      </c>
      <c r="DS167" s="52">
        <v>1006.61848</v>
      </c>
      <c r="DT167" s="52">
        <v>200.44333</v>
      </c>
      <c r="DU167" s="52">
        <v>508.28160000000003</v>
      </c>
      <c r="DV167" s="52">
        <v>184.12688</v>
      </c>
      <c r="DW167" s="52">
        <v>-17.341999999999999</v>
      </c>
      <c r="DX167" s="52">
        <v>1405.8340800000001</v>
      </c>
    </row>
    <row r="168" spans="1:128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0.55027999999999999</v>
      </c>
      <c r="DW168" s="52">
        <v>-0.37894</v>
      </c>
      <c r="DX168" s="52">
        <v>-7.0749999999999993E-2</v>
      </c>
    </row>
    <row r="169" spans="1:128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  <c r="DW169" s="52">
        <v>0</v>
      </c>
      <c r="DX169" s="52">
        <v>0</v>
      </c>
    </row>
    <row r="170" spans="1:128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  <c r="DW170" s="52">
        <v>0</v>
      </c>
      <c r="DX170" s="52">
        <v>0</v>
      </c>
    </row>
    <row r="171" spans="1:128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  <c r="DW171" s="52">
        <v>0</v>
      </c>
      <c r="DX171" s="52">
        <v>0</v>
      </c>
    </row>
    <row r="172" spans="1:128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  <c r="DW172" s="52">
        <v>0</v>
      </c>
      <c r="DX172" s="52">
        <v>0</v>
      </c>
    </row>
    <row r="173" spans="1:128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753.65636000000006</v>
      </c>
      <c r="DK173" s="52">
        <v>1049.4837</v>
      </c>
      <c r="DL173" s="52">
        <v>-546.94798999999989</v>
      </c>
      <c r="DM173" s="52">
        <v>1912.1923400000001</v>
      </c>
      <c r="DN173" s="52">
        <v>889.39391999999998</v>
      </c>
      <c r="DO173" s="52">
        <v>277.64668</v>
      </c>
      <c r="DP173" s="52">
        <v>-592.26691999999991</v>
      </c>
      <c r="DQ173" s="52">
        <v>947.25334999999995</v>
      </c>
      <c r="DR173" s="52">
        <v>988.56827999999996</v>
      </c>
      <c r="DS173" s="52">
        <v>1311.4022299999999</v>
      </c>
      <c r="DT173" s="52">
        <v>1701.60788</v>
      </c>
      <c r="DU173" s="52">
        <v>239.95170999999988</v>
      </c>
      <c r="DV173" s="52">
        <v>929.78429000000006</v>
      </c>
      <c r="DW173" s="52">
        <v>1055.5960500000001</v>
      </c>
      <c r="DX173" s="52">
        <v>-394.56036999999998</v>
      </c>
    </row>
    <row r="174" spans="1:128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132.8554</v>
      </c>
      <c r="DK174" s="52">
        <v>439.52616</v>
      </c>
      <c r="DL174" s="52">
        <v>-292.73662000000002</v>
      </c>
      <c r="DM174" s="52">
        <v>2240.14761</v>
      </c>
      <c r="DN174" s="52">
        <v>509.61185</v>
      </c>
      <c r="DO174" s="52">
        <v>23.36411</v>
      </c>
      <c r="DP174" s="52">
        <v>-579.00441000000001</v>
      </c>
      <c r="DQ174" s="52">
        <v>551.17516000000001</v>
      </c>
      <c r="DR174" s="52">
        <v>399.92507999999998</v>
      </c>
      <c r="DS174" s="52">
        <v>775.38184999999999</v>
      </c>
      <c r="DT174" s="52">
        <v>1241.85546</v>
      </c>
      <c r="DU174" s="52">
        <v>653.69948999999997</v>
      </c>
      <c r="DV174" s="52">
        <v>858.97108000000003</v>
      </c>
      <c r="DW174" s="52">
        <v>1245.2051200000001</v>
      </c>
      <c r="DX174" s="52">
        <v>-467.61025000000001</v>
      </c>
    </row>
    <row r="175" spans="1:128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0</v>
      </c>
      <c r="DS175" s="52">
        <v>13.16527</v>
      </c>
      <c r="DT175" s="52">
        <v>1.0000000000000001E-5</v>
      </c>
      <c r="DU175" s="52">
        <v>0</v>
      </c>
      <c r="DV175" s="52">
        <v>0</v>
      </c>
      <c r="DW175" s="52">
        <v>0</v>
      </c>
      <c r="DX175" s="52">
        <v>1.0000000000000001E-5</v>
      </c>
    </row>
    <row r="176" spans="1:128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132.8554</v>
      </c>
      <c r="DK176" s="52">
        <v>433.15281000000004</v>
      </c>
      <c r="DL176" s="52">
        <v>-293.59989000000002</v>
      </c>
      <c r="DM176" s="52">
        <v>2239.8567000000003</v>
      </c>
      <c r="DN176" s="52">
        <v>507.03057000000001</v>
      </c>
      <c r="DO176" s="52">
        <v>17.695889999999991</v>
      </c>
      <c r="DP176" s="52">
        <v>-586.13310999999999</v>
      </c>
      <c r="DQ176" s="52">
        <v>558.88164000000006</v>
      </c>
      <c r="DR176" s="52">
        <v>399.92507999999998</v>
      </c>
      <c r="DS176" s="52">
        <v>762.21658000000002</v>
      </c>
      <c r="DT176" s="52">
        <v>1241.85545</v>
      </c>
      <c r="DU176" s="52">
        <v>653.69948999999997</v>
      </c>
      <c r="DV176" s="52">
        <v>858.97108000000003</v>
      </c>
      <c r="DW176" s="52">
        <v>1245.2051200000001</v>
      </c>
      <c r="DX176" s="52">
        <v>-467.6102600000001</v>
      </c>
    </row>
    <row r="177" spans="1:128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  <c r="DW177" s="52">
        <v>0</v>
      </c>
      <c r="DX177" s="52">
        <v>0</v>
      </c>
    </row>
    <row r="178" spans="1:128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-329.63024999999999</v>
      </c>
      <c r="DS178" s="52">
        <v>-87.883690000000001</v>
      </c>
      <c r="DT178" s="52">
        <v>445.65992000000006</v>
      </c>
      <c r="DU178" s="52">
        <v>285.39949999999999</v>
      </c>
      <c r="DV178" s="52">
        <v>497.98339999999996</v>
      </c>
      <c r="DW178" s="52">
        <v>465.37292000000002</v>
      </c>
      <c r="DX178" s="52">
        <v>-440.41481000000005</v>
      </c>
    </row>
    <row r="179" spans="1:128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34.410600000000002</v>
      </c>
      <c r="DK179" s="52">
        <v>36.387740000000001</v>
      </c>
      <c r="DL179" s="52">
        <v>40.530149999999999</v>
      </c>
      <c r="DM179" s="52">
        <v>78.175929999999994</v>
      </c>
      <c r="DN179" s="52">
        <v>-26.34271</v>
      </c>
      <c r="DO179" s="52">
        <v>-27.780719999999999</v>
      </c>
      <c r="DP179" s="52">
        <v>-30.72232</v>
      </c>
      <c r="DQ179" s="52">
        <v>-67.729619999999997</v>
      </c>
      <c r="DR179" s="52">
        <v>-27.659849999999999</v>
      </c>
      <c r="DS179" s="52">
        <v>-29.16976</v>
      </c>
      <c r="DT179" s="52">
        <v>-32.25844</v>
      </c>
      <c r="DU179" s="52">
        <v>-30.83184</v>
      </c>
      <c r="DV179" s="52">
        <v>-25.815860000000001</v>
      </c>
      <c r="DW179" s="52">
        <v>-32.086739999999999</v>
      </c>
      <c r="DX179" s="52">
        <v>-20.225989999999999</v>
      </c>
    </row>
    <row r="180" spans="1:128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79.742459999999994</v>
      </c>
      <c r="DK180" s="52">
        <v>260.23017999999996</v>
      </c>
      <c r="DL180" s="52">
        <v>-317.65732000000003</v>
      </c>
      <c r="DM180" s="52">
        <v>2025.6286</v>
      </c>
      <c r="DN180" s="52">
        <v>491.00288</v>
      </c>
      <c r="DO180" s="52">
        <v>59.192750000000004</v>
      </c>
      <c r="DP180" s="52">
        <v>-670.92118000000005</v>
      </c>
      <c r="DQ180" s="52">
        <v>197.48376000000002</v>
      </c>
      <c r="DR180" s="52">
        <v>757.21517999999992</v>
      </c>
      <c r="DS180" s="52">
        <v>879.27002999999991</v>
      </c>
      <c r="DT180" s="52">
        <v>828.45397000000003</v>
      </c>
      <c r="DU180" s="52">
        <v>399.13182999999998</v>
      </c>
      <c r="DV180" s="52">
        <v>386.80353999999994</v>
      </c>
      <c r="DW180" s="52">
        <v>811.91894000000002</v>
      </c>
      <c r="DX180" s="52">
        <v>-6.9694599999999927</v>
      </c>
    </row>
    <row r="181" spans="1:128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-20.967399999999998</v>
      </c>
      <c r="DK181" s="52">
        <v>14.472480000000001</v>
      </c>
      <c r="DL181" s="52">
        <v>-5.1716300000000004</v>
      </c>
      <c r="DM181" s="52">
        <v>-68.807469999999995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-22.063089999999999</v>
      </c>
      <c r="DS181" s="52">
        <v>26.45656</v>
      </c>
      <c r="DT181" s="52">
        <v>3.0409699999999997</v>
      </c>
      <c r="DU181" s="52">
        <v>22.87651</v>
      </c>
      <c r="DV181" s="52">
        <v>-12.811260000000001</v>
      </c>
      <c r="DW181" s="52">
        <v>12.925790000000001</v>
      </c>
      <c r="DX181" s="52">
        <v>-4.4713299999999983</v>
      </c>
    </row>
    <row r="182" spans="1:128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-588.64319999999998</v>
      </c>
      <c r="DS182" s="52">
        <v>-536.02037999999993</v>
      </c>
      <c r="DT182" s="52">
        <v>-459.75242000000003</v>
      </c>
      <c r="DU182" s="52">
        <v>413.74778000000009</v>
      </c>
      <c r="DV182" s="52">
        <v>-70.813209999999984</v>
      </c>
      <c r="DW182" s="52">
        <v>189.60907000000003</v>
      </c>
      <c r="DX182" s="52">
        <v>-73.049880000000016</v>
      </c>
    </row>
    <row r="183" spans="1:128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  <c r="DW183" s="52">
        <v>0</v>
      </c>
      <c r="DX183" s="52">
        <v>0</v>
      </c>
    </row>
    <row r="184" spans="1:128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-588.64319999999998</v>
      </c>
      <c r="DS184" s="52">
        <v>-536.02037999999993</v>
      </c>
      <c r="DT184" s="52">
        <v>-459.75242000000003</v>
      </c>
      <c r="DU184" s="52">
        <v>413.74778000000009</v>
      </c>
      <c r="DV184" s="52">
        <v>-70.813209999999984</v>
      </c>
      <c r="DW184" s="52">
        <v>189.60907000000003</v>
      </c>
      <c r="DX184" s="52">
        <v>-73.049880000000016</v>
      </c>
    </row>
    <row r="185" spans="1:128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  <c r="DW185" s="52">
        <v>0</v>
      </c>
      <c r="DX185" s="52">
        <v>0</v>
      </c>
    </row>
    <row r="186" spans="1:128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-588.64319999999998</v>
      </c>
      <c r="DS186" s="52">
        <v>-536.02037999999993</v>
      </c>
      <c r="DT186" s="52">
        <v>-459.75242000000003</v>
      </c>
      <c r="DU186" s="52">
        <v>413.74778000000009</v>
      </c>
      <c r="DV186" s="52">
        <v>-70.813209999999984</v>
      </c>
      <c r="DW186" s="52">
        <v>189.60907000000003</v>
      </c>
      <c r="DX186" s="52">
        <v>-73.049880000000016</v>
      </c>
    </row>
    <row r="187" spans="1:128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-0.53573999999999999</v>
      </c>
      <c r="DS187" s="52">
        <v>1.1291600000000002</v>
      </c>
      <c r="DT187" s="52">
        <v>8.0594999999999999</v>
      </c>
      <c r="DU187" s="52">
        <v>-7.5568099999999996</v>
      </c>
      <c r="DV187" s="52">
        <v>-1.9717800000000001</v>
      </c>
      <c r="DW187" s="52">
        <v>-0.42209999999999998</v>
      </c>
      <c r="DX187" s="52">
        <v>1.4687400000000002</v>
      </c>
    </row>
    <row r="188" spans="1:128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-128.08574999999999</v>
      </c>
      <c r="DS188" s="52">
        <v>-358.33317</v>
      </c>
      <c r="DT188" s="52">
        <v>56.610209999999995</v>
      </c>
      <c r="DU188" s="52">
        <v>659.48650000000009</v>
      </c>
      <c r="DV188" s="52">
        <v>101.49489000000001</v>
      </c>
      <c r="DW188" s="52">
        <v>127.91391</v>
      </c>
      <c r="DX188" s="52">
        <v>142.98951</v>
      </c>
    </row>
    <row r="189" spans="1:128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-44.841099999999997</v>
      </c>
      <c r="DS189" s="52">
        <v>-64.107600000000005</v>
      </c>
      <c r="DT189" s="52">
        <v>-33.017600000000002</v>
      </c>
      <c r="DU189" s="52">
        <v>-58.544499999999999</v>
      </c>
      <c r="DV189" s="52">
        <v>-118.89660000000001</v>
      </c>
      <c r="DW189" s="52">
        <v>-68.367099999999994</v>
      </c>
      <c r="DX189" s="52">
        <v>-109.12439999999999</v>
      </c>
    </row>
    <row r="190" spans="1:128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-415.18061000000006</v>
      </c>
      <c r="DS190" s="52">
        <v>-114.70877000000002</v>
      </c>
      <c r="DT190" s="52">
        <v>-491.40453000000002</v>
      </c>
      <c r="DU190" s="52">
        <v>-179.63740999999999</v>
      </c>
      <c r="DV190" s="52">
        <v>-51.439719999999994</v>
      </c>
      <c r="DW190" s="52">
        <v>130.48436000000001</v>
      </c>
      <c r="DX190" s="52">
        <v>-108.38373000000001</v>
      </c>
    </row>
    <row r="191" spans="1:128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-106.74471</v>
      </c>
      <c r="DS191" s="52">
        <v>3.5003200000000003</v>
      </c>
      <c r="DT191" s="52">
        <v>0.53645000000000009</v>
      </c>
      <c r="DU191" s="52">
        <v>3.00502</v>
      </c>
      <c r="DV191" s="52">
        <v>40.009429999999995</v>
      </c>
      <c r="DW191" s="52">
        <v>-9.9250500000000006</v>
      </c>
      <c r="DX191" s="52">
        <v>-16.162680000000002</v>
      </c>
    </row>
    <row r="192" spans="1:128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-186.12654000000001</v>
      </c>
      <c r="DW192" s="52">
        <v>243.94504000000001</v>
      </c>
      <c r="DX192" s="52">
        <v>2409.5209100000002</v>
      </c>
    </row>
    <row r="193" spans="1:128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-1.6000000000000001E-4</v>
      </c>
      <c r="DW193" s="52">
        <v>1.1E-4</v>
      </c>
      <c r="DX193" s="52">
        <v>1.3999999999999999E-4</v>
      </c>
    </row>
    <row r="194" spans="1:128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-0.70035999999999998</v>
      </c>
      <c r="DW194" s="62">
        <v>-0.48416999999999999</v>
      </c>
      <c r="DX194" s="62">
        <v>-0.74983999999999995</v>
      </c>
    </row>
    <row r="195" spans="1:128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  <c r="DW195" s="62">
        <v>0</v>
      </c>
      <c r="DX195" s="62">
        <v>0</v>
      </c>
    </row>
    <row r="196" spans="1:128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-185.42601999999999</v>
      </c>
      <c r="DW196" s="52">
        <v>244.42910000000001</v>
      </c>
      <c r="DX196" s="52">
        <v>2410.27061</v>
      </c>
    </row>
    <row r="197" spans="1:128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217.23647</v>
      </c>
      <c r="DK197" s="76">
        <v>-398.31277</v>
      </c>
      <c r="DL197" s="76">
        <v>-231.48580000000001</v>
      </c>
      <c r="DM197" s="76">
        <v>-99.729579999999999</v>
      </c>
      <c r="DN197" s="76">
        <v>-88.992059999999995</v>
      </c>
      <c r="DO197" s="76">
        <v>-226.99257</v>
      </c>
      <c r="DP197" s="76">
        <v>14.06382</v>
      </c>
      <c r="DQ197" s="76">
        <v>-378.14362</v>
      </c>
      <c r="DR197" s="76">
        <v>-138.15485000000001</v>
      </c>
      <c r="DS197" s="76">
        <v>-194.34942000000001</v>
      </c>
      <c r="DT197" s="76">
        <v>-214.46350000000001</v>
      </c>
      <c r="DU197" s="76">
        <v>-177.00989999999999</v>
      </c>
      <c r="DV197" s="76">
        <v>-208.89364</v>
      </c>
      <c r="DW197" s="76">
        <v>-275.75529</v>
      </c>
      <c r="DX197" s="76">
        <v>-370.37529999999998</v>
      </c>
    </row>
    <row r="198" spans="1:128" x14ac:dyDescent="0.25">
      <c r="B198" s="77" t="str">
        <f>BPAnalitica!$B$50</f>
        <v>Enero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1:128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-25.931749999999994</v>
      </c>
      <c r="DR201" s="64">
        <v>139.26307</v>
      </c>
      <c r="DS201" s="64">
        <v>154.04713000000001</v>
      </c>
      <c r="DT201" s="64">
        <v>200.95510999999999</v>
      </c>
      <c r="DU201" s="64">
        <v>170.42261000000002</v>
      </c>
      <c r="DV201" s="64">
        <v>152.14269999999999</v>
      </c>
      <c r="DW201" s="64">
        <v>155.91958</v>
      </c>
      <c r="DX201" s="64">
        <v>193.97936000000001</v>
      </c>
    </row>
    <row r="202" spans="1:128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405.45860999999996</v>
      </c>
      <c r="DS202" s="64">
        <v>372.45249999999999</v>
      </c>
      <c r="DT202" s="64">
        <v>397.90470999999991</v>
      </c>
      <c r="DU202" s="64">
        <v>410.11242999999996</v>
      </c>
      <c r="DV202" s="64">
        <v>406.10854999999998</v>
      </c>
      <c r="DW202" s="64">
        <v>397.13566000000003</v>
      </c>
      <c r="DX202" s="64">
        <v>430.25549000000001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46"/>
  <sheetViews>
    <sheetView showGridLines="0" zoomScaleNormal="100" workbookViewId="0">
      <pane xSplit="2" ySplit="9" topLeftCell="CG118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U144" sqref="CU144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101" width="10.42578125" style="81" customWidth="1"/>
    <col min="102" max="16384" width="11.42578125" style="81"/>
  </cols>
  <sheetData>
    <row r="5" spans="1:101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101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101" ht="15.75" thickBot="1" x14ac:dyDescent="0.3"/>
    <row r="8" spans="1:101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610</v>
      </c>
      <c r="CU8" s="92" t="s">
        <v>613</v>
      </c>
      <c r="CV8" s="92" t="s">
        <v>614</v>
      </c>
      <c r="CW8" s="92" t="s">
        <v>616</v>
      </c>
    </row>
    <row r="10" spans="1:101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32641.578830000006</v>
      </c>
      <c r="CJ10" s="123">
        <v>33263.904340000001</v>
      </c>
      <c r="CK10" s="123">
        <v>34209.710720000003</v>
      </c>
      <c r="CL10" s="123">
        <v>37735.024300000005</v>
      </c>
      <c r="CM10" s="123">
        <v>38311.669609999997</v>
      </c>
      <c r="CN10" s="123">
        <v>37532.226640000001</v>
      </c>
      <c r="CO10" s="123">
        <v>37954.207040000001</v>
      </c>
      <c r="CP10" s="123">
        <v>38108.331230000003</v>
      </c>
      <c r="CQ10" s="123">
        <v>38876.1</v>
      </c>
      <c r="CR10" s="123">
        <v>40543.300000000003</v>
      </c>
      <c r="CS10" s="123">
        <v>41147.300000000003</v>
      </c>
      <c r="CT10" s="123">
        <v>43012</v>
      </c>
      <c r="CU10" s="123">
        <v>43889.387540000003</v>
      </c>
      <c r="CV10" s="123">
        <v>45563.260010000005</v>
      </c>
      <c r="CW10" s="123">
        <v>48282.74648999999</v>
      </c>
    </row>
    <row r="11" spans="1:101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2480.6136770000003</v>
      </c>
      <c r="CJ11" s="123">
        <v>2580.8559799999998</v>
      </c>
      <c r="CK11" s="123">
        <v>2752.64338</v>
      </c>
      <c r="CL11" s="123">
        <v>2919.6892499999999</v>
      </c>
      <c r="CM11" s="123">
        <v>3120.1923299999999</v>
      </c>
      <c r="CN11" s="123">
        <v>3225.2006470000001</v>
      </c>
      <c r="CO11" s="123">
        <v>3681.5772469999997</v>
      </c>
      <c r="CP11" s="123">
        <v>3584.4957370000002</v>
      </c>
      <c r="CQ11" s="123">
        <v>3772</v>
      </c>
      <c r="CR11" s="123">
        <v>3900</v>
      </c>
      <c r="CS11" s="123">
        <v>4148.3999999999996</v>
      </c>
      <c r="CT11" s="123">
        <v>4267.3999999999996</v>
      </c>
      <c r="CU11" s="123">
        <v>4506.6377499999999</v>
      </c>
      <c r="CV11" s="123">
        <v>4704.6329100000003</v>
      </c>
      <c r="CW11" s="123">
        <v>4880.2683799999995</v>
      </c>
    </row>
    <row r="12" spans="1:101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2558.8069399999999</v>
      </c>
      <c r="CQ12" s="123">
        <v>2698.8</v>
      </c>
      <c r="CR12" s="123">
        <v>2759</v>
      </c>
      <c r="CS12" s="123">
        <v>2894.6</v>
      </c>
      <c r="CT12" s="123">
        <v>3075.6</v>
      </c>
      <c r="CU12" s="123">
        <v>3208.4718600000001</v>
      </c>
      <c r="CV12" s="123">
        <v>3360.75702</v>
      </c>
      <c r="CW12" s="123">
        <v>3549.0179800000001</v>
      </c>
    </row>
    <row r="13" spans="1:101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2558.8069399999999</v>
      </c>
      <c r="CQ13" s="123">
        <v>2698.8</v>
      </c>
      <c r="CR13" s="123">
        <v>2759</v>
      </c>
      <c r="CS13" s="123">
        <v>2894.6</v>
      </c>
      <c r="CT13" s="123">
        <v>3075.6</v>
      </c>
      <c r="CU13" s="123">
        <v>3208.4718600000001</v>
      </c>
      <c r="CV13" s="123">
        <v>3360.75702</v>
      </c>
      <c r="CW13" s="123">
        <v>3549.0179800000001</v>
      </c>
    </row>
    <row r="14" spans="1:101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  <c r="CW14" s="123">
        <v>0</v>
      </c>
    </row>
    <row r="15" spans="1:101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  <c r="CW15" s="123">
        <v>0</v>
      </c>
    </row>
    <row r="16" spans="1:101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640.18576699999994</v>
      </c>
      <c r="CJ16" s="123">
        <v>718.56615999999997</v>
      </c>
      <c r="CK16" s="123">
        <v>838.85852999999997</v>
      </c>
      <c r="CL16" s="123">
        <v>975.35522000000003</v>
      </c>
      <c r="CM16" s="123">
        <v>1015.58356</v>
      </c>
      <c r="CN16" s="123">
        <v>1035.028507</v>
      </c>
      <c r="CO16" s="123">
        <v>1058.2359569999999</v>
      </c>
      <c r="CP16" s="123">
        <v>1025.688797</v>
      </c>
      <c r="CQ16" s="123">
        <v>1073.2</v>
      </c>
      <c r="CR16" s="123">
        <v>1141</v>
      </c>
      <c r="CS16" s="123">
        <v>1253.8</v>
      </c>
      <c r="CT16" s="123">
        <v>1191.8</v>
      </c>
      <c r="CU16" s="123">
        <v>1298.1658899999998</v>
      </c>
      <c r="CV16" s="123">
        <v>1343.8758899999998</v>
      </c>
      <c r="CW16" s="123">
        <v>1331.2503999999999</v>
      </c>
    </row>
    <row r="17" spans="1:101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417.1</v>
      </c>
      <c r="CR17" s="123">
        <v>497.3</v>
      </c>
      <c r="CS17" s="123">
        <v>550.29999999999995</v>
      </c>
      <c r="CT17" s="123">
        <v>558.9</v>
      </c>
      <c r="CU17" s="123">
        <v>577.02707999999996</v>
      </c>
      <c r="CV17" s="123">
        <v>596.48505999999998</v>
      </c>
      <c r="CW17" s="123">
        <v>616.12234999999998</v>
      </c>
    </row>
    <row r="18" spans="1:101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317.52087999999998</v>
      </c>
      <c r="CJ18" s="123">
        <v>332.10503999999997</v>
      </c>
      <c r="CK18" s="123">
        <v>357.88474000000002</v>
      </c>
      <c r="CL18" s="123">
        <v>379.27280000000002</v>
      </c>
      <c r="CM18" s="123">
        <v>393.15757000000002</v>
      </c>
      <c r="CN18" s="123">
        <v>388.13774000000001</v>
      </c>
      <c r="CO18" s="123">
        <v>383.35933999999997</v>
      </c>
      <c r="CP18" s="123">
        <v>405.34550000000002</v>
      </c>
      <c r="CQ18" s="123">
        <v>414.2</v>
      </c>
      <c r="CR18" s="123">
        <v>391.7</v>
      </c>
      <c r="CS18" s="123">
        <v>405.1</v>
      </c>
      <c r="CT18" s="123">
        <v>405.6</v>
      </c>
      <c r="CU18" s="123">
        <v>454.76456999999999</v>
      </c>
      <c r="CV18" s="123">
        <v>472.09566000000001</v>
      </c>
      <c r="CW18" s="123">
        <v>484.96908000000002</v>
      </c>
    </row>
    <row r="19" spans="1:101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226.34132700000001</v>
      </c>
      <c r="CJ19" s="123">
        <v>215.22713000000002</v>
      </c>
      <c r="CK19" s="123">
        <v>234.99002000000002</v>
      </c>
      <c r="CL19" s="123">
        <v>260.78462999999999</v>
      </c>
      <c r="CM19" s="123">
        <v>279.16789999999997</v>
      </c>
      <c r="CN19" s="123">
        <v>288.97119700000002</v>
      </c>
      <c r="CO19" s="123">
        <v>296.47858699999995</v>
      </c>
      <c r="CP19" s="123">
        <v>226.53323699999999</v>
      </c>
      <c r="CQ19" s="123">
        <v>241.9</v>
      </c>
      <c r="CR19" s="123">
        <v>252</v>
      </c>
      <c r="CS19" s="123">
        <v>298.39999999999998</v>
      </c>
      <c r="CT19" s="123">
        <v>227.3</v>
      </c>
      <c r="CU19" s="123">
        <v>266.37423999999999</v>
      </c>
      <c r="CV19" s="123">
        <v>275.29516999999998</v>
      </c>
      <c r="CW19" s="123">
        <v>230.15897000000001</v>
      </c>
    </row>
    <row r="20" spans="1:101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398.91</v>
      </c>
      <c r="CJ20" s="123">
        <v>427.64716999999996</v>
      </c>
      <c r="CK20" s="123">
        <v>429.99324000000001</v>
      </c>
      <c r="CL20" s="123">
        <v>461.81299000000001</v>
      </c>
      <c r="CM20" s="123">
        <v>493.87481000000002</v>
      </c>
      <c r="CN20" s="123">
        <v>504.20281</v>
      </c>
      <c r="CO20" s="123">
        <v>546.43178999999998</v>
      </c>
      <c r="CP20" s="123">
        <v>617.28048000000001</v>
      </c>
      <c r="CQ20" s="123">
        <v>459.4</v>
      </c>
      <c r="CR20" s="123">
        <v>432.1</v>
      </c>
      <c r="CS20" s="123">
        <v>420.8</v>
      </c>
      <c r="CT20" s="123">
        <v>457.2</v>
      </c>
      <c r="CU20" s="123">
        <v>451.26588000000004</v>
      </c>
      <c r="CV20" s="123">
        <v>362.13803000000001</v>
      </c>
      <c r="CW20" s="123">
        <v>524.17147999999997</v>
      </c>
    </row>
    <row r="21" spans="1:101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5.9818999999999996</v>
      </c>
      <c r="CM21" s="123">
        <v>5.9818999999999996</v>
      </c>
      <c r="CN21" s="123">
        <v>5.93642</v>
      </c>
      <c r="CO21" s="123">
        <v>6.2193300000000011</v>
      </c>
      <c r="CP21" s="123">
        <v>6.2193300000000011</v>
      </c>
      <c r="CQ21" s="123">
        <v>6.6</v>
      </c>
      <c r="CR21" s="123">
        <v>7.1</v>
      </c>
      <c r="CS21" s="123">
        <v>7.3</v>
      </c>
      <c r="CT21" s="123">
        <v>7.6</v>
      </c>
      <c r="CU21" s="123">
        <v>7.6052299999999997</v>
      </c>
      <c r="CV21" s="123">
        <v>7.7104900000000001</v>
      </c>
      <c r="CW21" s="123">
        <v>7.5231600000000007</v>
      </c>
    </row>
    <row r="22" spans="1:101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  <c r="CV22" s="123">
        <v>0</v>
      </c>
      <c r="CW22" s="123">
        <v>0</v>
      </c>
    </row>
    <row r="23" spans="1:101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2.2000000000000002</v>
      </c>
      <c r="CR23" s="123">
        <v>2.6</v>
      </c>
      <c r="CS23" s="123">
        <v>2.8</v>
      </c>
      <c r="CT23" s="123">
        <v>2.8</v>
      </c>
      <c r="CU23" s="123">
        <v>2.8081800000000001</v>
      </c>
      <c r="CV23" s="123">
        <v>2.91343</v>
      </c>
      <c r="CW23" s="123">
        <v>2.7261000000000002</v>
      </c>
    </row>
    <row r="24" spans="1:101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  <c r="CW24" s="123">
        <v>0</v>
      </c>
    </row>
    <row r="25" spans="1:101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3.7418500000000003</v>
      </c>
      <c r="CJ25" s="123">
        <v>3.8625300000000005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4.4000000000000004</v>
      </c>
      <c r="CR25" s="123">
        <v>4.5</v>
      </c>
      <c r="CS25" s="123">
        <v>4.5999999999999996</v>
      </c>
      <c r="CT25" s="123">
        <v>4.8</v>
      </c>
      <c r="CU25" s="123">
        <v>4.7970499999999996</v>
      </c>
      <c r="CV25" s="123">
        <v>4.7970600000000001</v>
      </c>
      <c r="CW25" s="123">
        <v>4.7970600000000001</v>
      </c>
    </row>
    <row r="26" spans="1:101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</v>
      </c>
      <c r="CR26" s="123">
        <v>2.8</v>
      </c>
      <c r="CS26" s="123">
        <v>2.8</v>
      </c>
      <c r="CT26" s="123">
        <v>2.8</v>
      </c>
      <c r="CU26" s="123">
        <v>2.8016299999999998</v>
      </c>
      <c r="CV26" s="123">
        <v>2.8016399999999999</v>
      </c>
      <c r="CW26" s="123">
        <v>2.8016399999999999</v>
      </c>
    </row>
    <row r="27" spans="1:101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394.59391000000005</v>
      </c>
      <c r="CJ27" s="123">
        <v>422.43520999999998</v>
      </c>
      <c r="CK27" s="123">
        <v>424.11134000000004</v>
      </c>
      <c r="CL27" s="123">
        <v>455.83109000000002</v>
      </c>
      <c r="CM27" s="123">
        <v>487.89291000000003</v>
      </c>
      <c r="CN27" s="123">
        <v>498.26639</v>
      </c>
      <c r="CO27" s="123">
        <v>540.21245999999996</v>
      </c>
      <c r="CP27" s="123">
        <v>611.06115</v>
      </c>
      <c r="CQ27" s="123">
        <v>452.8</v>
      </c>
      <c r="CR27" s="123">
        <v>425</v>
      </c>
      <c r="CS27" s="123">
        <v>413.5</v>
      </c>
      <c r="CT27" s="123">
        <v>449.7</v>
      </c>
      <c r="CU27" s="123">
        <v>443.66065000000003</v>
      </c>
      <c r="CV27" s="123">
        <v>354.42754000000002</v>
      </c>
      <c r="CW27" s="123">
        <v>516.64832000000001</v>
      </c>
    </row>
    <row r="28" spans="1:101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7.7918900000000004</v>
      </c>
      <c r="CJ28" s="123">
        <v>2.0667200000000001</v>
      </c>
      <c r="CK28" s="123">
        <v>2.0646399999999998</v>
      </c>
      <c r="CL28" s="123">
        <v>4.8424800000000001</v>
      </c>
      <c r="CM28" s="123">
        <v>8.0776599999999998</v>
      </c>
      <c r="CN28" s="123">
        <v>5.3462500000000004</v>
      </c>
      <c r="CO28" s="123">
        <v>8.6467100000000006</v>
      </c>
      <c r="CP28" s="123">
        <v>3.14628</v>
      </c>
      <c r="CQ28" s="123">
        <v>3.1</v>
      </c>
      <c r="CR28" s="123">
        <v>3.1</v>
      </c>
      <c r="CS28" s="123">
        <v>3.1</v>
      </c>
      <c r="CT28" s="123">
        <v>3.1</v>
      </c>
      <c r="CU28" s="123">
        <v>3.14628</v>
      </c>
      <c r="CV28" s="123">
        <v>3.14628</v>
      </c>
      <c r="CW28" s="123">
        <v>3.14628</v>
      </c>
    </row>
    <row r="29" spans="1:101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119.82380000000001</v>
      </c>
      <c r="CJ29" s="123">
        <v>152.31425999999999</v>
      </c>
      <c r="CK29" s="123">
        <v>153.59</v>
      </c>
      <c r="CL29" s="123">
        <v>179.50711000000001</v>
      </c>
      <c r="CM29" s="123">
        <v>209.08994999999999</v>
      </c>
      <c r="CN29" s="123">
        <v>219.01666</v>
      </c>
      <c r="CO29" s="123">
        <v>256.86673000000002</v>
      </c>
      <c r="CP29" s="123">
        <v>332.14686999999998</v>
      </c>
      <c r="CQ29" s="123">
        <v>171.7</v>
      </c>
      <c r="CR29" s="123">
        <v>144.30000000000001</v>
      </c>
      <c r="CS29" s="123">
        <v>130.9</v>
      </c>
      <c r="CT29" s="123">
        <v>166</v>
      </c>
      <c r="CU29" s="123">
        <v>160.55547000000001</v>
      </c>
      <c r="CV29" s="123">
        <v>69.576310000000007</v>
      </c>
      <c r="CW29" s="123">
        <v>232.04882000000001</v>
      </c>
    </row>
    <row r="30" spans="1:101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</v>
      </c>
      <c r="CR30" s="123">
        <v>21.4</v>
      </c>
      <c r="CS30" s="123">
        <v>21.4</v>
      </c>
      <c r="CT30" s="123">
        <v>21.4</v>
      </c>
      <c r="CU30" s="123">
        <v>21.404640000000001</v>
      </c>
      <c r="CV30" s="123">
        <v>21.404640000000001</v>
      </c>
      <c r="CW30" s="123">
        <v>21.404640000000001</v>
      </c>
    </row>
    <row r="31" spans="1:101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247.05205999999998</v>
      </c>
      <c r="CL31" s="123">
        <v>250.07686000000001</v>
      </c>
      <c r="CM31" s="123">
        <v>249.32066</v>
      </c>
      <c r="CN31" s="123">
        <v>252.49884</v>
      </c>
      <c r="CO31" s="123">
        <v>253.29437999999999</v>
      </c>
      <c r="CP31" s="123">
        <v>254.36336</v>
      </c>
      <c r="CQ31" s="123">
        <v>256.5</v>
      </c>
      <c r="CR31" s="123">
        <v>256.2</v>
      </c>
      <c r="CS31" s="123">
        <v>258</v>
      </c>
      <c r="CT31" s="123">
        <v>259.10000000000002</v>
      </c>
      <c r="CU31" s="123">
        <v>258.55426</v>
      </c>
      <c r="CV31" s="123">
        <v>260.30030999999997</v>
      </c>
      <c r="CW31" s="123">
        <v>260.04858000000002</v>
      </c>
    </row>
    <row r="32" spans="1:101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5.0915900000000001</v>
      </c>
      <c r="CN32" s="123">
        <v>4.9427300000000001</v>
      </c>
      <c r="CO32" s="123">
        <v>4.6356900000000003</v>
      </c>
      <c r="CP32" s="123">
        <v>4.4021699999999999</v>
      </c>
      <c r="CQ32" s="123">
        <v>4.5</v>
      </c>
      <c r="CR32" s="123">
        <v>4.5</v>
      </c>
      <c r="CS32" s="123">
        <v>4.5</v>
      </c>
      <c r="CT32" s="123">
        <v>4.3</v>
      </c>
      <c r="CU32" s="123">
        <v>4.3446999999999996</v>
      </c>
      <c r="CV32" s="123">
        <v>4.38164</v>
      </c>
      <c r="CW32" s="123">
        <v>4.4037300000000004</v>
      </c>
    </row>
    <row r="33" spans="1:101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  <c r="CV33" s="123">
        <v>0</v>
      </c>
      <c r="CW33" s="123">
        <v>0</v>
      </c>
    </row>
    <row r="34" spans="1:101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  <c r="CW34" s="123">
        <v>0</v>
      </c>
    </row>
    <row r="35" spans="1:101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  <c r="CV35" s="123">
        <v>0</v>
      </c>
      <c r="CW35" s="123">
        <v>0</v>
      </c>
    </row>
    <row r="36" spans="1:101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  <c r="CV36" s="123">
        <v>0</v>
      </c>
      <c r="CW36" s="123">
        <v>0</v>
      </c>
    </row>
    <row r="37" spans="1:101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  <c r="CV37" s="123">
        <v>0</v>
      </c>
      <c r="CW37" s="123">
        <v>0</v>
      </c>
    </row>
    <row r="38" spans="1:101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  <c r="CV38" s="123">
        <v>0</v>
      </c>
      <c r="CW38" s="123">
        <v>0</v>
      </c>
    </row>
    <row r="39" spans="1:101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11066.89068</v>
      </c>
      <c r="CJ39" s="123">
        <v>11511.22898</v>
      </c>
      <c r="CK39" s="123">
        <v>11204.50764</v>
      </c>
      <c r="CL39" s="123">
        <v>13418.521030000002</v>
      </c>
      <c r="CM39" s="123">
        <v>13938.958310000002</v>
      </c>
      <c r="CN39" s="123">
        <v>13931.88207</v>
      </c>
      <c r="CO39" s="123">
        <v>13303.35554</v>
      </c>
      <c r="CP39" s="123">
        <v>13891.4355</v>
      </c>
      <c r="CQ39" s="123">
        <v>14305.7</v>
      </c>
      <c r="CR39" s="123">
        <v>15055.5</v>
      </c>
      <c r="CS39" s="123">
        <v>16290.1</v>
      </c>
      <c r="CT39" s="123">
        <v>16972.599999999999</v>
      </c>
      <c r="CU39" s="123">
        <v>17829.85151</v>
      </c>
      <c r="CV39" s="123">
        <v>19088.843410000001</v>
      </c>
      <c r="CW39" s="123">
        <v>18649.908359999998</v>
      </c>
    </row>
    <row r="40" spans="1:101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</v>
      </c>
      <c r="CR40" s="123">
        <v>960.7</v>
      </c>
      <c r="CS40" s="123">
        <v>952.6</v>
      </c>
      <c r="CT40" s="123">
        <v>962.8</v>
      </c>
      <c r="CU40" s="123">
        <v>957.67424000000005</v>
      </c>
      <c r="CV40" s="123">
        <v>959.77441999999996</v>
      </c>
      <c r="CW40" s="123">
        <v>977.50171</v>
      </c>
    </row>
    <row r="41" spans="1:101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10092.41815</v>
      </c>
      <c r="CJ41" s="123">
        <v>10526.431370000002</v>
      </c>
      <c r="CK41" s="123">
        <v>10226.36781</v>
      </c>
      <c r="CL41" s="123">
        <v>12444.066360000001</v>
      </c>
      <c r="CM41" s="123">
        <v>12971.873200000002</v>
      </c>
      <c r="CN41" s="123">
        <v>12980.96603</v>
      </c>
      <c r="CO41" s="123">
        <v>12372.960350000001</v>
      </c>
      <c r="CP41" s="123">
        <v>12938.60629</v>
      </c>
      <c r="CQ41" s="123">
        <v>13346.9</v>
      </c>
      <c r="CR41" s="123">
        <v>14094.7</v>
      </c>
      <c r="CS41" s="123">
        <v>15337.499999999998</v>
      </c>
      <c r="CT41" s="123">
        <v>16009.800000000001</v>
      </c>
      <c r="CU41" s="123">
        <v>16872.17726</v>
      </c>
      <c r="CV41" s="123">
        <v>18129.06898</v>
      </c>
      <c r="CW41" s="123">
        <v>17672.406639999997</v>
      </c>
    </row>
    <row r="42" spans="1:101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7629.7</v>
      </c>
      <c r="CR42" s="123">
        <v>7934</v>
      </c>
      <c r="CS42" s="123">
        <v>8457.7999999999993</v>
      </c>
      <c r="CT42" s="123">
        <v>8520.2000000000007</v>
      </c>
      <c r="CU42" s="123">
        <v>8925.6311399999995</v>
      </c>
      <c r="CV42" s="123">
        <v>9733.5982399999994</v>
      </c>
      <c r="CW42" s="123">
        <v>9306.1461999999992</v>
      </c>
    </row>
    <row r="43" spans="1:101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  <c r="CV43" s="123">
        <v>0</v>
      </c>
      <c r="CW43" s="123">
        <v>0</v>
      </c>
    </row>
    <row r="44" spans="1:101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1071.5999999999999</v>
      </c>
      <c r="CR44" s="123">
        <v>986.9</v>
      </c>
      <c r="CS44" s="123">
        <v>1192.5999999999999</v>
      </c>
      <c r="CT44" s="123">
        <v>1043.0999999999999</v>
      </c>
      <c r="CU44" s="123">
        <v>1223.46884</v>
      </c>
      <c r="CV44" s="123">
        <v>1569.4359400000001</v>
      </c>
      <c r="CW44" s="123">
        <v>1091.9838999999999</v>
      </c>
    </row>
    <row r="45" spans="1:101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  <c r="CV45" s="123">
        <v>0</v>
      </c>
      <c r="CW45" s="123">
        <v>0</v>
      </c>
    </row>
    <row r="46" spans="1:101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6558.2</v>
      </c>
      <c r="CR46" s="123">
        <v>6947.2</v>
      </c>
      <c r="CS46" s="123">
        <v>7265.2</v>
      </c>
      <c r="CT46" s="123">
        <v>7477.2</v>
      </c>
      <c r="CU46" s="123">
        <v>7702.1623</v>
      </c>
      <c r="CV46" s="123">
        <v>8164.1623</v>
      </c>
      <c r="CW46" s="123">
        <v>8214.1623</v>
      </c>
    </row>
    <row r="47" spans="1:101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  <c r="CV47" s="123">
        <v>0</v>
      </c>
      <c r="CW47" s="123">
        <v>0</v>
      </c>
    </row>
    <row r="48" spans="1:101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1987.5034799999999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2396.9</v>
      </c>
      <c r="CR48" s="123">
        <v>2389.8000000000002</v>
      </c>
      <c r="CS48" s="123">
        <v>2639</v>
      </c>
      <c r="CT48" s="123">
        <v>3070.2</v>
      </c>
      <c r="CU48" s="123">
        <v>3392.63654</v>
      </c>
      <c r="CV48" s="123">
        <v>3503.2241100000001</v>
      </c>
      <c r="CW48" s="123">
        <v>3549.6943099999999</v>
      </c>
    </row>
    <row r="49" spans="1:101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  <c r="CV49" s="123">
        <v>0</v>
      </c>
      <c r="CW49" s="123">
        <v>0</v>
      </c>
    </row>
    <row r="50" spans="1:101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1987.5034799999999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2396.9</v>
      </c>
      <c r="CR50" s="123">
        <v>2389.8000000000002</v>
      </c>
      <c r="CS50" s="123">
        <v>2639</v>
      </c>
      <c r="CT50" s="123">
        <v>3070.2</v>
      </c>
      <c r="CU50" s="123">
        <v>3392.63654</v>
      </c>
      <c r="CV50" s="123">
        <v>3503.2241100000001</v>
      </c>
      <c r="CW50" s="123">
        <v>3549.6943099999999</v>
      </c>
    </row>
    <row r="51" spans="1:101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  <c r="CV51" s="123">
        <v>0</v>
      </c>
      <c r="CW51" s="123">
        <v>0</v>
      </c>
    </row>
    <row r="52" spans="1:101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  <c r="CV52" s="123">
        <v>0</v>
      </c>
      <c r="CW52" s="123">
        <v>0</v>
      </c>
    </row>
    <row r="53" spans="1:101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  <c r="CV53" s="123">
        <v>0</v>
      </c>
      <c r="CW53" s="123">
        <v>0</v>
      </c>
    </row>
    <row r="54" spans="1:101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63.5</v>
      </c>
      <c r="CR54" s="123">
        <v>91.2</v>
      </c>
      <c r="CS54" s="123">
        <v>102.1</v>
      </c>
      <c r="CT54" s="123">
        <v>121.4</v>
      </c>
      <c r="CU54" s="123">
        <v>104.99594999999999</v>
      </c>
      <c r="CV54" s="123">
        <v>118.32298</v>
      </c>
      <c r="CW54" s="123">
        <v>135.91416000000001</v>
      </c>
    </row>
    <row r="55" spans="1:101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  <c r="CV55" s="123">
        <v>0</v>
      </c>
      <c r="CW55" s="123">
        <v>0</v>
      </c>
    </row>
    <row r="56" spans="1:101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  <c r="CV56" s="123">
        <v>0</v>
      </c>
      <c r="CW56" s="123">
        <v>0</v>
      </c>
    </row>
    <row r="57" spans="1:101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  <c r="CV57" s="123">
        <v>0</v>
      </c>
      <c r="CW57" s="123">
        <v>0</v>
      </c>
    </row>
    <row r="58" spans="1:101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63.5</v>
      </c>
      <c r="CR58" s="123">
        <v>91.2</v>
      </c>
      <c r="CS58" s="123">
        <v>102.1</v>
      </c>
      <c r="CT58" s="123">
        <v>121.4</v>
      </c>
      <c r="CU58" s="123">
        <v>104.99594999999999</v>
      </c>
      <c r="CV58" s="123">
        <v>118.32298</v>
      </c>
      <c r="CW58" s="123">
        <v>135.91416000000001</v>
      </c>
    </row>
    <row r="59" spans="1:101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63.5</v>
      </c>
      <c r="CR59" s="123">
        <v>91.2</v>
      </c>
      <c r="CS59" s="123">
        <v>102.1</v>
      </c>
      <c r="CT59" s="123">
        <v>121.4</v>
      </c>
      <c r="CU59" s="123">
        <v>104.99594999999999</v>
      </c>
      <c r="CV59" s="123">
        <v>118.32298</v>
      </c>
      <c r="CW59" s="123">
        <v>135.91416000000001</v>
      </c>
    </row>
    <row r="60" spans="1:101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1633.3879900000002</v>
      </c>
      <c r="CN60" s="123">
        <v>1784.7919100000001</v>
      </c>
      <c r="CO60" s="123">
        <v>1914.0105500000002</v>
      </c>
      <c r="CP60" s="123">
        <v>2007.13122</v>
      </c>
      <c r="CQ60" s="123">
        <v>2082.5</v>
      </c>
      <c r="CR60" s="123">
        <v>2275.6999999999998</v>
      </c>
      <c r="CS60" s="123">
        <v>2496.1999999999998</v>
      </c>
      <c r="CT60" s="123">
        <v>2719.4</v>
      </c>
      <c r="CU60" s="123">
        <v>2888.7396200000003</v>
      </c>
      <c r="CV60" s="123">
        <v>2862.7766000000001</v>
      </c>
      <c r="CW60" s="123">
        <v>2808.26253</v>
      </c>
    </row>
    <row r="61" spans="1:101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  <c r="CV61" s="123">
        <v>0</v>
      </c>
      <c r="CW61" s="123">
        <v>0</v>
      </c>
    </row>
    <row r="62" spans="1:101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  <c r="CV62" s="123">
        <v>0</v>
      </c>
      <c r="CW62" s="123">
        <v>0</v>
      </c>
    </row>
    <row r="63" spans="1:101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</v>
      </c>
      <c r="CR63" s="123">
        <v>0.6</v>
      </c>
      <c r="CS63" s="123">
        <v>0.6</v>
      </c>
      <c r="CT63" s="123">
        <v>0.6</v>
      </c>
      <c r="CU63" s="123">
        <v>0.62329999999999997</v>
      </c>
      <c r="CV63" s="123">
        <v>0.62329999999999997</v>
      </c>
      <c r="CW63" s="123">
        <v>0.62329999999999997</v>
      </c>
    </row>
    <row r="64" spans="1:101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1594.3987200000001</v>
      </c>
      <c r="CN64" s="123">
        <v>1745.8026400000001</v>
      </c>
      <c r="CO64" s="123">
        <v>1875.0212800000002</v>
      </c>
      <c r="CP64" s="123">
        <v>2006.50792</v>
      </c>
      <c r="CQ64" s="123">
        <v>2081.9</v>
      </c>
      <c r="CR64" s="123">
        <v>2275.1</v>
      </c>
      <c r="CS64" s="123">
        <v>2495.6</v>
      </c>
      <c r="CT64" s="123">
        <v>2718.8</v>
      </c>
      <c r="CU64" s="123">
        <v>2888.1163200000001</v>
      </c>
      <c r="CV64" s="123">
        <v>2862.1532999999999</v>
      </c>
      <c r="CW64" s="123">
        <v>2807.6392299999998</v>
      </c>
    </row>
    <row r="65" spans="1:101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0.4</v>
      </c>
      <c r="CR65" s="123">
        <v>0.4</v>
      </c>
      <c r="CS65" s="123">
        <v>0.4</v>
      </c>
      <c r="CT65" s="123">
        <v>0.4</v>
      </c>
      <c r="CU65" s="123">
        <v>0.35100999999999999</v>
      </c>
      <c r="CV65" s="123">
        <v>0.35100999999999999</v>
      </c>
      <c r="CW65" s="123">
        <v>0.35100999999999999</v>
      </c>
    </row>
    <row r="66" spans="1:101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629.09708000000001</v>
      </c>
      <c r="CJ66" s="123">
        <v>657.50387999999998</v>
      </c>
      <c r="CK66" s="123">
        <v>710.62121999999999</v>
      </c>
      <c r="CL66" s="123">
        <v>717.68452000000002</v>
      </c>
      <c r="CM66" s="123">
        <v>717.20534000000009</v>
      </c>
      <c r="CN66" s="123">
        <v>792.83097999999995</v>
      </c>
      <c r="CO66" s="123">
        <v>787.77213000000006</v>
      </c>
      <c r="CP66" s="123">
        <v>887.52166999999997</v>
      </c>
      <c r="CQ66" s="123">
        <v>1174.3</v>
      </c>
      <c r="CR66" s="123">
        <v>1404</v>
      </c>
      <c r="CS66" s="123">
        <v>1642.4</v>
      </c>
      <c r="CT66" s="123">
        <v>1578.6</v>
      </c>
      <c r="CU66" s="123">
        <v>1560.1740100000002</v>
      </c>
      <c r="CV66" s="123">
        <v>1911.1470499999998</v>
      </c>
      <c r="CW66" s="123">
        <v>1872.3894399999999</v>
      </c>
    </row>
    <row r="67" spans="1:101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  <c r="CV67" s="123">
        <v>0</v>
      </c>
      <c r="CW67" s="123">
        <v>0</v>
      </c>
    </row>
    <row r="68" spans="1:101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38.4</v>
      </c>
      <c r="CR68" s="123">
        <v>42.4</v>
      </c>
      <c r="CS68" s="123">
        <v>33</v>
      </c>
      <c r="CT68" s="123">
        <v>36.9</v>
      </c>
      <c r="CU68" s="123">
        <v>32.21696</v>
      </c>
      <c r="CV68" s="123">
        <v>41.118189999999998</v>
      </c>
      <c r="CW68" s="123">
        <v>31.916060000000002</v>
      </c>
    </row>
    <row r="69" spans="1:101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308.12464999999997</v>
      </c>
      <c r="CJ69" s="123">
        <v>344.51238999999998</v>
      </c>
      <c r="CK69" s="123">
        <v>385.04253999999997</v>
      </c>
      <c r="CL69" s="123">
        <v>424.26168999999993</v>
      </c>
      <c r="CM69" s="123">
        <v>397.91897</v>
      </c>
      <c r="CN69" s="123">
        <v>370.13824</v>
      </c>
      <c r="CO69" s="123">
        <v>339.41591999999997</v>
      </c>
      <c r="CP69" s="123">
        <v>310.05226999999996</v>
      </c>
      <c r="CQ69" s="123">
        <v>282.39999999999998</v>
      </c>
      <c r="CR69" s="123">
        <v>253.2</v>
      </c>
      <c r="CS69" s="123">
        <v>221</v>
      </c>
      <c r="CT69" s="123">
        <v>190.1</v>
      </c>
      <c r="CU69" s="123">
        <v>164.31652</v>
      </c>
      <c r="CV69" s="123">
        <v>132.22978000000001</v>
      </c>
      <c r="CW69" s="123">
        <v>112.0038</v>
      </c>
    </row>
    <row r="70" spans="1:101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287.29219000000001</v>
      </c>
      <c r="CJ70" s="123">
        <v>274.15337</v>
      </c>
      <c r="CK70" s="123">
        <v>288.37877000000003</v>
      </c>
      <c r="CL70" s="123">
        <v>255.28613000000001</v>
      </c>
      <c r="CM70" s="123">
        <v>273.57497000000001</v>
      </c>
      <c r="CN70" s="123">
        <v>383.51139000000001</v>
      </c>
      <c r="CO70" s="123">
        <v>400.39331000000004</v>
      </c>
      <c r="CP70" s="123">
        <v>538.15083000000004</v>
      </c>
      <c r="CQ70" s="123">
        <v>853.5</v>
      </c>
      <c r="CR70" s="123">
        <v>1108.4000000000001</v>
      </c>
      <c r="CS70" s="123">
        <v>1388.4</v>
      </c>
      <c r="CT70" s="123">
        <v>1351.5</v>
      </c>
      <c r="CU70" s="123">
        <v>1363.6405300000001</v>
      </c>
      <c r="CV70" s="123">
        <v>1737.79908</v>
      </c>
      <c r="CW70" s="123">
        <v>1728.46958</v>
      </c>
    </row>
    <row r="71" spans="1:101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59.172599999999996</v>
      </c>
      <c r="CJ71" s="123">
        <v>61.557679999999998</v>
      </c>
      <c r="CK71" s="123">
        <v>69.647840000000002</v>
      </c>
      <c r="CL71" s="123">
        <v>50.256430000000002</v>
      </c>
      <c r="CM71" s="123">
        <v>51.24456</v>
      </c>
      <c r="CN71" s="123">
        <v>44.502749999999999</v>
      </c>
      <c r="CO71" s="123">
        <v>36.997439999999997</v>
      </c>
      <c r="CP71" s="123">
        <v>40.456789999999998</v>
      </c>
      <c r="CQ71" s="123">
        <v>41.5</v>
      </c>
      <c r="CR71" s="123">
        <v>40.200000000000003</v>
      </c>
      <c r="CS71" s="123">
        <v>32.4</v>
      </c>
      <c r="CT71" s="123">
        <v>36</v>
      </c>
      <c r="CU71" s="123">
        <v>39.580529999999996</v>
      </c>
      <c r="CV71" s="123">
        <v>39.179279999999999</v>
      </c>
      <c r="CW71" s="123">
        <v>17.116779999999999</v>
      </c>
    </row>
    <row r="72" spans="1:101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18695.164473000004</v>
      </c>
      <c r="CJ72" s="123">
        <v>18744.172210000001</v>
      </c>
      <c r="CK72" s="123">
        <v>19822.566459999998</v>
      </c>
      <c r="CL72" s="123">
        <v>20935.001029999999</v>
      </c>
      <c r="CM72" s="123">
        <v>20758.64416</v>
      </c>
      <c r="CN72" s="123">
        <v>19870.941113000001</v>
      </c>
      <c r="CO72" s="123">
        <v>20422.842463000001</v>
      </c>
      <c r="CP72" s="123">
        <v>20015.119513000005</v>
      </c>
      <c r="CQ72" s="123">
        <v>20339</v>
      </c>
      <c r="CR72" s="123">
        <v>21155.8</v>
      </c>
      <c r="CS72" s="123">
        <v>20288</v>
      </c>
      <c r="CT72" s="123">
        <v>21314.7</v>
      </c>
      <c r="CU72" s="123">
        <v>21101.632400000002</v>
      </c>
      <c r="CV72" s="123">
        <v>21407.645660000002</v>
      </c>
      <c r="CW72" s="123">
        <v>24228.398269999998</v>
      </c>
    </row>
    <row r="73" spans="1:101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</v>
      </c>
      <c r="CR73" s="123">
        <v>423.8</v>
      </c>
      <c r="CS73" s="123">
        <v>414.5</v>
      </c>
      <c r="CT73" s="123">
        <v>457.1</v>
      </c>
      <c r="CU73" s="123">
        <v>490.73671999999999</v>
      </c>
      <c r="CV73" s="123">
        <v>516.56613000000004</v>
      </c>
      <c r="CW73" s="123">
        <v>582.84056999999996</v>
      </c>
    </row>
    <row r="74" spans="1:101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718.6</v>
      </c>
      <c r="CR74" s="123">
        <v>712.8</v>
      </c>
      <c r="CS74" s="123">
        <v>702.6</v>
      </c>
      <c r="CT74" s="123">
        <v>714.9</v>
      </c>
      <c r="CU74" s="123">
        <v>707.85227999999995</v>
      </c>
      <c r="CV74" s="123">
        <v>701.07719999999995</v>
      </c>
      <c r="CW74" s="123">
        <v>722.20596</v>
      </c>
    </row>
    <row r="75" spans="1:101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76.501360000000005</v>
      </c>
      <c r="CM75" s="123">
        <v>75.561999999999998</v>
      </c>
      <c r="CN75" s="123">
        <v>72.57817</v>
      </c>
      <c r="CO75" s="123">
        <v>69.961280000000002</v>
      </c>
      <c r="CP75" s="123">
        <v>72.73751</v>
      </c>
      <c r="CQ75" s="123">
        <v>73.5</v>
      </c>
      <c r="CR75" s="123">
        <v>72.900000000000006</v>
      </c>
      <c r="CS75" s="123">
        <v>71.8</v>
      </c>
      <c r="CT75" s="123">
        <v>73.099999999999994</v>
      </c>
      <c r="CU75" s="123">
        <v>72.489559999999997</v>
      </c>
      <c r="CV75" s="123">
        <v>71.840500000000006</v>
      </c>
      <c r="CW75" s="123">
        <v>74.100089999999994</v>
      </c>
    </row>
    <row r="76" spans="1:101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18072.787960000001</v>
      </c>
      <c r="CJ76" s="123">
        <v>18103.27852</v>
      </c>
      <c r="CK76" s="123">
        <v>18610.49109</v>
      </c>
      <c r="CL76" s="123">
        <v>19711.16532</v>
      </c>
      <c r="CM76" s="123">
        <v>19517.846549999998</v>
      </c>
      <c r="CN76" s="123">
        <v>18689.132519999999</v>
      </c>
      <c r="CO76" s="123">
        <v>19300.216049999999</v>
      </c>
      <c r="CP76" s="123">
        <v>18829.919240000003</v>
      </c>
      <c r="CQ76" s="123">
        <v>19108.2</v>
      </c>
      <c r="CR76" s="123">
        <v>19946.400000000001</v>
      </c>
      <c r="CS76" s="123">
        <v>19099</v>
      </c>
      <c r="CT76" s="123">
        <v>20069.599999999999</v>
      </c>
      <c r="CU76" s="123">
        <v>19830.55384</v>
      </c>
      <c r="CV76" s="123">
        <v>20118.161830000001</v>
      </c>
      <c r="CW76" s="123">
        <v>22849.251649999998</v>
      </c>
    </row>
    <row r="77" spans="1:101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</row>
    <row r="78" spans="1:101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40307.514439999999</v>
      </c>
      <c r="CK78" s="123">
        <v>40900.80745</v>
      </c>
      <c r="CL78" s="123">
        <v>44904.3442</v>
      </c>
      <c r="CM78" s="123">
        <v>45353.65382</v>
      </c>
      <c r="CN78" s="123">
        <v>43597.261890000002</v>
      </c>
      <c r="CO78" s="123">
        <v>44255.7641</v>
      </c>
      <c r="CP78" s="123">
        <v>44291.486569999994</v>
      </c>
      <c r="CQ78" s="123">
        <v>44169.3</v>
      </c>
      <c r="CR78" s="123">
        <v>44759.9</v>
      </c>
      <c r="CS78" s="123">
        <v>44581.3</v>
      </c>
      <c r="CT78" s="123">
        <v>46525.2</v>
      </c>
      <c r="CU78" s="123">
        <v>47148.097089999996</v>
      </c>
      <c r="CV78" s="123">
        <v>47893.917110000009</v>
      </c>
      <c r="CW78" s="123">
        <v>50172.173639999994</v>
      </c>
    </row>
    <row r="79" spans="1:101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18737.130110000002</v>
      </c>
      <c r="CK79" s="123">
        <v>19235.544190000001</v>
      </c>
      <c r="CL79" s="123">
        <v>22027.471979999998</v>
      </c>
      <c r="CM79" s="123">
        <v>22444.673740000002</v>
      </c>
      <c r="CN79" s="123">
        <v>22769.972229999999</v>
      </c>
      <c r="CO79" s="123">
        <v>22943.015199999998</v>
      </c>
      <c r="CP79" s="123">
        <v>23056.922179999998</v>
      </c>
      <c r="CQ79" s="123">
        <v>23664.3</v>
      </c>
      <c r="CR79" s="123">
        <v>23924.9</v>
      </c>
      <c r="CS79" s="123">
        <v>24294.1</v>
      </c>
      <c r="CT79" s="123">
        <v>24777.3</v>
      </c>
      <c r="CU79" s="123">
        <v>25324.670419999999</v>
      </c>
      <c r="CV79" s="123">
        <v>26026.233710000011</v>
      </c>
      <c r="CW79" s="123">
        <v>26536.567559999996</v>
      </c>
    </row>
    <row r="80" spans="1:101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20521.8</v>
      </c>
      <c r="CR80" s="123">
        <v>20796.099999999999</v>
      </c>
      <c r="CS80" s="123">
        <v>21274.3</v>
      </c>
      <c r="CT80" s="123">
        <v>21781.1</v>
      </c>
      <c r="CU80" s="123">
        <v>22222.314989999999</v>
      </c>
      <c r="CV80" s="123">
        <v>22906.732670000001</v>
      </c>
      <c r="CW80" s="123">
        <v>23510.47766</v>
      </c>
    </row>
    <row r="81" spans="1:101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20521.8</v>
      </c>
      <c r="CR81" s="123">
        <v>20796.099999999999</v>
      </c>
      <c r="CS81" s="123">
        <v>21274.3</v>
      </c>
      <c r="CT81" s="123">
        <v>21781.1</v>
      </c>
      <c r="CU81" s="123">
        <v>22222.314989999999</v>
      </c>
      <c r="CV81" s="123">
        <v>22906.732670000001</v>
      </c>
      <c r="CW81" s="123">
        <v>23510.47766</v>
      </c>
    </row>
    <row r="82" spans="1:101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  <c r="CV82" s="123">
        <v>0</v>
      </c>
      <c r="CW82" s="123">
        <v>0</v>
      </c>
    </row>
    <row r="83" spans="1:101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  <c r="CV83" s="123">
        <v>0</v>
      </c>
      <c r="CW83" s="123">
        <v>0</v>
      </c>
    </row>
    <row r="84" spans="1:101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3142.5</v>
      </c>
      <c r="CR84" s="123">
        <v>3128.8</v>
      </c>
      <c r="CS84" s="123">
        <v>3019.8</v>
      </c>
      <c r="CT84" s="123">
        <v>2996.2</v>
      </c>
      <c r="CU84" s="123">
        <v>3102.3554299999996</v>
      </c>
      <c r="CV84" s="123">
        <v>3119.5010400000106</v>
      </c>
      <c r="CW84" s="123">
        <v>3026.089899999994</v>
      </c>
    </row>
    <row r="85" spans="1:101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2183.4</v>
      </c>
      <c r="CR85" s="123">
        <v>2148.8000000000002</v>
      </c>
      <c r="CS85" s="123">
        <v>2137.6</v>
      </c>
      <c r="CT85" s="123">
        <v>2126.8000000000002</v>
      </c>
      <c r="CU85" s="123">
        <v>2256.7067099999999</v>
      </c>
      <c r="CV85" s="123">
        <v>2258.9318699999999</v>
      </c>
      <c r="CW85" s="123">
        <v>2122.2739499999998</v>
      </c>
    </row>
    <row r="86" spans="1:101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16.3</v>
      </c>
      <c r="CR86" s="123">
        <v>16.3</v>
      </c>
      <c r="CS86" s="123">
        <v>16.2</v>
      </c>
      <c r="CT86" s="123">
        <v>16.3</v>
      </c>
      <c r="CU86" s="123">
        <v>5.1429499999999999</v>
      </c>
      <c r="CV86" s="123">
        <v>2.5150399999999999</v>
      </c>
      <c r="CW86" s="123">
        <v>2.4250699999999998</v>
      </c>
    </row>
    <row r="87" spans="1:101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942.7</v>
      </c>
      <c r="CR87" s="123">
        <v>963.7</v>
      </c>
      <c r="CS87" s="123">
        <v>866</v>
      </c>
      <c r="CT87" s="123">
        <v>853.1</v>
      </c>
      <c r="CU87" s="123">
        <v>840.50576999999998</v>
      </c>
      <c r="CV87" s="123">
        <v>858.05413000001033</v>
      </c>
      <c r="CW87" s="123">
        <v>901.39087999999458</v>
      </c>
    </row>
    <row r="88" spans="1:101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7267.5855599999995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6566.2</v>
      </c>
      <c r="CR88" s="123">
        <v>7441.1</v>
      </c>
      <c r="CS88" s="123">
        <v>7378.6</v>
      </c>
      <c r="CT88" s="123">
        <v>8394.1</v>
      </c>
      <c r="CU88" s="123">
        <v>8547.1962600000006</v>
      </c>
      <c r="CV88" s="123">
        <v>8419.0990899999997</v>
      </c>
      <c r="CW88" s="123">
        <v>10201.182510000001</v>
      </c>
    </row>
    <row r="89" spans="1:101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  <c r="CV89" s="123">
        <v>0</v>
      </c>
      <c r="CW89" s="123">
        <v>0</v>
      </c>
    </row>
    <row r="90" spans="1:101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  <c r="CV90" s="123">
        <v>0</v>
      </c>
      <c r="CW90" s="123">
        <v>0</v>
      </c>
    </row>
    <row r="91" spans="1:101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  <c r="CV91" s="123">
        <v>0</v>
      </c>
      <c r="CW91" s="123">
        <v>0</v>
      </c>
    </row>
    <row r="92" spans="1:101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  <c r="CV92" s="123">
        <v>0</v>
      </c>
      <c r="CW92" s="123">
        <v>0</v>
      </c>
    </row>
    <row r="93" spans="1:101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  <c r="CV93" s="123">
        <v>0</v>
      </c>
      <c r="CW93" s="123">
        <v>0</v>
      </c>
    </row>
    <row r="94" spans="1:101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  <c r="CV94" s="123">
        <v>0</v>
      </c>
      <c r="CW94" s="123">
        <v>0</v>
      </c>
    </row>
    <row r="95" spans="1:101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7267.5855599999995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6566.2</v>
      </c>
      <c r="CR95" s="123">
        <v>7441.1</v>
      </c>
      <c r="CS95" s="123">
        <v>7378.6</v>
      </c>
      <c r="CT95" s="123">
        <v>8394.1</v>
      </c>
      <c r="CU95" s="123">
        <v>8547.1962600000006</v>
      </c>
      <c r="CV95" s="123">
        <v>8419.0990899999997</v>
      </c>
      <c r="CW95" s="123">
        <v>10201.182510000001</v>
      </c>
    </row>
    <row r="96" spans="1:101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  <c r="CV96" s="123">
        <v>5</v>
      </c>
      <c r="CW96" s="123">
        <v>5</v>
      </c>
    </row>
    <row r="97" spans="1:101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  <c r="CV97" s="123">
        <v>35</v>
      </c>
      <c r="CW97" s="123">
        <v>35</v>
      </c>
    </row>
    <row r="98" spans="1:101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4563.3999999999996</v>
      </c>
      <c r="CR98" s="123">
        <v>5463.2</v>
      </c>
      <c r="CS98" s="123">
        <v>5429.2</v>
      </c>
      <c r="CT98" s="123">
        <v>6339.3</v>
      </c>
      <c r="CU98" s="123">
        <v>6455.9911899999997</v>
      </c>
      <c r="CV98" s="123">
        <v>6345.1212699999996</v>
      </c>
      <c r="CW98" s="123">
        <v>8053.5282900000002</v>
      </c>
    </row>
    <row r="99" spans="1:101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</v>
      </c>
      <c r="CR99" s="123">
        <v>1938</v>
      </c>
      <c r="CS99" s="123">
        <v>1909.4</v>
      </c>
      <c r="CT99" s="123">
        <v>2014.8</v>
      </c>
      <c r="CU99" s="123">
        <v>2051.20507</v>
      </c>
      <c r="CV99" s="123">
        <v>2033.9778200000001</v>
      </c>
      <c r="CW99" s="123">
        <v>2107.6542199999999</v>
      </c>
    </row>
    <row r="100" spans="1:101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  <c r="CV100" s="123">
        <v>0</v>
      </c>
      <c r="CW100" s="123">
        <v>0</v>
      </c>
    </row>
    <row r="101" spans="1:101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  <c r="CV101" s="123">
        <v>0</v>
      </c>
      <c r="CW101" s="123">
        <v>0</v>
      </c>
    </row>
    <row r="102" spans="1:101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  <c r="CV102" s="123">
        <v>0</v>
      </c>
      <c r="CW102" s="123">
        <v>0</v>
      </c>
    </row>
    <row r="103" spans="1:101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  <c r="CV103" s="123">
        <v>0</v>
      </c>
      <c r="CW103" s="123">
        <v>0</v>
      </c>
    </row>
    <row r="104" spans="1:101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  <c r="CV104" s="123">
        <v>0</v>
      </c>
      <c r="CW104" s="123">
        <v>0</v>
      </c>
    </row>
    <row r="105" spans="1:101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  <c r="CV105" s="123">
        <v>0</v>
      </c>
      <c r="CW105" s="123">
        <v>0</v>
      </c>
    </row>
    <row r="106" spans="1:101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  <c r="CV106" s="123">
        <v>0</v>
      </c>
      <c r="CW106" s="123">
        <v>0</v>
      </c>
    </row>
    <row r="107" spans="1:101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15027.04213</v>
      </c>
      <c r="CK107" s="123">
        <v>15287.346979999998</v>
      </c>
      <c r="CL107" s="123">
        <v>15609.28666</v>
      </c>
      <c r="CM107" s="123">
        <v>15189.702650000001</v>
      </c>
      <c r="CN107" s="123">
        <v>14861.021220000001</v>
      </c>
      <c r="CO107" s="123">
        <v>14805.519859999997</v>
      </c>
      <c r="CP107" s="123">
        <v>14461.131709999998</v>
      </c>
      <c r="CQ107" s="123">
        <v>13938.8</v>
      </c>
      <c r="CR107" s="123">
        <v>13393.9</v>
      </c>
      <c r="CS107" s="123">
        <v>12908.5</v>
      </c>
      <c r="CT107" s="123">
        <v>13353.8</v>
      </c>
      <c r="CU107" s="123">
        <v>13276.23041</v>
      </c>
      <c r="CV107" s="123">
        <v>13448.584309999998</v>
      </c>
      <c r="CW107" s="123">
        <v>13434.423569999997</v>
      </c>
    </row>
    <row r="108" spans="1:101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  <c r="CV108" s="123">
        <v>0</v>
      </c>
      <c r="CW108" s="123">
        <v>0</v>
      </c>
    </row>
    <row r="109" spans="1:101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822.9</v>
      </c>
      <c r="CR109" s="124">
        <v>815.9</v>
      </c>
      <c r="CS109" s="124">
        <v>804.4</v>
      </c>
      <c r="CT109" s="124">
        <v>819</v>
      </c>
      <c r="CU109" s="124">
        <v>811.66606999999999</v>
      </c>
      <c r="CV109" s="124">
        <v>804.39847999999995</v>
      </c>
      <c r="CW109" s="124">
        <v>829.69915000000003</v>
      </c>
    </row>
    <row r="110" spans="1:101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14740.477929999999</v>
      </c>
      <c r="CK110" s="123">
        <v>14413.858499999998</v>
      </c>
      <c r="CL110" s="123">
        <v>14741.47329</v>
      </c>
      <c r="CM110" s="123">
        <v>14344.082330000001</v>
      </c>
      <c r="CN110" s="123">
        <v>14048.81091</v>
      </c>
      <c r="CO110" s="123">
        <v>14022.610839999998</v>
      </c>
      <c r="CP110" s="123">
        <v>13646.689379999998</v>
      </c>
      <c r="CQ110" s="123">
        <v>13115.9</v>
      </c>
      <c r="CR110" s="123">
        <v>12578</v>
      </c>
      <c r="CS110" s="123">
        <v>12104.199999999999</v>
      </c>
      <c r="CT110" s="123">
        <v>12534.9</v>
      </c>
      <c r="CU110" s="123">
        <v>12464.564340000001</v>
      </c>
      <c r="CV110" s="123">
        <v>12644.185829999999</v>
      </c>
      <c r="CW110" s="123">
        <v>12604.724419999997</v>
      </c>
    </row>
    <row r="111" spans="1:101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1008.8083300000001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539.29999999999995</v>
      </c>
      <c r="CR111" s="123">
        <v>531.79999999999995</v>
      </c>
      <c r="CS111" s="123">
        <v>499.8</v>
      </c>
      <c r="CT111" s="123">
        <v>519.4</v>
      </c>
      <c r="CU111" s="123">
        <v>502.10824000000002</v>
      </c>
      <c r="CV111" s="123">
        <v>499.80769000000004</v>
      </c>
      <c r="CW111" s="123">
        <v>514.91225999999995</v>
      </c>
    </row>
    <row r="112" spans="1:101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504.1</v>
      </c>
      <c r="CR112" s="123">
        <v>501.9</v>
      </c>
      <c r="CS112" s="123">
        <v>495.3</v>
      </c>
      <c r="CT112" s="123">
        <v>503.1</v>
      </c>
      <c r="CU112" s="123">
        <v>499.11437000000001</v>
      </c>
      <c r="CV112" s="123">
        <v>494.80477000000002</v>
      </c>
      <c r="CW112" s="123">
        <v>509.96512999999999</v>
      </c>
    </row>
    <row r="113" spans="1:101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35.200000000000003</v>
      </c>
      <c r="CR113" s="123">
        <v>29.9</v>
      </c>
      <c r="CS113" s="123">
        <v>4.5</v>
      </c>
      <c r="CT113" s="123">
        <v>16.3</v>
      </c>
      <c r="CU113" s="123">
        <v>2.9938699999999998</v>
      </c>
      <c r="CV113" s="123">
        <v>5.0029199999999996</v>
      </c>
      <c r="CW113" s="123">
        <v>4.9471299999999996</v>
      </c>
    </row>
    <row r="114" spans="1:101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  <c r="CV114" s="123">
        <v>0</v>
      </c>
      <c r="CW114" s="123">
        <v>0</v>
      </c>
    </row>
    <row r="115" spans="1:101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  <c r="CV115" s="123">
        <v>0</v>
      </c>
      <c r="CW115" s="123">
        <v>0</v>
      </c>
    </row>
    <row r="116" spans="1:101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  <c r="CV116" s="123">
        <v>0</v>
      </c>
      <c r="CW116" s="123">
        <v>0</v>
      </c>
    </row>
    <row r="117" spans="1:101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12188.650029999999</v>
      </c>
      <c r="CL117" s="123">
        <v>12793.736260000001</v>
      </c>
      <c r="CM117" s="123">
        <v>12322.9602</v>
      </c>
      <c r="CN117" s="123">
        <v>12321.25092</v>
      </c>
      <c r="CO117" s="123">
        <v>12779.72711</v>
      </c>
      <c r="CP117" s="123">
        <v>12535.36285</v>
      </c>
      <c r="CQ117" s="123">
        <v>12013.2</v>
      </c>
      <c r="CR117" s="123">
        <v>11344.1</v>
      </c>
      <c r="CS117" s="123">
        <v>11104.5</v>
      </c>
      <c r="CT117" s="123">
        <v>11504.5</v>
      </c>
      <c r="CU117" s="123">
        <v>11327.680470000001</v>
      </c>
      <c r="CV117" s="123">
        <v>11453.911270000001</v>
      </c>
      <c r="CW117" s="123">
        <v>11420.781149999999</v>
      </c>
    </row>
    <row r="118" spans="1:101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  <c r="CW118" s="123">
        <v>0</v>
      </c>
    </row>
    <row r="119" spans="1:101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5519.7</v>
      </c>
      <c r="CR119" s="123">
        <v>5159.3</v>
      </c>
      <c r="CS119" s="123">
        <v>5240</v>
      </c>
      <c r="CT119" s="123">
        <v>5872.2</v>
      </c>
      <c r="CU119" s="123">
        <v>5981.5512699999999</v>
      </c>
      <c r="CV119" s="123">
        <v>6114.2324699999999</v>
      </c>
      <c r="CW119" s="123">
        <v>6248.5460499999999</v>
      </c>
    </row>
    <row r="120" spans="1:101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4896.3</v>
      </c>
      <c r="CR120" s="123">
        <v>4823.3</v>
      </c>
      <c r="CS120" s="123">
        <v>4785</v>
      </c>
      <c r="CT120" s="123">
        <v>4734.2</v>
      </c>
      <c r="CU120" s="123">
        <v>4612.8797000000004</v>
      </c>
      <c r="CV120" s="123">
        <v>4535.4327000000003</v>
      </c>
      <c r="CW120" s="123">
        <v>4444.1845999999996</v>
      </c>
    </row>
    <row r="121" spans="1:101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2678.6870299999996</v>
      </c>
      <c r="CN121" s="123">
        <v>2279.4620600000003</v>
      </c>
      <c r="CO121" s="123">
        <v>1993.9613199999999</v>
      </c>
      <c r="CP121" s="123">
        <v>1930.92995</v>
      </c>
      <c r="CQ121" s="123">
        <v>1597.3</v>
      </c>
      <c r="CR121" s="123">
        <v>1361.6</v>
      </c>
      <c r="CS121" s="123">
        <v>1079.5</v>
      </c>
      <c r="CT121" s="123">
        <v>898.1</v>
      </c>
      <c r="CU121" s="123">
        <v>733.24950000000001</v>
      </c>
      <c r="CV121" s="123">
        <v>804.24609999999996</v>
      </c>
      <c r="CW121" s="123">
        <v>728.05050000000006</v>
      </c>
    </row>
    <row r="122" spans="1:101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  <c r="CW122" s="123">
        <v>0</v>
      </c>
    </row>
    <row r="123" spans="1:101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4.5</v>
      </c>
      <c r="CR123" s="123">
        <v>3.5</v>
      </c>
      <c r="CS123" s="123">
        <v>2.5</v>
      </c>
      <c r="CT123" s="123">
        <v>2</v>
      </c>
      <c r="CU123" s="123">
        <v>3.70208</v>
      </c>
      <c r="CV123" s="123">
        <v>4.72987</v>
      </c>
      <c r="CW123" s="123">
        <v>3.5953300000000001</v>
      </c>
    </row>
    <row r="124" spans="1:101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  <c r="CV124" s="123">
        <v>0</v>
      </c>
      <c r="CW124" s="123">
        <v>0</v>
      </c>
    </row>
    <row r="125" spans="1:101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  <c r="CV125" s="123">
        <v>0</v>
      </c>
      <c r="CW125" s="123">
        <v>0</v>
      </c>
    </row>
    <row r="126" spans="1:101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  <c r="CV126" s="123">
        <v>0</v>
      </c>
      <c r="CW126" s="123">
        <v>0</v>
      </c>
    </row>
    <row r="127" spans="1:101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3.70208</v>
      </c>
      <c r="CV127" s="123">
        <v>4.72987</v>
      </c>
      <c r="CW127" s="123">
        <v>3.5953300000000001</v>
      </c>
    </row>
    <row r="128" spans="1:101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4.5</v>
      </c>
      <c r="CR128" s="123">
        <v>3.5</v>
      </c>
      <c r="CS128" s="123">
        <v>2.5</v>
      </c>
      <c r="CT128" s="123">
        <v>2</v>
      </c>
      <c r="CU128" s="123">
        <v>3.70208</v>
      </c>
      <c r="CV128" s="123">
        <v>4.72987</v>
      </c>
      <c r="CW128" s="123">
        <v>3.5953300000000001</v>
      </c>
    </row>
    <row r="129" spans="1:101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688.85168999999996</v>
      </c>
      <c r="CM129" s="123">
        <v>813.70529999999997</v>
      </c>
      <c r="CN129" s="123">
        <v>632.57926999999995</v>
      </c>
      <c r="CO129" s="123">
        <v>343.97224</v>
      </c>
      <c r="CP129" s="123">
        <v>237.22833</v>
      </c>
      <c r="CQ129" s="123">
        <v>213.9</v>
      </c>
      <c r="CR129" s="123">
        <v>315.7</v>
      </c>
      <c r="CS129" s="123">
        <v>172</v>
      </c>
      <c r="CT129" s="123">
        <v>144.9</v>
      </c>
      <c r="CU129" s="123">
        <v>208.18286999999998</v>
      </c>
      <c r="CV129" s="123">
        <v>279.36687000000001</v>
      </c>
      <c r="CW129" s="123">
        <v>223.63647</v>
      </c>
    </row>
    <row r="130" spans="1:101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  <c r="CV130" s="123">
        <v>0</v>
      </c>
      <c r="CW130" s="123">
        <v>0</v>
      </c>
    </row>
    <row r="131" spans="1:101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  <c r="CV131" s="123">
        <v>0</v>
      </c>
      <c r="CW131" s="123">
        <v>0</v>
      </c>
    </row>
    <row r="132" spans="1:101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  <c r="CV132" s="123">
        <v>0</v>
      </c>
      <c r="CW132" s="123">
        <v>0</v>
      </c>
    </row>
    <row r="133" spans="1:101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688.85168999999996</v>
      </c>
      <c r="CM133" s="123">
        <v>813.70529999999997</v>
      </c>
      <c r="CN133" s="123">
        <v>632.57926999999995</v>
      </c>
      <c r="CO133" s="123">
        <v>343.97224</v>
      </c>
      <c r="CP133" s="123">
        <v>237.22833</v>
      </c>
      <c r="CQ133" s="123">
        <v>213.9</v>
      </c>
      <c r="CR133" s="123">
        <v>315.7</v>
      </c>
      <c r="CS133" s="123">
        <v>172</v>
      </c>
      <c r="CT133" s="123">
        <v>144.9</v>
      </c>
      <c r="CU133" s="123">
        <v>208.18286999999998</v>
      </c>
      <c r="CV133" s="123">
        <v>279.36687000000001</v>
      </c>
      <c r="CW133" s="123">
        <v>223.63647</v>
      </c>
    </row>
    <row r="134" spans="1:101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</v>
      </c>
      <c r="CR134" s="123">
        <v>0.4</v>
      </c>
      <c r="CS134" s="123">
        <v>0.4</v>
      </c>
      <c r="CT134" s="123">
        <v>0.4</v>
      </c>
      <c r="CU134" s="123">
        <v>0.44690000000000002</v>
      </c>
      <c r="CV134" s="123">
        <v>0.44690000000000002</v>
      </c>
      <c r="CW134" s="123">
        <v>0.44690000000000002</v>
      </c>
    </row>
    <row r="135" spans="1:101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244.63732999999999</v>
      </c>
      <c r="CK135" s="123">
        <v>263.99376999999998</v>
      </c>
      <c r="CL135" s="123">
        <v>247.72245000000001</v>
      </c>
      <c r="CM135" s="123">
        <v>280.89816000000002</v>
      </c>
      <c r="CN135" s="123">
        <v>342.34840000000003</v>
      </c>
      <c r="CO135" s="123">
        <v>306.79552999999999</v>
      </c>
      <c r="CP135" s="123">
        <v>339.11055999999996</v>
      </c>
      <c r="CQ135" s="123">
        <v>345</v>
      </c>
      <c r="CR135" s="123">
        <v>382.9</v>
      </c>
      <c r="CS135" s="123">
        <v>325.39999999999998</v>
      </c>
      <c r="CT135" s="123">
        <v>364.1</v>
      </c>
      <c r="CU135" s="123">
        <v>422.89068000000003</v>
      </c>
      <c r="CV135" s="123">
        <v>406.37013000000002</v>
      </c>
      <c r="CW135" s="123">
        <v>441.79921000000002</v>
      </c>
    </row>
    <row r="136" spans="1:101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33.9</v>
      </c>
      <c r="CR136" s="123">
        <v>33</v>
      </c>
      <c r="CS136" s="123">
        <v>40.6</v>
      </c>
      <c r="CT136" s="123">
        <v>34.200000000000003</v>
      </c>
      <c r="CU136" s="123">
        <v>31.701540000000001</v>
      </c>
      <c r="CV136" s="123">
        <v>31.819110000000002</v>
      </c>
      <c r="CW136" s="123">
        <v>32.922330000000002</v>
      </c>
    </row>
    <row r="137" spans="1:101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</v>
      </c>
      <c r="CR137" s="123">
        <v>85.1</v>
      </c>
      <c r="CS137" s="123">
        <v>86.4</v>
      </c>
      <c r="CT137" s="123">
        <v>102</v>
      </c>
      <c r="CU137" s="123">
        <v>111.51121000000001</v>
      </c>
      <c r="CV137" s="123">
        <v>104.79571</v>
      </c>
      <c r="CW137" s="123">
        <v>113.67926</v>
      </c>
    </row>
    <row r="138" spans="1:101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0.1</v>
      </c>
      <c r="CR138" s="123">
        <v>0.1</v>
      </c>
      <c r="CS138" s="123">
        <v>0.1</v>
      </c>
      <c r="CT138" s="123">
        <v>0.1</v>
      </c>
      <c r="CU138" s="123">
        <v>0.13985</v>
      </c>
      <c r="CV138" s="123">
        <v>0.13985</v>
      </c>
      <c r="CW138" s="123">
        <v>0.13985</v>
      </c>
    </row>
    <row r="139" spans="1:101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198.32019</v>
      </c>
      <c r="CK139" s="123">
        <v>200.84709999999998</v>
      </c>
      <c r="CL139" s="123">
        <v>208.67616000000001</v>
      </c>
      <c r="CM139" s="123">
        <v>215.20340000000002</v>
      </c>
      <c r="CN139" s="123">
        <v>275.94001000000003</v>
      </c>
      <c r="CO139" s="123">
        <v>252.38230999999999</v>
      </c>
      <c r="CP139" s="123">
        <v>242.01801</v>
      </c>
      <c r="CQ139" s="123">
        <v>233.1</v>
      </c>
      <c r="CR139" s="123">
        <v>264.60000000000002</v>
      </c>
      <c r="CS139" s="123">
        <v>198.3</v>
      </c>
      <c r="CT139" s="123">
        <v>227.8</v>
      </c>
      <c r="CU139" s="123">
        <v>279.53808000000004</v>
      </c>
      <c r="CV139" s="123">
        <v>269.61546000000004</v>
      </c>
      <c r="CW139" s="123">
        <v>295.05777000000006</v>
      </c>
    </row>
    <row r="140" spans="1:101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141.5</v>
      </c>
      <c r="CR140" s="123">
        <v>145.9</v>
      </c>
      <c r="CS140" s="123">
        <v>147.5</v>
      </c>
      <c r="CT140" s="123">
        <v>151</v>
      </c>
      <c r="CU140" s="123">
        <v>189.31863000000001</v>
      </c>
      <c r="CV140" s="123">
        <v>178.36580000000001</v>
      </c>
      <c r="CW140" s="123">
        <v>163.33766</v>
      </c>
    </row>
    <row r="141" spans="1:101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-7177.1441099999938</v>
      </c>
      <c r="CJ141" s="125">
        <v>-7043.6100999999981</v>
      </c>
      <c r="CK141" s="125">
        <v>-6691.0967299999975</v>
      </c>
      <c r="CL141" s="125">
        <v>-7169.319899999995</v>
      </c>
      <c r="CM141" s="125">
        <v>-7041.9842100000023</v>
      </c>
      <c r="CN141" s="125">
        <v>-6065.0352500000008</v>
      </c>
      <c r="CO141" s="125">
        <v>-6301.5570599999992</v>
      </c>
      <c r="CP141" s="125">
        <v>-6183.1553399999902</v>
      </c>
      <c r="CQ141" s="125">
        <v>-5293.2</v>
      </c>
      <c r="CR141" s="125">
        <v>-4216.6000000000004</v>
      </c>
      <c r="CS141" s="125">
        <v>-3434</v>
      </c>
      <c r="CT141" s="125">
        <v>-3513.2</v>
      </c>
      <c r="CU141" s="125">
        <v>-3258.7095399999998</v>
      </c>
      <c r="CV141" s="125">
        <v>-2330.657100000004</v>
      </c>
      <c r="CW141" s="125">
        <v>-1889.4271500000032</v>
      </c>
    </row>
    <row r="142" spans="1:101" ht="15" customHeight="1" x14ac:dyDescent="0.25">
      <c r="A142" s="93"/>
      <c r="B142" s="128" t="str">
        <f>BPAnalitica!$B$50</f>
        <v>Enero 2025.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</row>
    <row r="143" spans="1:101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</row>
    <row r="144" spans="1:101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</row>
    <row r="145" spans="2:101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2936.4072700000002</v>
      </c>
      <c r="CQ145" s="104">
        <v>3099.6000000000004</v>
      </c>
      <c r="CR145" s="104">
        <v>3240</v>
      </c>
      <c r="CS145" s="104">
        <v>3428.7</v>
      </c>
      <c r="CT145" s="104">
        <v>3618.2</v>
      </c>
      <c r="CU145" s="104">
        <v>3780.35599</v>
      </c>
      <c r="CV145" s="104">
        <v>3954.7270399999998</v>
      </c>
      <c r="CW145" s="104">
        <v>4162.7152599999999</v>
      </c>
    </row>
    <row r="146" spans="2:101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17967.338843000001</v>
      </c>
      <c r="CJ146" s="104">
        <v>18189.355070000001</v>
      </c>
      <c r="CK146" s="104">
        <v>18641.886440000002</v>
      </c>
      <c r="CL146" s="104">
        <v>21370.25794</v>
      </c>
      <c r="CM146" s="104">
        <v>21755.24553</v>
      </c>
      <c r="CN146" s="104">
        <v>22076.003663</v>
      </c>
      <c r="CO146" s="104">
        <v>22246.598532999997</v>
      </c>
      <c r="CP146" s="104">
        <v>22408.833713</v>
      </c>
      <c r="CQ146" s="104">
        <v>22991.8</v>
      </c>
      <c r="CR146" s="104">
        <v>23264.899999999998</v>
      </c>
      <c r="CS146" s="104">
        <v>23574.399999999998</v>
      </c>
      <c r="CT146" s="104">
        <v>24128.1</v>
      </c>
      <c r="CU146" s="104">
        <v>24598.388660000001</v>
      </c>
      <c r="CV146" s="104">
        <v>25276.327840000013</v>
      </c>
      <c r="CW146" s="104">
        <v>25819.014439999995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AX54"/>
  <sheetViews>
    <sheetView showGridLines="0" workbookViewId="0">
      <pane xSplit="2" ySplit="9" topLeftCell="AM40" activePane="bottomRight" state="frozen"/>
      <selection activeCell="B20" sqref="B20"/>
      <selection pane="topRight" activeCell="B20" sqref="B20"/>
      <selection pane="bottomLeft" activeCell="B20" sqref="B20"/>
      <selection pane="bottomRight" activeCell="AV40" sqref="AV40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</cols>
  <sheetData>
    <row r="5" spans="2:50" ht="18.75" x14ac:dyDescent="0.3">
      <c r="B5" s="89" t="s">
        <v>421</v>
      </c>
    </row>
    <row r="6" spans="2:50" ht="15.75" x14ac:dyDescent="0.25">
      <c r="B6" s="90" t="s">
        <v>420</v>
      </c>
    </row>
    <row r="7" spans="2:50" ht="15.75" thickBot="1" x14ac:dyDescent="0.3"/>
    <row r="8" spans="2:50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611</v>
      </c>
      <c r="AT8" s="153" t="s">
        <v>418</v>
      </c>
      <c r="AU8" s="193" t="s">
        <v>417</v>
      </c>
      <c r="AV8" s="193"/>
      <c r="AW8" s="193"/>
      <c r="AX8" s="191" t="s">
        <v>612</v>
      </c>
    </row>
    <row r="9" spans="2:50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</row>
    <row r="11" spans="2:50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</row>
    <row r="12" spans="2:50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</row>
    <row r="13" spans="2:50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22.183979999999792</v>
      </c>
      <c r="AH13" s="150">
        <v>0</v>
      </c>
      <c r="AI13" s="150">
        <v>0</v>
      </c>
      <c r="AJ13" s="150">
        <v>2919.6892499999999</v>
      </c>
      <c r="AL13" s="150">
        <v>2919.6892499999999</v>
      </c>
      <c r="AM13" s="150">
        <v>731.31201999999996</v>
      </c>
      <c r="AN13" s="150">
        <v>-66.505532999999673</v>
      </c>
      <c r="AO13" s="150">
        <v>0</v>
      </c>
      <c r="AP13" s="150">
        <v>0</v>
      </c>
      <c r="AQ13" s="150">
        <v>3584.4957370000002</v>
      </c>
      <c r="AS13" s="150">
        <v>3584.4957370000002</v>
      </c>
      <c r="AT13" s="150">
        <v>661.80000000000007</v>
      </c>
      <c r="AU13" s="150">
        <v>21.104262999999378</v>
      </c>
      <c r="AV13" s="150">
        <v>0</v>
      </c>
      <c r="AW13" s="150">
        <v>0</v>
      </c>
      <c r="AX13" s="150">
        <v>4267.3999999999996</v>
      </c>
    </row>
    <row r="14" spans="2:50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97.135050000000007</v>
      </c>
      <c r="AG14" s="150">
        <v>0.51998999999992179</v>
      </c>
      <c r="AH14" s="150">
        <v>0</v>
      </c>
      <c r="AI14" s="150">
        <v>0</v>
      </c>
      <c r="AJ14" s="150">
        <v>461.81299000000001</v>
      </c>
      <c r="AL14" s="150">
        <v>461.81299000000001</v>
      </c>
      <c r="AM14" s="150">
        <v>155.96808999999999</v>
      </c>
      <c r="AN14" s="150">
        <v>-0.5005999999999915</v>
      </c>
      <c r="AO14" s="150">
        <v>0</v>
      </c>
      <c r="AP14" s="150">
        <v>0</v>
      </c>
      <c r="AQ14" s="150">
        <v>617.28048000000001</v>
      </c>
      <c r="AS14" s="150">
        <v>617.28048000000001</v>
      </c>
      <c r="AT14" s="150">
        <v>-160.30000000000001</v>
      </c>
      <c r="AU14" s="150">
        <v>0.21951999999998861</v>
      </c>
      <c r="AV14" s="150">
        <v>0</v>
      </c>
      <c r="AW14" s="150">
        <v>0</v>
      </c>
      <c r="AX14" s="150">
        <v>457.2</v>
      </c>
    </row>
    <row r="15" spans="2:50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</row>
    <row r="16" spans="2:50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2519.7925500000001</v>
      </c>
      <c r="AG16" s="150">
        <v>-34.577189999997792</v>
      </c>
      <c r="AH16" s="150">
        <v>-17.399999999999999</v>
      </c>
      <c r="AI16" s="150">
        <v>0</v>
      </c>
      <c r="AJ16" s="150">
        <v>13418.521030000002</v>
      </c>
      <c r="AL16" s="150">
        <v>13418.521030000002</v>
      </c>
      <c r="AM16" s="150">
        <v>505.14670999999998</v>
      </c>
      <c r="AN16" s="150">
        <v>-2.9322400000020927</v>
      </c>
      <c r="AO16" s="150">
        <v>-29.3</v>
      </c>
      <c r="AP16" s="150">
        <v>0</v>
      </c>
      <c r="AQ16" s="150">
        <v>13891.4355</v>
      </c>
      <c r="AS16" s="150">
        <v>13891.4355</v>
      </c>
      <c r="AT16" s="150">
        <v>3070.8999999999996</v>
      </c>
      <c r="AU16" s="150">
        <v>13.464499999999315</v>
      </c>
      <c r="AV16" s="150">
        <v>-3.2</v>
      </c>
      <c r="AW16" s="150">
        <v>0</v>
      </c>
      <c r="AX16" s="150">
        <v>16972.599999999999</v>
      </c>
    </row>
    <row r="17" spans="2:50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9.5999999831519744E-4</v>
      </c>
      <c r="AH17" s="150">
        <v>-337.3</v>
      </c>
      <c r="AI17" s="150">
        <v>0</v>
      </c>
      <c r="AJ17" s="150">
        <v>20935.001029999999</v>
      </c>
      <c r="AL17" s="150">
        <v>20935.001029999999</v>
      </c>
      <c r="AM17" s="150">
        <v>33.025730000000067</v>
      </c>
      <c r="AN17" s="150">
        <v>-7.2469999944360097E-3</v>
      </c>
      <c r="AO17" s="150">
        <v>-952.9</v>
      </c>
      <c r="AP17" s="150">
        <v>0</v>
      </c>
      <c r="AQ17" s="150">
        <v>20015.119513000005</v>
      </c>
      <c r="AS17" s="150">
        <v>20015.119513000005</v>
      </c>
      <c r="AT17" s="150">
        <v>907.6</v>
      </c>
      <c r="AU17" s="150">
        <v>-0.11951300000441734</v>
      </c>
      <c r="AV17" s="150">
        <v>392.1</v>
      </c>
      <c r="AW17" s="150">
        <v>0</v>
      </c>
      <c r="AX17" s="150">
        <v>21314.7</v>
      </c>
    </row>
    <row r="18" spans="2:50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</row>
    <row r="19" spans="2:50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662.16133000000002</v>
      </c>
      <c r="AN19" s="150">
        <v>-39.776470000000089</v>
      </c>
      <c r="AO19" s="150">
        <v>-29.3</v>
      </c>
      <c r="AP19" s="150">
        <v>0</v>
      </c>
      <c r="AQ19" s="150">
        <v>3517.85547</v>
      </c>
      <c r="AR19" s="150"/>
      <c r="AS19" s="150">
        <v>3517.85547</v>
      </c>
      <c r="AT19" s="150">
        <v>516.30000000000007</v>
      </c>
      <c r="AU19" s="150">
        <v>15.044529999999963</v>
      </c>
      <c r="AV19" s="150">
        <v>-3.2</v>
      </c>
      <c r="AW19" s="150">
        <v>0</v>
      </c>
      <c r="AX19" s="150">
        <v>4046</v>
      </c>
    </row>
    <row r="20" spans="2:50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5875.6589100000001</v>
      </c>
      <c r="AG20" s="150">
        <v>-27.348529999997481</v>
      </c>
      <c r="AH20" s="150">
        <v>-321.5</v>
      </c>
      <c r="AI20" s="150">
        <v>0</v>
      </c>
      <c r="AJ20" s="150">
        <v>34406.889320000002</v>
      </c>
      <c r="AK20" s="150"/>
      <c r="AL20" s="150">
        <v>34406.889320000002</v>
      </c>
      <c r="AM20" s="150">
        <v>763.29115000000013</v>
      </c>
      <c r="AN20" s="150">
        <v>-30.151572999995437</v>
      </c>
      <c r="AO20" s="150">
        <v>-951.2</v>
      </c>
      <c r="AP20" s="150">
        <v>0</v>
      </c>
      <c r="AQ20" s="150">
        <v>34188.828897000007</v>
      </c>
      <c r="AR20" s="150"/>
      <c r="AS20" s="150">
        <v>34188.828897000007</v>
      </c>
      <c r="AT20" s="150">
        <v>3964</v>
      </c>
      <c r="AU20" s="150">
        <v>19.571103000000562</v>
      </c>
      <c r="AV20" s="150">
        <v>336.6</v>
      </c>
      <c r="AW20" s="150">
        <v>0</v>
      </c>
      <c r="AX20" s="150">
        <v>38509.000000000007</v>
      </c>
    </row>
    <row r="21" spans="2:50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4.1400000001203807E-3</v>
      </c>
      <c r="AH21" s="150">
        <v>-19</v>
      </c>
      <c r="AI21" s="150">
        <v>0</v>
      </c>
      <c r="AJ21" s="150">
        <v>820.47132999999997</v>
      </c>
      <c r="AK21" s="150"/>
      <c r="AL21" s="150">
        <v>820.47132999999997</v>
      </c>
      <c r="AM21" s="150">
        <v>3.1531500000000001</v>
      </c>
      <c r="AN21" s="150">
        <v>2.8940000000105215E-2</v>
      </c>
      <c r="AO21" s="150">
        <v>-40.099999999999994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0.10000000000000009</v>
      </c>
      <c r="AU21" s="150">
        <v>4.6579999999926791E-2</v>
      </c>
      <c r="AV21" s="150">
        <v>4.3</v>
      </c>
      <c r="AW21" s="150">
        <v>4.6579999999926791E-2</v>
      </c>
      <c r="AX21" s="150">
        <v>788</v>
      </c>
    </row>
    <row r="22" spans="2:50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-9.0829899999996542</v>
      </c>
      <c r="AH22" s="150">
        <v>0</v>
      </c>
      <c r="AI22" s="150">
        <v>0</v>
      </c>
      <c r="AJ22" s="150">
        <v>8037.4488799999999</v>
      </c>
      <c r="AK22" s="150"/>
      <c r="AL22" s="150">
        <v>8037.4488799999999</v>
      </c>
      <c r="AM22" s="150">
        <v>-408.48496000000011</v>
      </c>
      <c r="AN22" s="150">
        <v>-35.060390000000211</v>
      </c>
      <c r="AO22" s="150">
        <v>0</v>
      </c>
      <c r="AP22" s="150">
        <v>0</v>
      </c>
      <c r="AQ22" s="150">
        <v>7593.9035299999996</v>
      </c>
      <c r="AR22" s="150"/>
      <c r="AS22" s="150">
        <v>7593.9035299999996</v>
      </c>
      <c r="AT22" s="150">
        <v>1058.8</v>
      </c>
      <c r="AU22" s="150">
        <v>3.9964700000011817</v>
      </c>
      <c r="AV22" s="150">
        <v>4.6579999999926791E-2</v>
      </c>
      <c r="AW22" s="150">
        <v>4.6579999999926791E-2</v>
      </c>
      <c r="AX22" s="150">
        <v>8656.7000000000007</v>
      </c>
    </row>
    <row r="23" spans="2:50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2295.4886000000001</v>
      </c>
      <c r="AG23" s="150">
        <v>1.4589999999316206E-2</v>
      </c>
      <c r="AH23" s="150">
        <v>-302.5</v>
      </c>
      <c r="AI23" s="150">
        <v>0</v>
      </c>
      <c r="AJ23" s="150">
        <v>20045.80573</v>
      </c>
      <c r="AK23" s="150"/>
      <c r="AL23" s="150">
        <v>20045.80573</v>
      </c>
      <c r="AM23" s="150">
        <v>156.29620000000017</v>
      </c>
      <c r="AN23" s="150">
        <v>-0.47251999999741656</v>
      </c>
      <c r="AO23" s="150">
        <v>-911.1</v>
      </c>
      <c r="AP23" s="150">
        <v>0</v>
      </c>
      <c r="AQ23" s="150">
        <v>19290.529410000003</v>
      </c>
      <c r="AR23" s="150"/>
      <c r="AS23" s="150">
        <v>19290.529410000003</v>
      </c>
      <c r="AT23" s="150">
        <v>760.19999999999982</v>
      </c>
      <c r="AU23" s="150">
        <v>-0.12941000000120084</v>
      </c>
      <c r="AV23" s="150">
        <v>332.3</v>
      </c>
      <c r="AW23" s="150">
        <v>4.6579999999926791E-2</v>
      </c>
      <c r="AX23" s="150">
        <v>20382.900000000001</v>
      </c>
    </row>
    <row r="24" spans="2:50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4.3628099999996266</v>
      </c>
      <c r="AH24" s="150">
        <v>0</v>
      </c>
      <c r="AI24" s="150">
        <v>0</v>
      </c>
      <c r="AJ24" s="150">
        <v>3240.7867999999999</v>
      </c>
      <c r="AK24" s="150"/>
      <c r="AL24" s="150">
        <v>3240.7867999999999</v>
      </c>
      <c r="AM24" s="150">
        <v>293.57841000000002</v>
      </c>
      <c r="AN24" s="150">
        <v>5.3547769999996149</v>
      </c>
      <c r="AO24" s="150">
        <v>0</v>
      </c>
      <c r="AP24" s="150">
        <v>0</v>
      </c>
      <c r="AQ24" s="150">
        <v>3539.7199869999995</v>
      </c>
      <c r="AR24" s="150"/>
      <c r="AS24" s="150">
        <v>3539.7199869999995</v>
      </c>
      <c r="AT24" s="150">
        <v>716.1</v>
      </c>
      <c r="AU24" s="150">
        <v>6.1800130000004856</v>
      </c>
      <c r="AV24" s="150">
        <v>4.6579999999926791E-2</v>
      </c>
      <c r="AW24" s="150">
        <v>0</v>
      </c>
      <c r="AX24" s="150">
        <v>4262</v>
      </c>
    </row>
    <row r="25" spans="2:50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34.799999999999997</v>
      </c>
      <c r="AU25" s="150">
        <v>0.1303400000000039</v>
      </c>
      <c r="AV25" s="150">
        <v>4.6579999999926791E-2</v>
      </c>
      <c r="AW25" s="150">
        <v>4.6579999999926791E-2</v>
      </c>
      <c r="AX25" s="150">
        <v>121.4</v>
      </c>
    </row>
    <row r="26" spans="2:50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569.16540000000009</v>
      </c>
      <c r="AN26" s="150">
        <v>3.6299999997027044E-3</v>
      </c>
      <c r="AO26" s="150">
        <v>0</v>
      </c>
      <c r="AP26" s="150">
        <v>0</v>
      </c>
      <c r="AQ26" s="150">
        <v>2007.13122</v>
      </c>
      <c r="AR26" s="150"/>
      <c r="AS26" s="150">
        <v>2007.13122</v>
      </c>
      <c r="AT26" s="150">
        <v>702.9</v>
      </c>
      <c r="AU26" s="150">
        <v>9.3687800000001289</v>
      </c>
      <c r="AV26" s="150">
        <v>4.6579999999926791E-2</v>
      </c>
      <c r="AW26" s="150">
        <v>4.6579999999926791E-2</v>
      </c>
      <c r="AX26" s="150">
        <v>2719.4</v>
      </c>
    </row>
    <row r="27" spans="2:50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145.17323999999999</v>
      </c>
      <c r="AG27" s="150">
        <v>-22.647119999999887</v>
      </c>
      <c r="AH27" s="150">
        <v>0</v>
      </c>
      <c r="AI27" s="150">
        <v>0</v>
      </c>
      <c r="AJ27" s="150">
        <v>717.68452000000002</v>
      </c>
      <c r="AK27" s="150"/>
      <c r="AL27" s="150">
        <v>717.68452000000002</v>
      </c>
      <c r="AM27" s="150">
        <v>169.84316000000001</v>
      </c>
      <c r="AN27" s="150">
        <v>-6.0100000000602449E-3</v>
      </c>
      <c r="AO27" s="150">
        <v>0</v>
      </c>
      <c r="AP27" s="150">
        <v>0</v>
      </c>
      <c r="AQ27" s="150">
        <v>887.52166999999997</v>
      </c>
      <c r="AR27" s="150"/>
      <c r="AS27" s="150">
        <v>887.52166999999997</v>
      </c>
      <c r="AT27" s="150">
        <v>691.1</v>
      </c>
      <c r="AU27" s="150">
        <v>-2.1670000000085565E-2</v>
      </c>
      <c r="AV27" s="150">
        <v>4.6579999999926791E-2</v>
      </c>
      <c r="AW27" s="150">
        <v>4.6579999999926791E-2</v>
      </c>
      <c r="AX27" s="150">
        <v>1578.6</v>
      </c>
    </row>
    <row r="28" spans="2:50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0</v>
      </c>
      <c r="AU28" s="150">
        <v>5.3150000000051989E-2</v>
      </c>
      <c r="AV28" s="150">
        <v>55.4</v>
      </c>
      <c r="AW28" s="150">
        <v>0</v>
      </c>
      <c r="AX28" s="150">
        <v>457.1</v>
      </c>
    </row>
    <row r="29" spans="2:50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0</v>
      </c>
      <c r="AU29" s="150">
        <v>5.3150000000051989E-2</v>
      </c>
      <c r="AV29" s="150">
        <v>55.4</v>
      </c>
      <c r="AW29" s="150">
        <v>0</v>
      </c>
      <c r="AX29" s="150">
        <v>457.1</v>
      </c>
    </row>
    <row r="30" spans="2:50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4.6579999999926791E-2</v>
      </c>
      <c r="AW30" s="150">
        <v>4.6579999999926791E-2</v>
      </c>
      <c r="AX30" s="150">
        <v>0</v>
      </c>
    </row>
    <row r="31" spans="2:50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6066.4569499999998</v>
      </c>
      <c r="AG31" s="151">
        <v>-11.87225999999356</v>
      </c>
      <c r="AH31" s="151">
        <v>-354.7</v>
      </c>
      <c r="AI31" s="151">
        <v>0</v>
      </c>
      <c r="AJ31" s="151">
        <v>37735.024300000005</v>
      </c>
      <c r="AK31" s="150"/>
      <c r="AL31" s="151">
        <v>37735.024300000005</v>
      </c>
      <c r="AM31" s="151">
        <v>1425.45255</v>
      </c>
      <c r="AN31" s="151">
        <v>-69.945620000001213</v>
      </c>
      <c r="AO31" s="151">
        <v>-982.19999999999993</v>
      </c>
      <c r="AP31" s="151">
        <v>0</v>
      </c>
      <c r="AQ31" s="151">
        <v>38108.331230000003</v>
      </c>
      <c r="AR31" s="150"/>
      <c r="AS31" s="151">
        <v>38108.331230000003</v>
      </c>
      <c r="AT31" s="151">
        <v>4480</v>
      </c>
      <c r="AU31" s="151">
        <v>34.66876999999073</v>
      </c>
      <c r="AV31" s="151">
        <v>388.90000000000003</v>
      </c>
      <c r="AW31" s="151">
        <v>0</v>
      </c>
      <c r="AX31" s="151">
        <v>43011.899999999994</v>
      </c>
    </row>
    <row r="32" spans="2:50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</row>
    <row r="33" spans="2:50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</row>
    <row r="34" spans="2:50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</row>
    <row r="35" spans="2:50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-413.82263000000074</v>
      </c>
      <c r="AO35" s="150">
        <v>-6.8</v>
      </c>
      <c r="AP35" s="150">
        <v>0</v>
      </c>
      <c r="AQ35" s="150">
        <v>23056.922179999998</v>
      </c>
      <c r="AS35" s="150">
        <v>23056.922179999998</v>
      </c>
      <c r="AT35" s="150">
        <v>1583.1</v>
      </c>
      <c r="AU35" s="150">
        <v>130.67782000000162</v>
      </c>
      <c r="AV35" s="150">
        <v>6.6</v>
      </c>
      <c r="AW35" s="150">
        <v>0</v>
      </c>
      <c r="AX35" s="150">
        <v>24777.3</v>
      </c>
    </row>
    <row r="36" spans="2:50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-208.57609000000056</v>
      </c>
      <c r="AH36" s="150">
        <v>-187.9</v>
      </c>
      <c r="AI36" s="150">
        <v>0</v>
      </c>
      <c r="AJ36" s="150">
        <v>7267.5855599999995</v>
      </c>
      <c r="AL36" s="150">
        <v>7267.5855599999995</v>
      </c>
      <c r="AM36" s="150">
        <v>473.33977000000004</v>
      </c>
      <c r="AN36" s="150">
        <v>-4.1926499999997304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1536.1</v>
      </c>
      <c r="AU36" s="150">
        <v>-0.83267999999944209</v>
      </c>
      <c r="AV36" s="150">
        <v>85.4</v>
      </c>
      <c r="AW36" s="150">
        <v>0</v>
      </c>
      <c r="AX36" s="150">
        <v>8394.1</v>
      </c>
    </row>
    <row r="37" spans="2:50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</row>
    <row r="38" spans="2:50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-19.672250000001533</v>
      </c>
      <c r="AH38" s="150">
        <v>-8.4</v>
      </c>
      <c r="AI38" s="150">
        <v>0</v>
      </c>
      <c r="AJ38" s="150">
        <v>15609.28666</v>
      </c>
      <c r="AL38" s="150">
        <v>15609.28666</v>
      </c>
      <c r="AM38" s="150">
        <v>-1016.88032</v>
      </c>
      <c r="AN38" s="150">
        <v>-77.974630000001937</v>
      </c>
      <c r="AO38" s="150">
        <v>-53.3</v>
      </c>
      <c r="AP38" s="150">
        <v>0</v>
      </c>
      <c r="AQ38" s="150">
        <v>14461.131709999998</v>
      </c>
      <c r="AS38" s="150">
        <v>14461.131709999998</v>
      </c>
      <c r="AT38" s="150">
        <v>-1170.6999999999998</v>
      </c>
      <c r="AU38" s="150">
        <v>58.868290000001252</v>
      </c>
      <c r="AV38" s="150">
        <v>4.5</v>
      </c>
      <c r="AW38" s="150">
        <v>0</v>
      </c>
      <c r="AX38" s="150">
        <v>13353.8</v>
      </c>
    </row>
    <row r="39" spans="2:50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</row>
    <row r="40" spans="2:50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1648.8000000000002</v>
      </c>
      <c r="AU40" s="150">
        <v>113.9953299999992</v>
      </c>
      <c r="AV40" s="150">
        <v>6.6</v>
      </c>
      <c r="AW40" s="150">
        <v>0</v>
      </c>
      <c r="AX40" s="150">
        <v>21781.1</v>
      </c>
    </row>
    <row r="41" spans="2:50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-199.4656599999972</v>
      </c>
      <c r="AH41" s="150">
        <v>-196.4</v>
      </c>
      <c r="AI41" s="150">
        <v>0</v>
      </c>
      <c r="AJ41" s="150">
        <v>25817.332920000001</v>
      </c>
      <c r="AK41" s="150"/>
      <c r="AL41" s="150">
        <v>25817.332920000001</v>
      </c>
      <c r="AM41" s="150">
        <v>-376.84751</v>
      </c>
      <c r="AN41" s="150">
        <v>-144.00350999999898</v>
      </c>
      <c r="AO41" s="150">
        <v>-1016.6999999999999</v>
      </c>
      <c r="AP41" s="150">
        <v>0</v>
      </c>
      <c r="AQ41" s="150">
        <v>24279.781900000002</v>
      </c>
      <c r="AR41" s="150"/>
      <c r="AS41" s="150">
        <v>24279.781900000002</v>
      </c>
      <c r="AT41" s="150">
        <v>299.99999999999989</v>
      </c>
      <c r="AU41" s="150">
        <v>74.518099999999066</v>
      </c>
      <c r="AV41" s="150">
        <v>89.9</v>
      </c>
      <c r="AW41" s="150">
        <v>0</v>
      </c>
      <c r="AX41" s="150">
        <v>24744.2</v>
      </c>
    </row>
    <row r="42" spans="2:50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5.7670000000030086E-2</v>
      </c>
      <c r="AV42" s="150">
        <v>4.5</v>
      </c>
      <c r="AW42" s="150">
        <v>0</v>
      </c>
      <c r="AX42" s="150">
        <v>819</v>
      </c>
    </row>
    <row r="43" spans="2:50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2.5399999999535794E-3</v>
      </c>
      <c r="AH43" s="150">
        <v>0</v>
      </c>
      <c r="AI43" s="150">
        <v>0</v>
      </c>
      <c r="AJ43" s="150">
        <v>1008.8083300000001</v>
      </c>
      <c r="AK43" s="150"/>
      <c r="AL43" s="150">
        <v>1008.8083300000001</v>
      </c>
      <c r="AM43" s="150">
        <v>-436.08304000000004</v>
      </c>
      <c r="AN43" s="150">
        <v>-40.69783000000001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-15.400000000000002</v>
      </c>
      <c r="AU43" s="150">
        <v>2.7725399999999603</v>
      </c>
      <c r="AV43" s="150">
        <v>0</v>
      </c>
      <c r="AW43" s="150">
        <v>0</v>
      </c>
      <c r="AX43" s="150">
        <v>519.4</v>
      </c>
    </row>
    <row r="44" spans="2:50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-208.57609000000056</v>
      </c>
      <c r="AH44" s="150">
        <v>-187.9</v>
      </c>
      <c r="AI44" s="150">
        <v>0</v>
      </c>
      <c r="AJ44" s="150">
        <v>7267.5855599999995</v>
      </c>
      <c r="AK44" s="150"/>
      <c r="AL44" s="150">
        <v>7267.5855599999995</v>
      </c>
      <c r="AM44" s="150">
        <v>473.33977000000004</v>
      </c>
      <c r="AN44" s="150">
        <v>-4.1926499999997304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1536.1</v>
      </c>
      <c r="AU44" s="150">
        <v>-0.83267999999944209</v>
      </c>
      <c r="AV44" s="150">
        <v>85.4</v>
      </c>
      <c r="AW44" s="150">
        <v>0</v>
      </c>
      <c r="AX44" s="150">
        <v>8394.1</v>
      </c>
    </row>
    <row r="45" spans="2:50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2.8646400000022822</v>
      </c>
      <c r="AH45" s="150">
        <v>0</v>
      </c>
      <c r="AI45" s="150">
        <v>0</v>
      </c>
      <c r="AJ45" s="150">
        <v>15734.196960000001</v>
      </c>
      <c r="AK45" s="150"/>
      <c r="AL45" s="150">
        <v>15734.196960000001</v>
      </c>
      <c r="AM45" s="150">
        <v>-37.634600000000006</v>
      </c>
      <c r="AN45" s="150">
        <v>-115.98200000000119</v>
      </c>
      <c r="AO45" s="150">
        <v>0</v>
      </c>
      <c r="AP45" s="150">
        <v>0</v>
      </c>
      <c r="AQ45" s="150">
        <v>15580.58036</v>
      </c>
      <c r="AR45" s="150"/>
      <c r="AS45" s="150">
        <v>15580.58036</v>
      </c>
      <c r="AT45" s="150">
        <v>-1147.0999999999999</v>
      </c>
      <c r="AU45" s="150">
        <v>67.219640000000709</v>
      </c>
      <c r="AV45" s="150">
        <v>0</v>
      </c>
      <c r="AW45" s="150">
        <v>0</v>
      </c>
      <c r="AX45" s="150">
        <v>14500.7</v>
      </c>
    </row>
    <row r="46" spans="2:50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-0.89999999999999991</v>
      </c>
      <c r="AU46" s="150">
        <v>-6.01799999999999E-2</v>
      </c>
      <c r="AV46" s="150">
        <v>0</v>
      </c>
      <c r="AW46" s="150">
        <v>0</v>
      </c>
      <c r="AX46" s="150">
        <v>2</v>
      </c>
    </row>
    <row r="47" spans="2:50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-5.0000000101135811E-5</v>
      </c>
      <c r="AH47" s="150">
        <v>0</v>
      </c>
      <c r="AI47" s="150">
        <v>0</v>
      </c>
      <c r="AJ47" s="150">
        <v>688.85168999999996</v>
      </c>
      <c r="AK47" s="150"/>
      <c r="AL47" s="150">
        <v>688.85168999999996</v>
      </c>
      <c r="AM47" s="150">
        <v>-451.62340999999998</v>
      </c>
      <c r="AN47" s="150">
        <v>5.0000000044292392E-5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-92.600000000000009</v>
      </c>
      <c r="AU47" s="150">
        <v>0.27167000000001451</v>
      </c>
      <c r="AV47" s="150">
        <v>0</v>
      </c>
      <c r="AW47" s="150">
        <v>0</v>
      </c>
      <c r="AX47" s="150">
        <v>144.9</v>
      </c>
    </row>
    <row r="48" spans="2:50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6.2199800000000138</v>
      </c>
      <c r="AH48" s="150">
        <v>0</v>
      </c>
      <c r="AI48" s="150">
        <v>0</v>
      </c>
      <c r="AJ48" s="150">
        <v>247.72245000000001</v>
      </c>
      <c r="AK48" s="150"/>
      <c r="AL48" s="150">
        <v>247.72245000000001</v>
      </c>
      <c r="AM48" s="150">
        <v>74.548140000000004</v>
      </c>
      <c r="AN48" s="150">
        <v>16.839969999999951</v>
      </c>
      <c r="AO48" s="150">
        <v>0</v>
      </c>
      <c r="AP48" s="150">
        <v>0</v>
      </c>
      <c r="AQ48" s="150">
        <v>339.11055999999996</v>
      </c>
      <c r="AR48" s="150"/>
      <c r="AS48" s="150">
        <v>339.11055999999996</v>
      </c>
      <c r="AT48" s="150">
        <v>19.899999999999999</v>
      </c>
      <c r="AU48" s="150">
        <v>5.0894400000000601</v>
      </c>
      <c r="AV48" s="150">
        <v>0</v>
      </c>
      <c r="AW48" s="150">
        <v>0</v>
      </c>
      <c r="AX48" s="150">
        <v>364.1</v>
      </c>
    </row>
    <row r="49" spans="2:50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</row>
    <row r="50" spans="2:50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</row>
    <row r="51" spans="2:50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-66.097359999999014</v>
      </c>
      <c r="AH51" s="149">
        <v>-18.800000000000004</v>
      </c>
      <c r="AI51" s="149">
        <v>0</v>
      </c>
      <c r="AJ51" s="149">
        <v>44904.3442</v>
      </c>
      <c r="AK51" s="150"/>
      <c r="AL51" s="149">
        <v>44904.3442</v>
      </c>
      <c r="AM51" s="149">
        <v>906.53228000000013</v>
      </c>
      <c r="AN51" s="149">
        <v>-495.98991000000615</v>
      </c>
      <c r="AO51" s="149">
        <v>-1023.3999999999999</v>
      </c>
      <c r="AP51" s="149">
        <v>0</v>
      </c>
      <c r="AQ51" s="149">
        <v>44291.486569999994</v>
      </c>
      <c r="AR51" s="150"/>
      <c r="AS51" s="149">
        <v>44291.486569999994</v>
      </c>
      <c r="AT51" s="149">
        <v>1948.5</v>
      </c>
      <c r="AU51" s="149">
        <v>188.71343000000343</v>
      </c>
      <c r="AV51" s="149">
        <v>96.5</v>
      </c>
      <c r="AW51" s="149">
        <v>0</v>
      </c>
      <c r="AX51" s="149">
        <v>46525.2</v>
      </c>
    </row>
    <row r="52" spans="2:50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1363.4302700000007</v>
      </c>
      <c r="AG52" s="148">
        <v>54.225100000005455</v>
      </c>
      <c r="AH52" s="148">
        <v>-335.9</v>
      </c>
      <c r="AI52" s="148">
        <v>0</v>
      </c>
      <c r="AJ52" s="148">
        <v>-7169.319899999995</v>
      </c>
      <c r="AL52" s="148">
        <v>-7169.319899999995</v>
      </c>
      <c r="AM52" s="148">
        <v>518.92026999999985</v>
      </c>
      <c r="AN52" s="148">
        <v>426.04429000000493</v>
      </c>
      <c r="AO52" s="148">
        <v>41.199999999999932</v>
      </c>
      <c r="AP52" s="148">
        <v>0</v>
      </c>
      <c r="AQ52" s="148">
        <v>-6183.1553399999902</v>
      </c>
      <c r="AS52" s="148">
        <v>-6183.1553399999902</v>
      </c>
      <c r="AT52" s="148">
        <v>2531.5</v>
      </c>
      <c r="AU52" s="148">
        <v>-154.0446600000127</v>
      </c>
      <c r="AV52" s="148">
        <v>292.40000000000003</v>
      </c>
      <c r="AW52" s="148">
        <v>0</v>
      </c>
      <c r="AX52" s="148">
        <v>-3513.3000000000029</v>
      </c>
    </row>
    <row r="53" spans="2:50" x14ac:dyDescent="0.25">
      <c r="B53" s="146" t="str">
        <f>BPAnalitica!B50</f>
        <v>Enero 2025.</v>
      </c>
    </row>
    <row r="54" spans="2:50" x14ac:dyDescent="0.25">
      <c r="B54" s="145" t="s">
        <v>399</v>
      </c>
    </row>
  </sheetData>
  <mergeCells count="21">
    <mergeCell ref="AS8:AS9"/>
    <mergeCell ref="AU8:AW8"/>
    <mergeCell ref="AX8:AX9"/>
    <mergeCell ref="AL8:AL9"/>
    <mergeCell ref="AN8:AP8"/>
    <mergeCell ref="AQ8:AQ9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85"/>
  <sheetViews>
    <sheetView showGridLines="0" zoomScaleNormal="100" workbookViewId="0">
      <pane xSplit="2" ySplit="13" topLeftCell="H173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K180" sqref="K180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211" t="s">
        <v>19</v>
      </c>
      <c r="B10" s="211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196" t="s">
        <v>40</v>
      </c>
      <c r="X10" s="197"/>
      <c r="Y10" s="197"/>
      <c r="Z10" s="197"/>
      <c r="AA10" s="197"/>
      <c r="AB10" s="198"/>
    </row>
    <row r="11" spans="1:28" s="81" customFormat="1" ht="26.25" customHeight="1" x14ac:dyDescent="0.25">
      <c r="A11" s="212"/>
      <c r="B11" s="212"/>
      <c r="C11" s="158" t="s">
        <v>9</v>
      </c>
      <c r="D11" s="159"/>
      <c r="E11" s="159"/>
      <c r="F11" s="159"/>
      <c r="G11" s="159"/>
      <c r="H11" s="159"/>
      <c r="I11" s="160"/>
      <c r="J11" s="214" t="s">
        <v>35</v>
      </c>
      <c r="K11" s="158" t="s">
        <v>42</v>
      </c>
      <c r="L11" s="159"/>
      <c r="M11" s="159"/>
      <c r="N11" s="160"/>
      <c r="O11" s="194" t="s">
        <v>41</v>
      </c>
      <c r="P11" s="194" t="s">
        <v>10</v>
      </c>
      <c r="Q11" s="205" t="s">
        <v>11</v>
      </c>
      <c r="R11" s="206"/>
      <c r="S11" s="194" t="s">
        <v>45</v>
      </c>
      <c r="T11" s="194" t="s">
        <v>46</v>
      </c>
      <c r="U11" s="194" t="s">
        <v>47</v>
      </c>
      <c r="V11" s="194" t="s">
        <v>48</v>
      </c>
      <c r="W11" s="199" t="s">
        <v>480</v>
      </c>
      <c r="X11" s="199" t="s">
        <v>481</v>
      </c>
      <c r="Y11" s="202" t="s">
        <v>482</v>
      </c>
      <c r="Z11" s="199" t="s">
        <v>483</v>
      </c>
      <c r="AA11" s="199" t="s">
        <v>484</v>
      </c>
      <c r="AB11" s="199" t="s">
        <v>485</v>
      </c>
    </row>
    <row r="12" spans="1:28" s="81" customFormat="1" ht="15" customHeight="1" x14ac:dyDescent="0.25">
      <c r="A12" s="212"/>
      <c r="B12" s="212"/>
      <c r="C12" s="194" t="s">
        <v>1</v>
      </c>
      <c r="D12" s="205" t="s">
        <v>12</v>
      </c>
      <c r="E12" s="206"/>
      <c r="F12" s="214" t="s">
        <v>37</v>
      </c>
      <c r="G12" s="214" t="s">
        <v>13</v>
      </c>
      <c r="H12" s="214" t="s">
        <v>38</v>
      </c>
      <c r="I12" s="214" t="s">
        <v>39</v>
      </c>
      <c r="J12" s="215"/>
      <c r="K12" s="209" t="s">
        <v>14</v>
      </c>
      <c r="L12" s="210"/>
      <c r="M12" s="209" t="s">
        <v>15</v>
      </c>
      <c r="N12" s="210"/>
      <c r="O12" s="195"/>
      <c r="P12" s="195"/>
      <c r="Q12" s="207" t="s">
        <v>43</v>
      </c>
      <c r="R12" s="207" t="s">
        <v>44</v>
      </c>
      <c r="S12" s="195"/>
      <c r="T12" s="195"/>
      <c r="U12" s="195"/>
      <c r="V12" s="195"/>
      <c r="W12" s="200"/>
      <c r="X12" s="200"/>
      <c r="Y12" s="203"/>
      <c r="Z12" s="200"/>
      <c r="AA12" s="200"/>
      <c r="AB12" s="200"/>
    </row>
    <row r="13" spans="1:28" s="81" customFormat="1" ht="30" x14ac:dyDescent="0.25">
      <c r="A13" s="213"/>
      <c r="B13" s="213"/>
      <c r="C13" s="195"/>
      <c r="D13" s="161" t="s">
        <v>16</v>
      </c>
      <c r="E13" s="161" t="s">
        <v>36</v>
      </c>
      <c r="F13" s="215"/>
      <c r="G13" s="215"/>
      <c r="H13" s="215"/>
      <c r="I13" s="215"/>
      <c r="J13" s="215"/>
      <c r="K13" s="162" t="s">
        <v>17</v>
      </c>
      <c r="L13" s="162" t="s">
        <v>18</v>
      </c>
      <c r="M13" s="162" t="s">
        <v>17</v>
      </c>
      <c r="N13" s="162" t="s">
        <v>18</v>
      </c>
      <c r="O13" s="195"/>
      <c r="P13" s="195"/>
      <c r="Q13" s="208"/>
      <c r="R13" s="208"/>
      <c r="S13" s="195"/>
      <c r="T13" s="195"/>
      <c r="U13" s="195"/>
      <c r="V13" s="195"/>
      <c r="W13" s="201"/>
      <c r="X13" s="201"/>
      <c r="Y13" s="204"/>
      <c r="Z13" s="201"/>
      <c r="AA13" s="201"/>
      <c r="AB13" s="201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81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customHeight="1" x14ac:dyDescent="0.25">
      <c r="A178" s="168"/>
      <c r="B178" s="169" t="s">
        <v>31</v>
      </c>
      <c r="C178" s="170">
        <f t="shared" si="4"/>
        <v>23988.489999999998</v>
      </c>
      <c r="D178" s="171">
        <v>22516.52</v>
      </c>
      <c r="E178" s="170">
        <v>126.73</v>
      </c>
      <c r="F178" s="170">
        <v>73.569999999999993</v>
      </c>
      <c r="G178" s="170">
        <v>714.67</v>
      </c>
      <c r="H178" s="170">
        <v>557</v>
      </c>
      <c r="I178" s="170">
        <v>0</v>
      </c>
      <c r="J178" s="170">
        <v>0</v>
      </c>
      <c r="K178" s="170">
        <v>-238.74681377008699</v>
      </c>
      <c r="L178" s="170">
        <v>-661.74313757968105</v>
      </c>
      <c r="M178" s="170">
        <v>0</v>
      </c>
      <c r="N178" s="170">
        <v>0</v>
      </c>
      <c r="O178" s="170">
        <v>0</v>
      </c>
      <c r="P178" s="170">
        <v>0</v>
      </c>
      <c r="Q178" s="170">
        <v>0</v>
      </c>
      <c r="R178" s="170">
        <v>-1239.0999999999999</v>
      </c>
      <c r="S178" s="170">
        <v>0</v>
      </c>
      <c r="T178" s="170">
        <v>0</v>
      </c>
      <c r="U178" s="170">
        <v>0</v>
      </c>
      <c r="V178" s="170">
        <v>0</v>
      </c>
      <c r="W178" s="170">
        <v>0</v>
      </c>
      <c r="X178" s="170">
        <v>0</v>
      </c>
      <c r="Y178" s="170">
        <v>0</v>
      </c>
      <c r="Z178" s="170">
        <v>0</v>
      </c>
      <c r="AA178" s="170">
        <v>0</v>
      </c>
      <c r="AB178" s="170">
        <v>0</v>
      </c>
    </row>
    <row r="179" spans="1:28" s="81" customFormat="1" ht="15" customHeight="1" x14ac:dyDescent="0.25">
      <c r="A179" s="168"/>
      <c r="B179" s="169" t="s">
        <v>32</v>
      </c>
      <c r="C179" s="170">
        <f t="shared" si="4"/>
        <v>24228.37</v>
      </c>
      <c r="D179" s="171">
        <v>22725.8</v>
      </c>
      <c r="E179" s="170">
        <v>123.43</v>
      </c>
      <c r="F179" s="170">
        <v>74.099999999999994</v>
      </c>
      <c r="G179" s="170">
        <v>722.2</v>
      </c>
      <c r="H179" s="170">
        <v>582.84</v>
      </c>
      <c r="I179" s="170">
        <v>0</v>
      </c>
      <c r="J179" s="170">
        <v>0</v>
      </c>
      <c r="K179" s="170">
        <v>-422.02421844293701</v>
      </c>
      <c r="L179" s="170">
        <v>-737.52966074225606</v>
      </c>
      <c r="M179" s="170">
        <v>0</v>
      </c>
      <c r="N179" s="170">
        <v>0</v>
      </c>
      <c r="O179" s="170">
        <v>0</v>
      </c>
      <c r="P179" s="170">
        <v>0</v>
      </c>
      <c r="Q179" s="170">
        <v>0</v>
      </c>
      <c r="R179" s="170">
        <v>-1205.5</v>
      </c>
      <c r="S179" s="170">
        <v>0</v>
      </c>
      <c r="T179" s="170">
        <v>0</v>
      </c>
      <c r="U179" s="170">
        <v>0</v>
      </c>
      <c r="V179" s="170">
        <v>0</v>
      </c>
      <c r="W179" s="170">
        <v>0</v>
      </c>
      <c r="X179" s="170">
        <v>0</v>
      </c>
      <c r="Y179" s="170">
        <v>0</v>
      </c>
      <c r="Z179" s="170">
        <v>0</v>
      </c>
      <c r="AA179" s="170">
        <v>0</v>
      </c>
      <c r="AB179" s="170">
        <v>0</v>
      </c>
    </row>
    <row r="180" spans="1:28" s="81" customFormat="1" ht="15" customHeight="1" x14ac:dyDescent="0.25">
      <c r="A180" s="168"/>
      <c r="B180" s="169" t="s">
        <v>33</v>
      </c>
      <c r="C180" s="170">
        <f t="shared" si="4"/>
        <v>24211.690000000002</v>
      </c>
      <c r="D180" s="171">
        <v>22635.33</v>
      </c>
      <c r="E180" s="170">
        <v>186.3</v>
      </c>
      <c r="F180" s="170">
        <v>72.75</v>
      </c>
      <c r="G180" s="170">
        <v>711.38</v>
      </c>
      <c r="H180" s="170">
        <v>605.92999999999995</v>
      </c>
      <c r="I180" s="170">
        <v>0</v>
      </c>
      <c r="J180" s="170">
        <v>0</v>
      </c>
      <c r="K180" s="170">
        <v>-451.78377032780702</v>
      </c>
      <c r="L180" s="170">
        <v>-763.92427900632697</v>
      </c>
      <c r="M180" s="170">
        <v>0</v>
      </c>
      <c r="N180" s="170">
        <v>0</v>
      </c>
      <c r="O180" s="170">
        <v>0</v>
      </c>
      <c r="P180" s="170">
        <v>0</v>
      </c>
      <c r="Q180" s="170">
        <v>0</v>
      </c>
      <c r="R180" s="170">
        <v>-1319.7</v>
      </c>
      <c r="S180" s="170">
        <v>0</v>
      </c>
      <c r="T180" s="170">
        <v>0</v>
      </c>
      <c r="U180" s="170">
        <v>0</v>
      </c>
      <c r="V180" s="170">
        <v>0</v>
      </c>
      <c r="W180" s="170">
        <v>0</v>
      </c>
      <c r="X180" s="170">
        <v>0</v>
      </c>
      <c r="Y180" s="170">
        <v>0</v>
      </c>
      <c r="Z180" s="170">
        <v>0</v>
      </c>
      <c r="AA180" s="170">
        <v>0</v>
      </c>
      <c r="AB180" s="170">
        <v>0</v>
      </c>
    </row>
    <row r="181" spans="1:28" s="81" customFormat="1" ht="15" customHeight="1" x14ac:dyDescent="0.25">
      <c r="A181" s="168"/>
      <c r="B181" s="169" t="s">
        <v>34</v>
      </c>
      <c r="C181" s="170">
        <f t="shared" si="4"/>
        <v>24145.789999999994</v>
      </c>
      <c r="D181" s="171">
        <v>22658.89</v>
      </c>
      <c r="E181" s="170">
        <v>131.1</v>
      </c>
      <c r="F181" s="170">
        <v>71.779999999999973</v>
      </c>
      <c r="G181" s="170">
        <v>696.51</v>
      </c>
      <c r="H181" s="170">
        <v>587.51</v>
      </c>
      <c r="I181" s="170">
        <v>0</v>
      </c>
      <c r="J181" s="170">
        <v>0</v>
      </c>
      <c r="K181" s="170">
        <v>-466.67444648121705</v>
      </c>
      <c r="L181" s="170">
        <v>-772.00671690761078</v>
      </c>
      <c r="M181" s="170">
        <v>0</v>
      </c>
      <c r="N181" s="170">
        <v>0</v>
      </c>
      <c r="O181" s="170">
        <v>0</v>
      </c>
      <c r="P181" s="170">
        <v>0</v>
      </c>
      <c r="Q181" s="170">
        <v>0</v>
      </c>
      <c r="R181" s="170">
        <v>-1346.3</v>
      </c>
      <c r="S181" s="170">
        <v>0</v>
      </c>
      <c r="T181" s="170">
        <v>0</v>
      </c>
      <c r="U181" s="170">
        <v>0</v>
      </c>
      <c r="V181" s="170">
        <v>0</v>
      </c>
      <c r="W181" s="170">
        <v>0</v>
      </c>
      <c r="X181" s="170">
        <v>0</v>
      </c>
      <c r="Y181" s="170">
        <v>0</v>
      </c>
      <c r="Z181" s="170">
        <v>0</v>
      </c>
      <c r="AA181" s="170">
        <v>0</v>
      </c>
      <c r="AB181" s="170">
        <v>0</v>
      </c>
    </row>
    <row r="182" spans="1:28" s="81" customFormat="1" ht="15" hidden="1" customHeight="1" x14ac:dyDescent="0.25">
      <c r="A182" s="168"/>
      <c r="B182" s="169" t="s">
        <v>23</v>
      </c>
      <c r="C182" s="170"/>
      <c r="D182" s="171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</row>
    <row r="183" spans="1:28" ht="5.25" customHeight="1" x14ac:dyDescent="0.25">
      <c r="A183" s="120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</row>
    <row r="184" spans="1:28" x14ac:dyDescent="0.25">
      <c r="A184" s="184" t="s">
        <v>615</v>
      </c>
      <c r="C184" s="38"/>
      <c r="D184" s="38"/>
      <c r="E184" s="38"/>
      <c r="F184" s="38"/>
      <c r="G184" s="38"/>
      <c r="H184" s="38"/>
      <c r="I184" s="38"/>
      <c r="J184" s="38"/>
    </row>
    <row r="185" spans="1:28" x14ac:dyDescent="0.25">
      <c r="C185" s="38"/>
      <c r="F185" s="38"/>
      <c r="G185" s="38"/>
      <c r="H185" s="38"/>
    </row>
  </sheetData>
  <mergeCells count="27"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  <mergeCell ref="P11:P13"/>
    <mergeCell ref="Q11:R11"/>
    <mergeCell ref="Q12:Q13"/>
    <mergeCell ref="R12:R13"/>
    <mergeCell ref="S11:S13"/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Z68"/>
  <sheetViews>
    <sheetView showGridLines="0" zoomScaleNormal="100" workbookViewId="0">
      <pane xSplit="5" ySplit="8" topLeftCell="CI5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Z80" sqref="CZ80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4" width="9.7109375" style="81" customWidth="1"/>
    <col min="105" max="16384" width="11.42578125" style="81"/>
  </cols>
  <sheetData>
    <row r="5" spans="2:104" ht="20.25" x14ac:dyDescent="0.3">
      <c r="B5" s="137" t="s">
        <v>209</v>
      </c>
    </row>
    <row r="6" spans="2:104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</row>
    <row r="7" spans="2:104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</row>
    <row r="8" spans="2:104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610</v>
      </c>
      <c r="CX8" s="139" t="s">
        <v>613</v>
      </c>
      <c r="CY8" s="139" t="s">
        <v>614</v>
      </c>
      <c r="CZ8" s="139" t="s">
        <v>616</v>
      </c>
    </row>
    <row r="9" spans="2:104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25904.5</v>
      </c>
      <c r="CQ9" s="154">
        <v>23925.699999999997</v>
      </c>
      <c r="CR9" s="154">
        <v>24405.999999999996</v>
      </c>
      <c r="CS9" s="154">
        <v>24279.5</v>
      </c>
      <c r="CT9" s="154">
        <v>23647</v>
      </c>
      <c r="CU9" s="154">
        <v>23964.1</v>
      </c>
      <c r="CV9" s="154">
        <v>23307.4</v>
      </c>
      <c r="CW9" s="154">
        <v>24744.2</v>
      </c>
      <c r="CX9" s="154">
        <v>24926.1</v>
      </c>
      <c r="CY9" s="154">
        <v>24987.199999999997</v>
      </c>
      <c r="CZ9" s="154">
        <v>26661.399999999998</v>
      </c>
    </row>
    <row r="10" spans="2:104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10104.900000000001</v>
      </c>
      <c r="CQ10" s="155">
        <v>8576</v>
      </c>
      <c r="CR10" s="155">
        <v>9464.8000000000011</v>
      </c>
      <c r="CS10" s="155">
        <v>9635.6</v>
      </c>
      <c r="CT10" s="155">
        <v>9459.8000000000011</v>
      </c>
      <c r="CU10" s="155">
        <v>10286.6</v>
      </c>
      <c r="CV10" s="155">
        <v>10214.300000000001</v>
      </c>
      <c r="CW10" s="155">
        <v>11073.6</v>
      </c>
      <c r="CX10" s="155">
        <v>11069</v>
      </c>
      <c r="CY10" s="155">
        <v>10880.6</v>
      </c>
      <c r="CZ10" s="155">
        <v>12497.800000000001</v>
      </c>
    </row>
    <row r="11" spans="2:104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  <c r="CY11" s="155">
        <v>0</v>
      </c>
      <c r="CZ11" s="155">
        <v>0</v>
      </c>
    </row>
    <row r="12" spans="2:104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  <c r="CY12" s="156">
        <v>0</v>
      </c>
      <c r="CZ12" s="156">
        <v>0</v>
      </c>
    </row>
    <row r="13" spans="2:104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  <c r="CY13" s="156">
        <v>0</v>
      </c>
      <c r="CZ13" s="156">
        <v>0</v>
      </c>
    </row>
    <row r="14" spans="2:104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  <c r="CY14" s="156">
        <v>0</v>
      </c>
      <c r="CZ14" s="156">
        <v>0</v>
      </c>
    </row>
    <row r="15" spans="2:104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  <c r="CY15" s="156">
        <v>0</v>
      </c>
      <c r="CZ15" s="156">
        <v>0</v>
      </c>
    </row>
    <row r="16" spans="2:104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  <c r="CZ16" s="156">
        <v>0</v>
      </c>
    </row>
    <row r="17" spans="3:104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10104.900000000001</v>
      </c>
      <c r="CQ17" s="155">
        <v>8576</v>
      </c>
      <c r="CR17" s="155">
        <v>9464.8000000000011</v>
      </c>
      <c r="CS17" s="155">
        <v>9635.6</v>
      </c>
      <c r="CT17" s="155">
        <v>9459.8000000000011</v>
      </c>
      <c r="CU17" s="155">
        <v>10286.6</v>
      </c>
      <c r="CV17" s="155">
        <v>10214.300000000001</v>
      </c>
      <c r="CW17" s="155">
        <v>11073.6</v>
      </c>
      <c r="CX17" s="155">
        <v>11069</v>
      </c>
      <c r="CY17" s="155">
        <v>10880.6</v>
      </c>
      <c r="CZ17" s="155">
        <v>12497.800000000001</v>
      </c>
    </row>
    <row r="18" spans="3:104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</row>
    <row r="19" spans="3:104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  <c r="CY19" s="156">
        <v>0</v>
      </c>
      <c r="CZ19" s="156">
        <v>0</v>
      </c>
    </row>
    <row r="20" spans="3:104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</v>
      </c>
      <c r="CQ20" s="156">
        <v>4004.3</v>
      </c>
      <c r="CR20" s="156">
        <v>4465.6000000000004</v>
      </c>
      <c r="CS20" s="156">
        <v>4696.2</v>
      </c>
      <c r="CT20" s="156">
        <v>4563.3999999999996</v>
      </c>
      <c r="CU20" s="156">
        <v>5463.2</v>
      </c>
      <c r="CV20" s="156">
        <v>5429.2</v>
      </c>
      <c r="CW20" s="156">
        <v>6339.3</v>
      </c>
      <c r="CX20" s="156">
        <v>6456</v>
      </c>
      <c r="CY20" s="156">
        <v>6345.1</v>
      </c>
      <c r="CZ20" s="156">
        <v>8053.5</v>
      </c>
    </row>
    <row r="21" spans="3:104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4631.8</v>
      </c>
      <c r="CQ21" s="156">
        <v>4571.5</v>
      </c>
      <c r="CR21" s="156">
        <v>4999</v>
      </c>
      <c r="CS21" s="156">
        <v>4939.3</v>
      </c>
      <c r="CT21" s="156">
        <v>4896.3</v>
      </c>
      <c r="CU21" s="156">
        <v>4823.3</v>
      </c>
      <c r="CV21" s="156">
        <v>4785</v>
      </c>
      <c r="CW21" s="156">
        <v>4734.2</v>
      </c>
      <c r="CX21" s="156">
        <v>4612.8999999999996</v>
      </c>
      <c r="CY21" s="156">
        <v>4535.3999999999996</v>
      </c>
      <c r="CZ21" s="156">
        <v>4444.2</v>
      </c>
    </row>
    <row r="22" spans="3:104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  <c r="CZ22" s="156">
        <v>0</v>
      </c>
    </row>
    <row r="23" spans="3:104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</v>
      </c>
      <c r="CQ23" s="156">
        <v>0.2</v>
      </c>
      <c r="CR23" s="156">
        <v>0.2</v>
      </c>
      <c r="CS23" s="156">
        <v>0.1</v>
      </c>
      <c r="CT23" s="156">
        <v>0.1</v>
      </c>
      <c r="CU23" s="156">
        <v>0.1</v>
      </c>
      <c r="CV23" s="156">
        <v>0.1</v>
      </c>
      <c r="CW23" s="156">
        <v>0.1</v>
      </c>
      <c r="CX23" s="156">
        <v>0.1</v>
      </c>
      <c r="CY23" s="156">
        <v>0.1</v>
      </c>
      <c r="CZ23" s="156">
        <v>0.1</v>
      </c>
    </row>
    <row r="24" spans="3:104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</v>
      </c>
      <c r="CQ24" s="155">
        <v>1347.3000000000002</v>
      </c>
      <c r="CR24" s="155">
        <v>1269.9000000000001</v>
      </c>
      <c r="CS24" s="155">
        <v>1352.8</v>
      </c>
      <c r="CT24" s="155">
        <v>1365.9</v>
      </c>
      <c r="CU24" s="155">
        <v>1355.9</v>
      </c>
      <c r="CV24" s="155">
        <v>1345.3</v>
      </c>
      <c r="CW24" s="155">
        <v>1361.3</v>
      </c>
      <c r="CX24" s="155">
        <v>1347.5000000000002</v>
      </c>
      <c r="CY24" s="155">
        <v>1336</v>
      </c>
      <c r="CZ24" s="155">
        <v>1377.6000000000001</v>
      </c>
    </row>
    <row r="25" spans="3:104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</v>
      </c>
      <c r="CQ25" s="155">
        <v>28.1</v>
      </c>
      <c r="CR25" s="155">
        <v>0</v>
      </c>
      <c r="CS25" s="155">
        <v>31.5</v>
      </c>
      <c r="CT25" s="155">
        <v>29.4</v>
      </c>
      <c r="CU25" s="155">
        <v>27.9</v>
      </c>
      <c r="CV25" s="155">
        <v>35.1</v>
      </c>
      <c r="CW25" s="155">
        <v>28.5</v>
      </c>
      <c r="CX25" s="155">
        <v>26.2</v>
      </c>
      <c r="CY25" s="155">
        <v>26.3</v>
      </c>
      <c r="CZ25" s="155">
        <v>27.7</v>
      </c>
    </row>
    <row r="26" spans="3:104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</row>
    <row r="27" spans="3:104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  <c r="CY27" s="156">
        <v>0</v>
      </c>
      <c r="CZ27" s="156">
        <v>0</v>
      </c>
    </row>
    <row r="28" spans="3:104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  <c r="CY28" s="156">
        <v>0</v>
      </c>
      <c r="CZ28" s="156">
        <v>0</v>
      </c>
    </row>
    <row r="29" spans="3:104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  <c r="CY29" s="156">
        <v>0</v>
      </c>
      <c r="CZ29" s="156">
        <v>0</v>
      </c>
    </row>
    <row r="30" spans="3:104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</v>
      </c>
      <c r="CQ30" s="156">
        <v>28.1</v>
      </c>
      <c r="CR30" s="156">
        <v>0</v>
      </c>
      <c r="CS30" s="156">
        <v>31.5</v>
      </c>
      <c r="CT30" s="156">
        <v>29.4</v>
      </c>
      <c r="CU30" s="156">
        <v>27.9</v>
      </c>
      <c r="CV30" s="156">
        <v>35.1</v>
      </c>
      <c r="CW30" s="156">
        <v>28.5</v>
      </c>
      <c r="CX30" s="156">
        <v>26.2</v>
      </c>
      <c r="CY30" s="156">
        <v>26.3</v>
      </c>
      <c r="CZ30" s="156">
        <v>27.7</v>
      </c>
    </row>
    <row r="31" spans="3:104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1372.3999999999999</v>
      </c>
      <c r="CQ31" s="155">
        <v>1319.2000000000003</v>
      </c>
      <c r="CR31" s="155">
        <v>1269.9000000000001</v>
      </c>
      <c r="CS31" s="155">
        <v>1321.3</v>
      </c>
      <c r="CT31" s="155">
        <v>1336.5</v>
      </c>
      <c r="CU31" s="155">
        <v>1328</v>
      </c>
      <c r="CV31" s="155">
        <v>1310.2</v>
      </c>
      <c r="CW31" s="155">
        <v>1332.8</v>
      </c>
      <c r="CX31" s="155">
        <v>1321.3000000000002</v>
      </c>
      <c r="CY31" s="155">
        <v>1309.7</v>
      </c>
      <c r="CZ31" s="155">
        <v>1349.9</v>
      </c>
    </row>
    <row r="32" spans="3:104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</v>
      </c>
      <c r="CQ32" s="156">
        <v>812.2</v>
      </c>
      <c r="CR32" s="156">
        <v>782.9</v>
      </c>
      <c r="CS32" s="156">
        <v>814.4</v>
      </c>
      <c r="CT32" s="156">
        <v>822.9</v>
      </c>
      <c r="CU32" s="156">
        <v>815.9</v>
      </c>
      <c r="CV32" s="156">
        <v>804.4</v>
      </c>
      <c r="CW32" s="156">
        <v>819</v>
      </c>
      <c r="CX32" s="156">
        <v>811.7</v>
      </c>
      <c r="CY32" s="156">
        <v>804.4</v>
      </c>
      <c r="CZ32" s="156">
        <v>829.7</v>
      </c>
    </row>
    <row r="33" spans="3:104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</v>
      </c>
      <c r="CQ33" s="156">
        <v>501.1</v>
      </c>
      <c r="CR33" s="156">
        <v>479.8</v>
      </c>
      <c r="CS33" s="156">
        <v>498.2</v>
      </c>
      <c r="CT33" s="156">
        <v>504.1</v>
      </c>
      <c r="CU33" s="156">
        <v>501.9</v>
      </c>
      <c r="CV33" s="156">
        <v>495.3</v>
      </c>
      <c r="CW33" s="156">
        <v>503.1</v>
      </c>
      <c r="CX33" s="156">
        <v>499.1</v>
      </c>
      <c r="CY33" s="156">
        <v>494.8</v>
      </c>
      <c r="CZ33" s="156">
        <v>510</v>
      </c>
    </row>
    <row r="34" spans="3:104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  <c r="CY34" s="156">
        <v>5</v>
      </c>
      <c r="CZ34" s="156">
        <v>5</v>
      </c>
    </row>
    <row r="35" spans="3:104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  <c r="CY35" s="156">
        <v>0</v>
      </c>
      <c r="CZ35" s="156">
        <v>0</v>
      </c>
    </row>
    <row r="36" spans="3:104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  <c r="CY36" s="156">
        <v>0</v>
      </c>
      <c r="CZ36" s="156">
        <v>0</v>
      </c>
    </row>
    <row r="37" spans="3:104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0.3</v>
      </c>
      <c r="CQ37" s="156">
        <v>0.9</v>
      </c>
      <c r="CR37" s="156">
        <v>2.2000000000000002</v>
      </c>
      <c r="CS37" s="156">
        <v>3.7</v>
      </c>
      <c r="CT37" s="156">
        <v>4.5</v>
      </c>
      <c r="CU37" s="156">
        <v>5.2</v>
      </c>
      <c r="CV37" s="156">
        <v>5.5</v>
      </c>
      <c r="CW37" s="156">
        <v>5.7</v>
      </c>
      <c r="CX37" s="156">
        <v>5.5</v>
      </c>
      <c r="CY37" s="156">
        <v>5.5</v>
      </c>
      <c r="CZ37" s="156">
        <v>5.2</v>
      </c>
    </row>
    <row r="38" spans="3:104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5486.8</v>
      </c>
      <c r="CQ38" s="155">
        <v>5791.5</v>
      </c>
      <c r="CR38" s="155">
        <v>5983.9</v>
      </c>
      <c r="CS38" s="155">
        <v>5795.6</v>
      </c>
      <c r="CT38" s="155">
        <v>5667.5999999999995</v>
      </c>
      <c r="CU38" s="155">
        <v>5309.3</v>
      </c>
      <c r="CV38" s="155">
        <v>5365.9</v>
      </c>
      <c r="CW38" s="155">
        <v>6025.5</v>
      </c>
      <c r="CX38" s="155">
        <v>6131.1</v>
      </c>
      <c r="CY38" s="155">
        <v>6259</v>
      </c>
      <c r="CZ38" s="155">
        <v>6402.0999999999995</v>
      </c>
    </row>
    <row r="39" spans="3:104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</v>
      </c>
      <c r="CQ39" s="155">
        <v>249.1</v>
      </c>
      <c r="CR39" s="155">
        <v>110.2</v>
      </c>
      <c r="CS39" s="155">
        <v>33.799999999999997</v>
      </c>
      <c r="CT39" s="155">
        <v>35.200000000000003</v>
      </c>
      <c r="CU39" s="155">
        <v>29.9</v>
      </c>
      <c r="CV39" s="155">
        <v>4.5</v>
      </c>
      <c r="CW39" s="155">
        <v>16.3</v>
      </c>
      <c r="CX39" s="155">
        <v>3</v>
      </c>
      <c r="CY39" s="155">
        <v>5</v>
      </c>
      <c r="CZ39" s="155">
        <v>4.9000000000000004</v>
      </c>
    </row>
    <row r="40" spans="3:104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</v>
      </c>
      <c r="CQ40" s="156">
        <v>249.1</v>
      </c>
      <c r="CR40" s="156">
        <v>110.2</v>
      </c>
      <c r="CS40" s="156">
        <v>33.799999999999997</v>
      </c>
      <c r="CT40" s="156">
        <v>35.200000000000003</v>
      </c>
      <c r="CU40" s="156">
        <v>29.9</v>
      </c>
      <c r="CV40" s="156">
        <v>4.5</v>
      </c>
      <c r="CW40" s="156">
        <v>16.3</v>
      </c>
      <c r="CX40" s="156">
        <v>3</v>
      </c>
      <c r="CY40" s="156">
        <v>5</v>
      </c>
      <c r="CZ40" s="156">
        <v>4.9000000000000004</v>
      </c>
    </row>
    <row r="41" spans="3:104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  <c r="CY41" s="156">
        <v>0</v>
      </c>
      <c r="CZ41" s="156">
        <v>0</v>
      </c>
    </row>
    <row r="42" spans="3:104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  <c r="CY42" s="156">
        <v>0</v>
      </c>
      <c r="CZ42" s="156">
        <v>0</v>
      </c>
    </row>
    <row r="43" spans="3:104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  <c r="CZ43" s="156">
        <v>0</v>
      </c>
    </row>
    <row r="44" spans="3:104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  <c r="CY44" s="156">
        <v>0</v>
      </c>
      <c r="CZ44" s="156">
        <v>0</v>
      </c>
    </row>
    <row r="45" spans="3:104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5084.3</v>
      </c>
      <c r="CQ45" s="155">
        <v>5542.4</v>
      </c>
      <c r="CR45" s="155">
        <v>5873.7</v>
      </c>
      <c r="CS45" s="155">
        <v>5761.8</v>
      </c>
      <c r="CT45" s="155">
        <v>5632.4</v>
      </c>
      <c r="CU45" s="155">
        <v>5279.4000000000005</v>
      </c>
      <c r="CV45" s="155">
        <v>5361.4</v>
      </c>
      <c r="CW45" s="155">
        <v>6009.2</v>
      </c>
      <c r="CX45" s="155">
        <v>6128.1</v>
      </c>
      <c r="CY45" s="155">
        <v>6254</v>
      </c>
      <c r="CZ45" s="155">
        <v>6397.2</v>
      </c>
    </row>
    <row r="46" spans="3:104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  <c r="CY46" s="156">
        <v>0</v>
      </c>
      <c r="CZ46" s="156">
        <v>0</v>
      </c>
    </row>
    <row r="47" spans="3:104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  <c r="CY47" s="156">
        <v>35</v>
      </c>
      <c r="CZ47" s="156">
        <v>35</v>
      </c>
    </row>
    <row r="48" spans="3:104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5012.5</v>
      </c>
      <c r="CQ48" s="156">
        <v>5470.2</v>
      </c>
      <c r="CR48" s="156">
        <v>5786.7</v>
      </c>
      <c r="CS48" s="156">
        <v>5665.1</v>
      </c>
      <c r="CT48" s="156">
        <v>5519.7</v>
      </c>
      <c r="CU48" s="156">
        <v>5159.3</v>
      </c>
      <c r="CV48" s="156">
        <v>5240</v>
      </c>
      <c r="CW48" s="156">
        <v>5872.2</v>
      </c>
      <c r="CX48" s="156">
        <v>5981.6</v>
      </c>
      <c r="CY48" s="156">
        <v>6114.2</v>
      </c>
      <c r="CZ48" s="156">
        <v>6248.5</v>
      </c>
    </row>
    <row r="49" spans="3:104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  <c r="CY49" s="156">
        <v>0</v>
      </c>
      <c r="CZ49" s="156">
        <v>0</v>
      </c>
    </row>
    <row r="50" spans="3:104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36.799999999999997</v>
      </c>
      <c r="CQ50" s="156">
        <v>37.200000000000003</v>
      </c>
      <c r="CR50" s="156">
        <v>52</v>
      </c>
      <c r="CS50" s="156">
        <v>61.7</v>
      </c>
      <c r="CT50" s="156">
        <v>77.7</v>
      </c>
      <c r="CU50" s="156">
        <v>85.1</v>
      </c>
      <c r="CV50" s="156">
        <v>86.4</v>
      </c>
      <c r="CW50" s="156">
        <v>102</v>
      </c>
      <c r="CX50" s="156">
        <v>111.5</v>
      </c>
      <c r="CY50" s="156">
        <v>104.8</v>
      </c>
      <c r="CZ50" s="156">
        <v>113.7</v>
      </c>
    </row>
    <row r="51" spans="3:104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5916.5</v>
      </c>
      <c r="CQ51" s="155">
        <v>5112.2999999999993</v>
      </c>
      <c r="CR51" s="155">
        <v>4594.1000000000004</v>
      </c>
      <c r="CS51" s="155">
        <v>4450.3</v>
      </c>
      <c r="CT51" s="155">
        <v>4011.7</v>
      </c>
      <c r="CU51" s="155">
        <v>3883.3</v>
      </c>
      <c r="CV51" s="155">
        <v>3361.7</v>
      </c>
      <c r="CW51" s="155">
        <v>3287.6</v>
      </c>
      <c r="CX51" s="155">
        <v>3275.8999999999996</v>
      </c>
      <c r="CY51" s="155">
        <v>3391.9999999999995</v>
      </c>
      <c r="CZ51" s="155">
        <v>3358.1</v>
      </c>
    </row>
    <row r="52" spans="3:104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813.40000000000009</v>
      </c>
      <c r="CQ52" s="155">
        <v>632.20000000000005</v>
      </c>
      <c r="CR52" s="155">
        <v>343.59999999999997</v>
      </c>
      <c r="CS52" s="155">
        <v>236.89999999999998</v>
      </c>
      <c r="CT52" s="155">
        <v>213.6</v>
      </c>
      <c r="CU52" s="155">
        <v>315.3</v>
      </c>
      <c r="CV52" s="155">
        <v>171.7</v>
      </c>
      <c r="CW52" s="155">
        <v>144.6</v>
      </c>
      <c r="CX52" s="155">
        <v>207.89999999999998</v>
      </c>
      <c r="CY52" s="155">
        <v>279.09999999999997</v>
      </c>
      <c r="CZ52" s="155">
        <v>223.29999999999998</v>
      </c>
    </row>
    <row r="53" spans="3:104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  <c r="CY53" s="156">
        <v>0</v>
      </c>
      <c r="CZ53" s="156">
        <v>0</v>
      </c>
    </row>
    <row r="54" spans="3:104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  <c r="CY54" s="155">
        <v>0</v>
      </c>
      <c r="CZ54" s="155">
        <v>0</v>
      </c>
    </row>
    <row r="55" spans="3:104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  <c r="CY55" s="155">
        <v>0</v>
      </c>
      <c r="CZ55" s="155">
        <v>0</v>
      </c>
    </row>
    <row r="56" spans="3:104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813.2</v>
      </c>
      <c r="CQ56" s="155">
        <v>632</v>
      </c>
      <c r="CR56" s="155">
        <v>343.4</v>
      </c>
      <c r="CS56" s="155">
        <v>236.7</v>
      </c>
      <c r="CT56" s="155">
        <v>213.4</v>
      </c>
      <c r="CU56" s="155">
        <v>315.10000000000002</v>
      </c>
      <c r="CV56" s="155">
        <v>171.5</v>
      </c>
      <c r="CW56" s="155">
        <v>144.4</v>
      </c>
      <c r="CX56" s="155">
        <v>207.7</v>
      </c>
      <c r="CY56" s="155">
        <v>278.89999999999998</v>
      </c>
      <c r="CZ56" s="155">
        <v>223.1</v>
      </c>
    </row>
    <row r="57" spans="3:104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0.2</v>
      </c>
      <c r="CQ57" s="155">
        <v>0.2</v>
      </c>
      <c r="CR57" s="155">
        <v>0.2</v>
      </c>
      <c r="CS57" s="155">
        <v>0.2</v>
      </c>
      <c r="CT57" s="155">
        <v>0.2</v>
      </c>
      <c r="CU57" s="155">
        <v>0.2</v>
      </c>
      <c r="CV57" s="155">
        <v>0.2</v>
      </c>
      <c r="CW57" s="155">
        <v>0.2</v>
      </c>
      <c r="CX57" s="155">
        <v>0.2</v>
      </c>
      <c r="CY57" s="155">
        <v>0.2</v>
      </c>
      <c r="CZ57" s="155">
        <v>0.2</v>
      </c>
    </row>
    <row r="58" spans="3:104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5103.1000000000004</v>
      </c>
      <c r="CQ58" s="155">
        <v>4480.0999999999995</v>
      </c>
      <c r="CR58" s="155">
        <v>4250.5</v>
      </c>
      <c r="CS58" s="155">
        <v>4213.4000000000005</v>
      </c>
      <c r="CT58" s="155">
        <v>3798.1</v>
      </c>
      <c r="CU58" s="155">
        <v>3568</v>
      </c>
      <c r="CV58" s="155">
        <v>3190</v>
      </c>
      <c r="CW58" s="155">
        <v>3143</v>
      </c>
      <c r="CX58" s="155">
        <v>3067.9999999999995</v>
      </c>
      <c r="CY58" s="155">
        <v>3112.8999999999996</v>
      </c>
      <c r="CZ58" s="155">
        <v>3134.7999999999997</v>
      </c>
    </row>
    <row r="59" spans="3:104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  <c r="CY59" s="156">
        <v>0</v>
      </c>
      <c r="CZ59" s="156">
        <v>0</v>
      </c>
    </row>
    <row r="60" spans="3:104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2206.4</v>
      </c>
      <c r="CQ60" s="155">
        <v>1921.9</v>
      </c>
      <c r="CR60" s="155">
        <v>2001.6</v>
      </c>
      <c r="CS60" s="155">
        <v>2037.2</v>
      </c>
      <c r="CT60" s="155">
        <v>1962.8</v>
      </c>
      <c r="CU60" s="155">
        <v>1938</v>
      </c>
      <c r="CV60" s="155">
        <v>1909.4</v>
      </c>
      <c r="CW60" s="155">
        <v>2014.8</v>
      </c>
      <c r="CX60" s="155">
        <v>2051.1999999999998</v>
      </c>
      <c r="CY60" s="155">
        <v>2034</v>
      </c>
      <c r="CZ60" s="155">
        <v>2107.6999999999998</v>
      </c>
    </row>
    <row r="61" spans="3:104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2678.7</v>
      </c>
      <c r="CQ61" s="155">
        <v>2279.5</v>
      </c>
      <c r="CR61" s="155">
        <v>1994</v>
      </c>
      <c r="CS61" s="155">
        <v>1930.9</v>
      </c>
      <c r="CT61" s="155">
        <v>1597.3</v>
      </c>
      <c r="CU61" s="155">
        <v>1361.6</v>
      </c>
      <c r="CV61" s="155">
        <v>1079.5</v>
      </c>
      <c r="CW61" s="155">
        <v>898.1</v>
      </c>
      <c r="CX61" s="155">
        <v>733.2</v>
      </c>
      <c r="CY61" s="155">
        <v>804.2</v>
      </c>
      <c r="CZ61" s="155">
        <v>728.1</v>
      </c>
    </row>
    <row r="62" spans="3:104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</v>
      </c>
      <c r="CQ62" s="155">
        <v>0.5</v>
      </c>
      <c r="CR62" s="155">
        <v>0.5</v>
      </c>
      <c r="CS62" s="155">
        <v>0.5</v>
      </c>
      <c r="CT62" s="155">
        <v>0.5</v>
      </c>
      <c r="CU62" s="155">
        <v>0.5</v>
      </c>
      <c r="CV62" s="155">
        <v>0.5</v>
      </c>
      <c r="CW62" s="155">
        <v>0.5</v>
      </c>
      <c r="CX62" s="155">
        <v>0.5</v>
      </c>
      <c r="CY62" s="155">
        <v>0.5</v>
      </c>
      <c r="CZ62" s="155">
        <v>0.5</v>
      </c>
    </row>
    <row r="63" spans="3:104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</v>
      </c>
      <c r="CQ63" s="155">
        <v>278.2</v>
      </c>
      <c r="CR63" s="155">
        <v>254.4</v>
      </c>
      <c r="CS63" s="155">
        <v>244.8</v>
      </c>
      <c r="CT63" s="155">
        <v>237.5</v>
      </c>
      <c r="CU63" s="155">
        <v>267.89999999999998</v>
      </c>
      <c r="CV63" s="155">
        <v>200.6</v>
      </c>
      <c r="CW63" s="155">
        <v>229.6</v>
      </c>
      <c r="CX63" s="155">
        <v>283.10000000000002</v>
      </c>
      <c r="CY63" s="155">
        <v>274.2</v>
      </c>
      <c r="CZ63" s="155">
        <v>298.5</v>
      </c>
    </row>
    <row r="64" spans="3:104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2995.5</v>
      </c>
      <c r="CQ64" s="155">
        <v>3098.6000000000004</v>
      </c>
      <c r="CR64" s="155">
        <v>3093.3</v>
      </c>
      <c r="CS64" s="155">
        <v>3045.2</v>
      </c>
      <c r="CT64" s="155">
        <v>3142</v>
      </c>
      <c r="CU64" s="155">
        <v>3129</v>
      </c>
      <c r="CV64" s="155">
        <v>3020.2</v>
      </c>
      <c r="CW64" s="155">
        <v>2996.2000000000003</v>
      </c>
      <c r="CX64" s="155">
        <v>3102.6</v>
      </c>
      <c r="CY64" s="155">
        <v>3119.6</v>
      </c>
      <c r="CZ64" s="155">
        <v>3025.8</v>
      </c>
    </row>
    <row r="65" spans="2:104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</v>
      </c>
      <c r="CQ65" s="156">
        <v>2170</v>
      </c>
      <c r="CR65" s="156">
        <v>2163</v>
      </c>
      <c r="CS65" s="156">
        <v>2119.8000000000002</v>
      </c>
      <c r="CT65" s="156">
        <v>2183</v>
      </c>
      <c r="CU65" s="156">
        <v>2149</v>
      </c>
      <c r="CV65" s="156">
        <v>2138</v>
      </c>
      <c r="CW65" s="156">
        <v>2126.8000000000002</v>
      </c>
      <c r="CX65" s="156">
        <v>2257</v>
      </c>
      <c r="CY65" s="156">
        <v>2259</v>
      </c>
      <c r="CZ65" s="156">
        <v>2122</v>
      </c>
    </row>
    <row r="66" spans="2:104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17.100000000000001</v>
      </c>
      <c r="CQ66" s="156">
        <v>16.899999999999999</v>
      </c>
      <c r="CR66" s="156">
        <v>16.600000000000001</v>
      </c>
      <c r="CS66" s="156">
        <v>16.2</v>
      </c>
      <c r="CT66" s="156">
        <v>16.3</v>
      </c>
      <c r="CU66" s="156">
        <v>16.3</v>
      </c>
      <c r="CV66" s="156">
        <v>16.2</v>
      </c>
      <c r="CW66" s="156">
        <v>16.3</v>
      </c>
      <c r="CX66" s="156">
        <v>5.0999999999999996</v>
      </c>
      <c r="CY66" s="156">
        <v>2.5</v>
      </c>
      <c r="CZ66" s="156">
        <v>2.4</v>
      </c>
    </row>
    <row r="67" spans="2:104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909.4</v>
      </c>
      <c r="CQ67" s="157">
        <v>911.7</v>
      </c>
      <c r="CR67" s="157">
        <v>913.7</v>
      </c>
      <c r="CS67" s="157">
        <v>909.2</v>
      </c>
      <c r="CT67" s="157">
        <v>942.7</v>
      </c>
      <c r="CU67" s="157">
        <v>963.7</v>
      </c>
      <c r="CV67" s="157">
        <v>866</v>
      </c>
      <c r="CW67" s="157">
        <v>853.1</v>
      </c>
      <c r="CX67" s="157">
        <v>840.5</v>
      </c>
      <c r="CY67" s="157">
        <v>858.1</v>
      </c>
      <c r="CZ67" s="157">
        <v>901.4</v>
      </c>
    </row>
    <row r="68" spans="2:104" x14ac:dyDescent="0.25">
      <c r="B68" s="143" t="str">
        <f>BPAnalitica!$B$50</f>
        <v>Enero 2025.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Q20"/>
  <sheetViews>
    <sheetView showGridLines="0" workbookViewId="0">
      <selection activeCell="AP54" sqref="AP54"/>
    </sheetView>
  </sheetViews>
  <sheetFormatPr baseColWidth="10" defaultRowHeight="15" x14ac:dyDescent="0.25"/>
  <cols>
    <col min="1" max="1" width="11.42578125" style="81"/>
    <col min="2" max="2" width="44.42578125" style="81" customWidth="1"/>
    <col min="3" max="16384" width="11.42578125" style="81"/>
  </cols>
  <sheetData>
    <row r="2" spans="2:17" ht="18.75" x14ac:dyDescent="0.3">
      <c r="B2" s="172" t="s">
        <v>553</v>
      </c>
    </row>
    <row r="3" spans="2:17" ht="15.75" x14ac:dyDescent="0.25">
      <c r="B3" s="173" t="s">
        <v>554</v>
      </c>
    </row>
    <row r="5" spans="2:17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</row>
    <row r="6" spans="2:17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</v>
      </c>
      <c r="P6" s="63">
        <v>14.4</v>
      </c>
      <c r="Q6" s="63">
        <v>6.5</v>
      </c>
    </row>
    <row r="7" spans="2:17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</v>
      </c>
      <c r="P7" s="63">
        <v>76.400000000000006</v>
      </c>
      <c r="Q7" s="63">
        <v>34.5</v>
      </c>
    </row>
    <row r="8" spans="2:17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</v>
      </c>
      <c r="P8" s="63">
        <v>173</v>
      </c>
      <c r="Q8" s="63">
        <v>303.3</v>
      </c>
    </row>
    <row r="9" spans="2:17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140.23536000000001</v>
      </c>
      <c r="O9" s="63">
        <v>244.2</v>
      </c>
      <c r="P9" s="63">
        <v>83.7</v>
      </c>
      <c r="Q9" s="63">
        <v>140.69999999999999</v>
      </c>
    </row>
    <row r="10" spans="2:17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</v>
      </c>
      <c r="P10" s="63">
        <v>19.5</v>
      </c>
      <c r="Q10" s="63">
        <v>9.9</v>
      </c>
    </row>
    <row r="11" spans="2:17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</v>
      </c>
      <c r="P11" s="63">
        <v>369.5</v>
      </c>
      <c r="Q11" s="63">
        <v>318.7</v>
      </c>
    </row>
    <row r="12" spans="2:17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-5.6633000000000004</v>
      </c>
      <c r="O12" s="63">
        <v>0.6</v>
      </c>
      <c r="P12" s="63">
        <v>-0.4</v>
      </c>
      <c r="Q12" s="63">
        <v>1.7</v>
      </c>
    </row>
    <row r="13" spans="2:17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2250.3000000000002</v>
      </c>
      <c r="P13" s="63">
        <v>166.9</v>
      </c>
      <c r="Q13" s="63">
        <v>193.2</v>
      </c>
    </row>
    <row r="14" spans="2:17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309.2</v>
      </c>
      <c r="P14" s="63">
        <v>460.3</v>
      </c>
      <c r="Q14" s="63">
        <v>463.9</v>
      </c>
    </row>
    <row r="15" spans="2:17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</row>
    <row r="16" spans="2:17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70.2</v>
      </c>
      <c r="P16" s="63">
        <v>78.8</v>
      </c>
      <c r="Q16" s="63">
        <v>80.100000000000009</v>
      </c>
    </row>
    <row r="17" spans="2:17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3461.7999999999997</v>
      </c>
      <c r="P17" s="177">
        <v>1442.1</v>
      </c>
      <c r="Q17" s="177">
        <v>1552.5</v>
      </c>
    </row>
    <row r="18" spans="2:17" x14ac:dyDescent="0.25">
      <c r="B18" s="81" t="s">
        <v>569</v>
      </c>
    </row>
    <row r="19" spans="2:17" x14ac:dyDescent="0.25">
      <c r="B19" s="81" t="s">
        <v>600</v>
      </c>
    </row>
    <row r="20" spans="2:17" x14ac:dyDescent="0.25">
      <c r="B20" s="81" t="s">
        <v>609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R35"/>
  <sheetViews>
    <sheetView showGridLines="0" topLeftCell="A4" zoomScaleNormal="100" workbookViewId="0">
      <selection activeCell="AP54" sqref="AP54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18" ht="18.75" x14ac:dyDescent="0.3">
      <c r="B2" s="172" t="s">
        <v>570</v>
      </c>
    </row>
    <row r="3" spans="2:18" x14ac:dyDescent="0.25">
      <c r="B3" s="173" t="s">
        <v>554</v>
      </c>
    </row>
    <row r="5" spans="2:18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</row>
    <row r="6" spans="2:18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256.89999999999998</v>
      </c>
      <c r="Q6" s="178">
        <v>513</v>
      </c>
      <c r="R6" s="178">
        <v>678.8</v>
      </c>
    </row>
    <row r="7" spans="2:18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29.285220000000002</v>
      </c>
      <c r="N7" s="179">
        <v>5.4627200000000009</v>
      </c>
      <c r="O7" s="179">
        <v>11.485380000000001</v>
      </c>
      <c r="P7" s="179">
        <v>15.8</v>
      </c>
      <c r="Q7" s="179">
        <v>14.7</v>
      </c>
      <c r="R7" s="179">
        <v>34.9</v>
      </c>
    </row>
    <row r="8" spans="2:18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-9.5</v>
      </c>
      <c r="Q8" s="179">
        <v>33.1</v>
      </c>
      <c r="R8" s="179">
        <v>80.400000000000006</v>
      </c>
    </row>
    <row r="9" spans="2:18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</row>
    <row r="10" spans="2:18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41.3</v>
      </c>
      <c r="Q10" s="178">
        <v>51.5</v>
      </c>
      <c r="R10" s="178">
        <v>77.900000000000006</v>
      </c>
    </row>
    <row r="11" spans="2:18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1.6184699999999999</v>
      </c>
      <c r="N11" s="178">
        <v>0.41091</v>
      </c>
      <c r="O11" s="178">
        <v>0.22806999999999999</v>
      </c>
      <c r="P11" s="178">
        <v>0.3</v>
      </c>
      <c r="Q11" s="178">
        <v>0.1</v>
      </c>
      <c r="R11" s="178">
        <v>0.1</v>
      </c>
    </row>
    <row r="12" spans="2:18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23.813969999999998</v>
      </c>
      <c r="O12" s="178">
        <v>177.99467999999999</v>
      </c>
      <c r="P12" s="178">
        <v>209.1</v>
      </c>
      <c r="Q12" s="178">
        <v>413.2</v>
      </c>
      <c r="R12" s="178">
        <v>481.2</v>
      </c>
    </row>
    <row r="13" spans="2:18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</v>
      </c>
      <c r="Q13" s="180">
        <v>0.4</v>
      </c>
      <c r="R13" s="180">
        <v>4.3</v>
      </c>
    </row>
    <row r="14" spans="2:18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316.51232999999996</v>
      </c>
      <c r="O14" s="178">
        <v>73.29755000000003</v>
      </c>
      <c r="P14" s="178">
        <v>277.10000000000002</v>
      </c>
      <c r="Q14" s="178">
        <v>493.29999999999995</v>
      </c>
      <c r="R14" s="178">
        <v>450.1</v>
      </c>
    </row>
    <row r="15" spans="2:18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-10.028459999999999</v>
      </c>
      <c r="P15" s="178">
        <v>-10.5</v>
      </c>
      <c r="Q15" s="178">
        <v>11.5</v>
      </c>
      <c r="R15" s="178">
        <v>-19.600000000000001</v>
      </c>
    </row>
    <row r="16" spans="2:18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235.53386999999998</v>
      </c>
      <c r="O16" s="178">
        <v>96.117140000000006</v>
      </c>
      <c r="P16" s="178">
        <v>120.8</v>
      </c>
      <c r="Q16" s="178">
        <v>307.89999999999998</v>
      </c>
      <c r="R16" s="178">
        <v>238.4</v>
      </c>
    </row>
    <row r="17" spans="2:18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</v>
      </c>
      <c r="Q17" s="178">
        <v>173.9</v>
      </c>
      <c r="R17" s="178">
        <v>231.3</v>
      </c>
    </row>
    <row r="18" spans="2:18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258.90000000000003</v>
      </c>
      <c r="Q18" s="178">
        <v>113.7</v>
      </c>
      <c r="R18" s="178">
        <v>136.9</v>
      </c>
    </row>
    <row r="19" spans="2:18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60.653210000000001</v>
      </c>
      <c r="N19" s="178">
        <v>234.94845000000001</v>
      </c>
      <c r="O19" s="178">
        <v>245.19468000000001</v>
      </c>
      <c r="P19" s="178">
        <v>2604.3000000000002</v>
      </c>
      <c r="Q19" s="178">
        <v>159.70000000000005</v>
      </c>
      <c r="R19" s="178">
        <v>252.40000000000003</v>
      </c>
    </row>
    <row r="20" spans="2:18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37.200000000000003</v>
      </c>
      <c r="Q20" s="178">
        <v>13.8</v>
      </c>
      <c r="R20" s="178">
        <v>22.6</v>
      </c>
    </row>
    <row r="21" spans="2:18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</v>
      </c>
      <c r="Q21" s="178">
        <v>25</v>
      </c>
      <c r="R21" s="178">
        <v>34.5</v>
      </c>
    </row>
    <row r="22" spans="2:18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</row>
    <row r="23" spans="2:18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114.1</v>
      </c>
      <c r="Q23" s="178">
        <v>4.7</v>
      </c>
      <c r="R23" s="178">
        <v>-2.7</v>
      </c>
    </row>
    <row r="24" spans="2:18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2248.4</v>
      </c>
      <c r="Q24" s="178">
        <v>136.30000000000001</v>
      </c>
      <c r="R24" s="178">
        <v>118.4</v>
      </c>
    </row>
    <row r="25" spans="2:18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</row>
    <row r="26" spans="2:18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-12.101569999999999</v>
      </c>
      <c r="N26" s="178">
        <v>18.553030000000003</v>
      </c>
      <c r="O26" s="178">
        <v>24.920970000000004</v>
      </c>
      <c r="P26" s="178">
        <v>13.4</v>
      </c>
      <c r="Q26" s="178">
        <v>-3.2</v>
      </c>
      <c r="R26" s="178">
        <v>68.3</v>
      </c>
    </row>
    <row r="27" spans="2:18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11.1</v>
      </c>
      <c r="Q27" s="178">
        <v>32.299999999999997</v>
      </c>
      <c r="R27" s="178">
        <v>11.9</v>
      </c>
    </row>
    <row r="28" spans="2:18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</v>
      </c>
      <c r="Q28" s="178">
        <v>32.200000000000003</v>
      </c>
      <c r="R28" s="178">
        <v>-6.7</v>
      </c>
    </row>
    <row r="29" spans="2:18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-60.182950000000005</v>
      </c>
      <c r="N29" s="180">
        <v>126.62371</v>
      </c>
      <c r="O29" s="180">
        <v>79.88409</v>
      </c>
      <c r="P29" s="180">
        <v>106.8</v>
      </c>
      <c r="Q29" s="180">
        <v>-81.399999999999991</v>
      </c>
      <c r="R29" s="180">
        <v>6.1</v>
      </c>
    </row>
    <row r="30" spans="2:18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14.897170000000001</v>
      </c>
      <c r="P30" s="178">
        <v>-21.5</v>
      </c>
      <c r="Q30" s="178">
        <v>28</v>
      </c>
      <c r="R30" s="178">
        <v>39.9</v>
      </c>
    </row>
    <row r="31" spans="2:18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86.3</v>
      </c>
      <c r="Q31" s="178">
        <v>134.19999999999999</v>
      </c>
      <c r="R31" s="178">
        <v>-5.6999999999999993</v>
      </c>
    </row>
    <row r="32" spans="2:18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3462.0000000000005</v>
      </c>
      <c r="Q32" s="183">
        <v>1441.9</v>
      </c>
      <c r="R32" s="183">
        <v>1552.4000000000003</v>
      </c>
    </row>
    <row r="33" spans="2:18" x14ac:dyDescent="0.25">
      <c r="B33" s="173" t="str">
        <f>'ID AE'!$B$20</f>
        <v>Abril 2024.</v>
      </c>
    </row>
    <row r="35" spans="2:18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2025-01-17T15:42:26Z</dcterms:modified>
</cp:coreProperties>
</file>