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6311CC2B-F8A7-4E5B-AEE8-C4C31737D75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9" i="5" l="1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<sst xmlns="http://schemas.openxmlformats.org/spreadsheetml/2006/main" count="1694" uniqueCount="618">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</sst>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71"/>
  <sheetViews>
    <sheetView showGridLines="0" zoomScaleNormal="100" workbookViewId="0">
      <pane xSplit="2" ySplit="8" topLeftCell="DJ39" activePane="bottomRight" state="frozen"/>
      <selection activeCell="CW30" sqref="CW30"/>
      <selection pane="topRight" activeCell="CW30" sqref="CW30"/>
      <selection pane="bottomLeft" activeCell="CW30" sqref="CW30"/>
      <selection pane="bottomRight" activeCell="DQ57" sqref="DQ57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8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8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8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8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8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8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-430.29658942360948</v>
      </c>
      <c r="DW10" s="46">
        <v>227.76320994144771</v>
      </c>
      <c r="DX10" s="46">
        <v>-79.105874356429069</v>
      </c>
    </row>
    <row r="11" spans="1:128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  <c r="DW11" s="50">
        <v>1442.7203236199998</v>
      </c>
      <c r="DX11" s="50">
        <v>1420.0451776500001</v>
      </c>
    </row>
    <row r="12" spans="1:128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3745.6037553048654</v>
      </c>
      <c r="DW12" s="50">
        <v>3757.814027834821</v>
      </c>
      <c r="DX12" s="50">
        <v>3626.4916839750713</v>
      </c>
    </row>
    <row r="13" spans="1:128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1423.4520018338715</v>
      </c>
    </row>
    <row r="14" spans="1:128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701.45884305526101</v>
      </c>
      <c r="DW14" s="50">
        <v>709.5425793460962</v>
      </c>
      <c r="DX14" s="50">
        <v>822.6443616343613</v>
      </c>
    </row>
    <row r="15" spans="1:128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-1612.5565228996095</v>
      </c>
      <c r="DW15" s="50">
        <v>-1396.3910084153449</v>
      </c>
      <c r="DX15" s="50">
        <v>-1605.6388661255608</v>
      </c>
    </row>
    <row r="16" spans="1:128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104.74455680658357</v>
      </c>
      <c r="DW16" s="50">
        <v>109.07380550409067</v>
      </c>
      <c r="DX16" s="50">
        <v>117.14991743495611</v>
      </c>
    </row>
    <row r="17" spans="1:128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798.42643620054662</v>
      </c>
      <c r="DW17" s="50">
        <v>610.53801152723918</v>
      </c>
      <c r="DX17" s="50">
        <v>650.52194456579446</v>
      </c>
    </row>
    <row r="18" spans="1:128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-2306.2384022935726</v>
      </c>
      <c r="DW18" s="50">
        <v>-1897.8552144384935</v>
      </c>
      <c r="DX18" s="50">
        <v>-2139.010893256399</v>
      </c>
    </row>
    <row r="19" spans="1:128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1961.4997649176544</v>
      </c>
      <c r="DW19" s="50">
        <v>2209.4410876461179</v>
      </c>
      <c r="DX19" s="50">
        <v>2142.8063664499696</v>
      </c>
    </row>
    <row r="20" spans="1:128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  <c r="DW20" s="117">
        <v>2141.7592604799411</v>
      </c>
      <c r="DX20" s="117">
        <v>2073.1930047499695</v>
      </c>
    </row>
    <row r="21" spans="1:128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85.557952047691316</v>
      </c>
      <c r="DW21" s="50">
        <v>83.822663266176747</v>
      </c>
      <c r="DX21" s="50">
        <v>82.901347549999684</v>
      </c>
    </row>
    <row r="22" spans="1:128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37.323202530000003</v>
      </c>
      <c r="DW22" s="45">
        <v>52.190149059999804</v>
      </c>
      <c r="DX22" s="45">
        <v>153.38178464999999</v>
      </c>
    </row>
    <row r="23" spans="1:128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</v>
      </c>
      <c r="DW23" s="57">
        <v>56.840134159999792</v>
      </c>
      <c r="DX23" s="57">
        <v>158.05495207999999</v>
      </c>
    </row>
    <row r="24" spans="1:128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  <c r="DW24" s="50">
        <v>4.6499850999999879</v>
      </c>
      <c r="DX24" s="50">
        <v>4.6731674300000003</v>
      </c>
    </row>
    <row r="25" spans="1:128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-392.97338689360947</v>
      </c>
      <c r="DW25" s="50">
        <v>279.9533590014475</v>
      </c>
      <c r="DX25" s="50">
        <v>74.275910293570917</v>
      </c>
    </row>
    <row r="26" spans="1:128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-324.30056597329246</v>
      </c>
      <c r="DW26" s="46">
        <v>-516.34990199851291</v>
      </c>
      <c r="DX26" s="46">
        <v>-392.91963279876796</v>
      </c>
    </row>
    <row r="27" spans="1:128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48.72172385000006</v>
      </c>
      <c r="DW27" s="50">
        <v>163.92880589999982</v>
      </c>
      <c r="DX27" s="50">
        <v>150.99681589999992</v>
      </c>
    </row>
    <row r="28" spans="1:128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242.48474244000008</v>
      </c>
      <c r="DW28" s="57">
        <v>129.97165126000036</v>
      </c>
      <c r="DX28" s="57">
        <v>372.62544488000015</v>
      </c>
    </row>
    <row r="29" spans="1:128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-250.85470570405519</v>
      </c>
      <c r="DW29" s="49">
        <v>-203.81872245064289</v>
      </c>
      <c r="DX29" s="49">
        <v>160.87284168854148</v>
      </c>
    </row>
    <row r="30" spans="1:128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</row>
    <row r="31" spans="1:128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-260.9236605230202</v>
      </c>
      <c r="DW31" s="50">
        <v>-209.14676776346465</v>
      </c>
      <c r="DX31" s="50">
        <v>150.90721610120994</v>
      </c>
    </row>
    <row r="32" spans="1:128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573.52954126000009</v>
      </c>
      <c r="DX32" s="49">
        <v>-1.36061359</v>
      </c>
    </row>
    <row r="33" spans="1:128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</row>
    <row r="34" spans="1:128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573.52954126000009</v>
      </c>
      <c r="DX34" s="50">
        <v>-1.36061359</v>
      </c>
    </row>
    <row r="35" spans="1:128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  <c r="DW35" s="49">
        <v>-7.0122873899999991</v>
      </c>
      <c r="DX35" s="49">
        <v>-1.42308111</v>
      </c>
    </row>
    <row r="36" spans="1:128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  <c r="DW36" s="50">
        <v>-8.3580623899999988</v>
      </c>
      <c r="DX36" s="50">
        <v>-1.50344911</v>
      </c>
    </row>
    <row r="37" spans="1:128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  <c r="DW37" s="50">
        <v>-1.3457750000000002</v>
      </c>
      <c r="DX37" s="50">
        <v>-8.0367999999999995E-2</v>
      </c>
    </row>
    <row r="38" spans="1:128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-143.67894030100598</v>
      </c>
      <c r="DW38" s="49">
        <v>254.5277982163505</v>
      </c>
      <c r="DX38" s="49">
        <v>16.12563374477752</v>
      </c>
    </row>
    <row r="39" spans="1:128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</row>
    <row r="40" spans="1:128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-143.67894030100598</v>
      </c>
      <c r="DW40" s="65">
        <v>254.5277982163505</v>
      </c>
      <c r="DX40" s="65">
        <v>16.12563374477752</v>
      </c>
    </row>
    <row r="41" spans="1:128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-264.35163312176871</v>
      </c>
      <c r="DW41" s="49">
        <v>20.474303754219932</v>
      </c>
      <c r="DX41" s="49">
        <v>348.22701173208674</v>
      </c>
    </row>
    <row r="42" spans="1:128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</row>
    <row r="43" spans="1:128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</row>
    <row r="44" spans="1:128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-264.35163312176871</v>
      </c>
      <c r="DW44" s="68">
        <v>20.474303754219932</v>
      </c>
      <c r="DX44" s="68">
        <v>348.22701173208674</v>
      </c>
    </row>
    <row r="45" spans="1:128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-42.490469609682293</v>
      </c>
      <c r="DW45" s="45">
        <v>-319.94779936996014</v>
      </c>
      <c r="DX45" s="45">
        <v>-516.23707204233938</v>
      </c>
    </row>
    <row r="46" spans="1:128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-111.1632905300002</v>
      </c>
      <c r="DW46" s="142">
        <v>476.35546163000032</v>
      </c>
      <c r="DX46" s="142">
        <v>-49.041528950000448</v>
      </c>
    </row>
    <row r="47" spans="1:128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</row>
    <row r="48" spans="1:128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-48.022451500000003</v>
      </c>
      <c r="DW48" s="50">
        <v>-47.245483060000005</v>
      </c>
      <c r="DX48" s="50">
        <v>-47.594552740000005</v>
      </c>
    </row>
    <row r="49" spans="1:128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</row>
    <row r="50" spans="1:128" ht="15" customHeight="1" x14ac:dyDescent="0.25">
      <c r="A50" s="47"/>
      <c r="B50" s="140" t="s">
        <v>616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</row>
    <row r="51" spans="1:128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</row>
    <row r="52" spans="1:128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</row>
    <row r="53" spans="1:128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1.9073000800000002</v>
      </c>
      <c r="DW53" s="76">
        <v>0.35930558000000012</v>
      </c>
      <c r="DX53" s="76">
        <v>3.7387904400000007</v>
      </c>
    </row>
    <row r="54" spans="1:128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195.67031867000003</v>
      </c>
      <c r="DW54" s="76">
        <v>-33.597849059999447</v>
      </c>
      <c r="DX54" s="76">
        <v>225.36741942000023</v>
      </c>
    </row>
    <row r="55" spans="1:128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</row>
    <row r="56" spans="1:128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</row>
    <row r="57" spans="1:128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</row>
    <row r="58" spans="1:128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</row>
    <row r="71" spans="95:128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3"/>
  <sheetViews>
    <sheetView showGridLines="0" zoomScaleNormal="100" workbookViewId="0">
      <pane xSplit="2" ySplit="8" topLeftCell="DK185" activePane="bottomRight" state="frozen"/>
      <selection activeCell="DV8" sqref="DV8"/>
      <selection pane="topRight" activeCell="DV8" sqref="DV8"/>
      <selection pane="bottomLeft" activeCell="DV8" sqref="DV8"/>
      <selection pane="bottomRight" activeCell="DW204" sqref="DW204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8" ht="20.25" x14ac:dyDescent="0.3">
      <c r="B5" s="35" t="s">
        <v>199</v>
      </c>
    </row>
    <row r="6" spans="1:128" ht="15.75" x14ac:dyDescent="0.25">
      <c r="B6" s="37" t="s">
        <v>61</v>
      </c>
    </row>
    <row r="7" spans="1:128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</row>
    <row r="8" spans="1:128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</row>
    <row r="10" spans="1:128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-430.29658942361038</v>
      </c>
      <c r="DW10" s="131">
        <v>227.76320994144771</v>
      </c>
      <c r="DX10" s="131">
        <v>-79.105874356429013</v>
      </c>
    </row>
    <row r="11" spans="1:128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-1612.5565228996097</v>
      </c>
      <c r="DW11" s="79">
        <v>-1396.3910084153449</v>
      </c>
      <c r="DX11" s="79">
        <v>-1605.638866125561</v>
      </c>
    </row>
    <row r="12" spans="1:128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2834.506075460517</v>
      </c>
      <c r="DW12" s="79">
        <v>3070.9655987655724</v>
      </c>
      <c r="DX12" s="79">
        <v>2843.4971794838716</v>
      </c>
    </row>
    <row r="13" spans="1:128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4447.0625983601267</v>
      </c>
      <c r="DW13" s="79">
        <v>4467.3566071809173</v>
      </c>
      <c r="DX13" s="79">
        <v>4449.1360456094326</v>
      </c>
    </row>
    <row r="14" spans="1:128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-2418.0806977448656</v>
      </c>
      <c r="DW14" s="79">
        <v>-2315.0937042148212</v>
      </c>
      <c r="DX14" s="79">
        <v>-2206.4465063250709</v>
      </c>
    </row>
    <row r="15" spans="1:128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  <c r="DW15" s="79">
        <v>1442.7203236199998</v>
      </c>
      <c r="DX15" s="79">
        <v>1420.0451776500001</v>
      </c>
    </row>
    <row r="16" spans="1:128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  <c r="DW16" s="79">
        <v>1442.7203236199998</v>
      </c>
      <c r="DX16" s="79">
        <v>1420.0451776500001</v>
      </c>
    </row>
    <row r="17" spans="1:128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</row>
    <row r="18" spans="1:128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</row>
    <row r="19" spans="1:128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3745.6037553048654</v>
      </c>
      <c r="DW19" s="79">
        <v>3757.814027834821</v>
      </c>
      <c r="DX19" s="79">
        <v>3626.4916839750713</v>
      </c>
    </row>
    <row r="20" spans="1:128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3745.6037553048654</v>
      </c>
      <c r="DW20" s="79">
        <v>3757.814027834821</v>
      </c>
      <c r="DX20" s="79">
        <v>3626.4420338250711</v>
      </c>
    </row>
    <row r="21" spans="1:128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</v>
      </c>
      <c r="DW21" s="79">
        <v>0</v>
      </c>
      <c r="DX21" s="79">
        <v>4.9650150000000004E-2</v>
      </c>
    </row>
    <row r="22" spans="1:128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805.52417484525608</v>
      </c>
      <c r="DW22" s="79">
        <v>918.70269579947615</v>
      </c>
      <c r="DX22" s="79">
        <v>600.80764019951016</v>
      </c>
    </row>
    <row r="23" spans="1:128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1423.4520018338715</v>
      </c>
    </row>
    <row r="24" spans="1:128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701.45884305526101</v>
      </c>
      <c r="DW24" s="79">
        <v>709.5425793460962</v>
      </c>
      <c r="DX24" s="79">
        <v>822.6443616343613</v>
      </c>
    </row>
    <row r="25" spans="1:128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115.69397690039602</v>
      </c>
    </row>
    <row r="26" spans="1:128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</row>
    <row r="27" spans="1:128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</row>
    <row r="28" spans="1:128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</row>
    <row r="29" spans="1:128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</row>
    <row r="30" spans="1:128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</row>
    <row r="31" spans="1:128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</row>
    <row r="32" spans="1:128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27.4194171</v>
      </c>
    </row>
    <row r="33" spans="1:128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241.7072751138472</v>
      </c>
      <c r="DX33" s="79">
        <v>263.66591691487832</v>
      </c>
    </row>
    <row r="34" spans="1:128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</row>
    <row r="35" spans="1:128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199.79116151384721</v>
      </c>
      <c r="DX35" s="79">
        <v>218.93978822487833</v>
      </c>
    </row>
    <row r="36" spans="1:128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</row>
    <row r="37" spans="1:128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</row>
    <row r="38" spans="1:128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</row>
    <row r="39" spans="1:128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</row>
    <row r="40" spans="1:128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</row>
    <row r="41" spans="1:128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</row>
    <row r="42" spans="1:128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</row>
    <row r="43" spans="1:128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253.60185998455219</v>
      </c>
    </row>
    <row r="44" spans="1:128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</row>
    <row r="45" spans="1:128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</row>
    <row r="46" spans="1:128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18.451816745022722</v>
      </c>
      <c r="DW46" s="79">
        <v>18.637545447902699</v>
      </c>
      <c r="DX46" s="79">
        <v>18.861763342790173</v>
      </c>
    </row>
    <row r="47" spans="1:128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</row>
    <row r="48" spans="1:128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  <c r="DW48" s="79">
        <v>104.15145688</v>
      </c>
      <c r="DX48" s="79">
        <v>103.43729451</v>
      </c>
    </row>
    <row r="49" spans="1:128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73.937580859999997</v>
      </c>
      <c r="DW49" s="79">
        <v>67.506119339999984</v>
      </c>
      <c r="DX49" s="79">
        <v>73.148247919999989</v>
      </c>
    </row>
    <row r="50" spans="1:128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</row>
    <row r="51" spans="1:128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37.308993379999997</v>
      </c>
    </row>
    <row r="52" spans="1:128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243.63212436420233</v>
      </c>
      <c r="DW52" s="79">
        <v>253.27789720061199</v>
      </c>
      <c r="DX52" s="79">
        <v>240.9356863153296</v>
      </c>
    </row>
    <row r="53" spans="1:128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0.9104054399999999</v>
      </c>
    </row>
    <row r="54" spans="1:128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</row>
    <row r="55" spans="1:128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31.747941968097635</v>
      </c>
      <c r="DW55" s="79">
        <v>31.030396462101479</v>
      </c>
      <c r="DX55" s="79">
        <v>34.829413548014422</v>
      </c>
    </row>
    <row r="56" spans="1:128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  <c r="DW56" s="79">
        <v>31.809235730000005</v>
      </c>
      <c r="DX56" s="79">
        <v>32.14187046</v>
      </c>
    </row>
    <row r="57" spans="1:128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55.452030600000001</v>
      </c>
      <c r="DW57" s="79">
        <v>47.58864767</v>
      </c>
      <c r="DX57" s="79">
        <v>39.242188490000004</v>
      </c>
    </row>
    <row r="58" spans="1:128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</row>
    <row r="59" spans="1:128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  <c r="DW59" s="79">
        <v>1.0818332900000001</v>
      </c>
      <c r="DX59" s="79">
        <v>5.4090760000000002E-2</v>
      </c>
    </row>
    <row r="60" spans="1:128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</row>
    <row r="61" spans="1:128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-693.68187939396307</v>
      </c>
      <c r="DW61" s="79">
        <v>-501.46420602314851</v>
      </c>
      <c r="DX61" s="79">
        <v>-533.37202713083832</v>
      </c>
    </row>
    <row r="62" spans="1:128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104.74455680658357</v>
      </c>
      <c r="DW62" s="79">
        <v>109.07380550409067</v>
      </c>
      <c r="DX62" s="79">
        <v>117.14991743495611</v>
      </c>
    </row>
    <row r="63" spans="1:128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798.42643620054662</v>
      </c>
      <c r="DW63" s="79">
        <v>610.53801152723918</v>
      </c>
      <c r="DX63" s="79">
        <v>650.52194456579446</v>
      </c>
    </row>
    <row r="64" spans="1:128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</row>
    <row r="65" spans="1:128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</row>
    <row r="66" spans="1:128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99.125642444896073</v>
      </c>
      <c r="DW66" s="79">
        <v>102.20176717552818</v>
      </c>
      <c r="DX66" s="79">
        <v>110.42270051576861</v>
      </c>
    </row>
    <row r="67" spans="1:128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5.9248739857124448</v>
      </c>
      <c r="DW67" s="79">
        <v>5.0571661159185268</v>
      </c>
      <c r="DX67" s="79">
        <v>4.9874219937696447</v>
      </c>
    </row>
    <row r="68" spans="1:128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5.9248739857124448</v>
      </c>
      <c r="DW68" s="79">
        <v>5.0571661159185268</v>
      </c>
      <c r="DX68" s="79">
        <v>4.9874219937696447</v>
      </c>
    </row>
    <row r="69" spans="1:128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</row>
    <row r="70" spans="1:128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1.7096840500000001</v>
      </c>
      <c r="DW70" s="79">
        <v>0.78478988999999999</v>
      </c>
      <c r="DX70" s="79">
        <v>0.85821992000000047</v>
      </c>
    </row>
    <row r="71" spans="1:128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</row>
    <row r="72" spans="1:128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9.0379669193537531</v>
      </c>
    </row>
    <row r="73" spans="1:128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3.053464100197401</v>
      </c>
    </row>
    <row r="74" spans="1:128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0.24394358000000013</v>
      </c>
    </row>
    <row r="75" spans="1:128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</row>
    <row r="76" spans="1:128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</row>
    <row r="77" spans="1:128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54.024678164272849</v>
      </c>
      <c r="DW77" s="79">
        <v>54.541257960684938</v>
      </c>
      <c r="DX77" s="79">
        <v>57.195918692645208</v>
      </c>
    </row>
    <row r="78" spans="1:128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</row>
    <row r="79" spans="1:128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52.460164556030946</v>
      </c>
      <c r="DW79" s="79">
        <v>52.920670562161284</v>
      </c>
      <c r="DX79" s="79">
        <v>55.186996291311594</v>
      </c>
    </row>
    <row r="80" spans="1:128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1.5645136082419011</v>
      </c>
      <c r="DW80" s="79">
        <v>1.6205873985236565</v>
      </c>
      <c r="DX80" s="79">
        <v>2.0089224013336149</v>
      </c>
    </row>
    <row r="81" spans="1:128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</row>
    <row r="82" spans="1:128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</row>
    <row r="83" spans="1:128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</row>
    <row r="84" spans="1:128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796.58554118054667</v>
      </c>
      <c r="DW84" s="79">
        <v>608.55803152723922</v>
      </c>
      <c r="DX84" s="79">
        <v>648.47569043579449</v>
      </c>
    </row>
    <row r="85" spans="1:128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427.92123002000017</v>
      </c>
      <c r="DW85" s="79">
        <v>358.12764686000008</v>
      </c>
      <c r="DX85" s="79">
        <v>299.54930263000011</v>
      </c>
    </row>
    <row r="86" spans="1:128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427.92123002000017</v>
      </c>
      <c r="DW86" s="79">
        <v>358.12764686000008</v>
      </c>
      <c r="DX86" s="79">
        <v>299.54930263000011</v>
      </c>
    </row>
    <row r="87" spans="1:128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236.07669774000001</v>
      </c>
      <c r="DW87" s="79">
        <v>297.48996316000006</v>
      </c>
      <c r="DX87" s="79">
        <v>55.336462500000003</v>
      </c>
    </row>
    <row r="88" spans="1:128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191.84453228000018</v>
      </c>
      <c r="DW88" s="79">
        <v>60.637683700000025</v>
      </c>
      <c r="DX88" s="79">
        <v>244.21284013000013</v>
      </c>
    </row>
    <row r="89" spans="1:128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</row>
    <row r="90" spans="1:128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  <c r="DW90" s="79">
        <v>65.935383751637602</v>
      </c>
      <c r="DX90" s="79">
        <v>152.70251977569393</v>
      </c>
    </row>
    <row r="91" spans="1:128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</row>
    <row r="92" spans="1:128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</row>
    <row r="93" spans="1:128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</row>
    <row r="94" spans="1:128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  <c r="DW94" s="79">
        <v>65.935383751637602</v>
      </c>
      <c r="DX94" s="79">
        <v>152.70251977569393</v>
      </c>
    </row>
    <row r="95" spans="1:128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201.65847834577761</v>
      </c>
      <c r="DW95" s="79">
        <v>184.49500091560151</v>
      </c>
      <c r="DX95" s="79">
        <v>196.22386803010042</v>
      </c>
    </row>
    <row r="96" spans="1:128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</row>
    <row r="97" spans="1:128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198.34933987228396</v>
      </c>
      <c r="DW97" s="79">
        <v>180.02946387674058</v>
      </c>
      <c r="DX97" s="79">
        <v>191.58609165796901</v>
      </c>
    </row>
    <row r="98" spans="1:128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3.3091384734936513</v>
      </c>
      <c r="DW98" s="79">
        <v>4.4655370388609255</v>
      </c>
      <c r="DX98" s="79">
        <v>4.6377763721314231</v>
      </c>
    </row>
    <row r="99" spans="1:128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</row>
    <row r="100" spans="1:128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</row>
    <row r="101" spans="1:128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1875.9418128699631</v>
      </c>
      <c r="DW101" s="79">
        <v>2125.6184243799412</v>
      </c>
      <c r="DX101" s="79">
        <v>2059.9050188999699</v>
      </c>
    </row>
    <row r="102" spans="1:128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1961.4997649176544</v>
      </c>
      <c r="DW102" s="79">
        <v>2209.4410876461179</v>
      </c>
      <c r="DX102" s="79">
        <v>2142.8063664499696</v>
      </c>
    </row>
    <row r="103" spans="1:128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  <c r="DW103" s="79">
        <v>9.8967930099999961</v>
      </c>
      <c r="DX103" s="79">
        <v>7.9012860800000002</v>
      </c>
    </row>
    <row r="104" spans="1:128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1944.0982180476544</v>
      </c>
      <c r="DW104" s="79">
        <v>2199.5442946361181</v>
      </c>
      <c r="DX104" s="79">
        <v>2134.9050803699697</v>
      </c>
    </row>
    <row r="105" spans="1:128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  <c r="DW105" s="79">
        <v>2141.7592604799411</v>
      </c>
      <c r="DX105" s="79">
        <v>2073.1930047499695</v>
      </c>
    </row>
    <row r="106" spans="1:128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47.657676557691609</v>
      </c>
      <c r="DW106" s="79">
        <v>57.785034156177062</v>
      </c>
      <c r="DX106" s="79">
        <v>61.712075619999993</v>
      </c>
    </row>
    <row r="107" spans="1:128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85.557952047691316</v>
      </c>
      <c r="DW107" s="79">
        <v>83.822663266176747</v>
      </c>
      <c r="DX107" s="79">
        <v>82.901347549999684</v>
      </c>
    </row>
    <row r="108" spans="1:128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</row>
    <row r="109" spans="1:128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85.492699667691312</v>
      </c>
      <c r="DW109" s="79">
        <v>83.822663266176747</v>
      </c>
      <c r="DX109" s="79">
        <v>82.90006530999969</v>
      </c>
    </row>
    <row r="110" spans="1:128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  <c r="DW110" s="79">
        <v>62.865121929999688</v>
      </c>
      <c r="DX110" s="79">
        <v>61.00696767999969</v>
      </c>
    </row>
    <row r="111" spans="1:128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20.818777077691628</v>
      </c>
      <c r="DW111" s="79">
        <v>20.957541336177062</v>
      </c>
      <c r="DX111" s="79">
        <v>21.89309763</v>
      </c>
    </row>
    <row r="112" spans="1:128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37.323202530000003</v>
      </c>
      <c r="DW112" s="131">
        <v>52.190149059999804</v>
      </c>
      <c r="DX112" s="131">
        <v>153.38178464999999</v>
      </c>
    </row>
    <row r="113" spans="1:128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</v>
      </c>
      <c r="DW113" s="79">
        <v>56.840134159999792</v>
      </c>
      <c r="DX113" s="79">
        <v>158.05495207999999</v>
      </c>
    </row>
    <row r="114" spans="1:128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  <c r="DW114" s="79">
        <v>2.4511378799999997</v>
      </c>
      <c r="DX114" s="79">
        <v>106.84488370999999</v>
      </c>
    </row>
    <row r="115" spans="1:128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</row>
    <row r="116" spans="1:128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  <c r="DW116" s="79">
        <v>2.4511378799999997</v>
      </c>
      <c r="DX116" s="79">
        <v>106.84488370999999</v>
      </c>
    </row>
    <row r="117" spans="1:128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42.464276599999998</v>
      </c>
      <c r="DW117" s="79">
        <v>54.388996279999795</v>
      </c>
      <c r="DX117" s="79">
        <v>51.210068370000002</v>
      </c>
    </row>
    <row r="118" spans="1:128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  <c r="DW118" s="79">
        <v>4.6499850999999879</v>
      </c>
      <c r="DX118" s="79">
        <v>4.6731674300000003</v>
      </c>
    </row>
    <row r="119" spans="1:128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-435.46385650329262</v>
      </c>
      <c r="DW119" s="131">
        <v>-39.994440368512642</v>
      </c>
      <c r="DX119" s="131">
        <v>-441.9611617487684</v>
      </c>
    </row>
    <row r="120" spans="1:128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-193.76301859</v>
      </c>
      <c r="DW120" s="79">
        <v>33.957154639999459</v>
      </c>
      <c r="DX120" s="79">
        <v>-221.62862898000023</v>
      </c>
    </row>
    <row r="121" spans="1:128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48.72172385000006</v>
      </c>
      <c r="DW121" s="79">
        <v>163.92880589999982</v>
      </c>
      <c r="DX121" s="79">
        <v>150.99681589999992</v>
      </c>
    </row>
    <row r="122" spans="1:128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1.7096840500000001</v>
      </c>
      <c r="DW122" s="79">
        <v>0.78906988999999994</v>
      </c>
      <c r="DX122" s="79">
        <v>0.8593599200000005</v>
      </c>
    </row>
    <row r="123" spans="1:128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  <c r="DW123" s="79">
        <v>4.28E-3</v>
      </c>
      <c r="DX123" s="79">
        <v>1.14E-3</v>
      </c>
    </row>
    <row r="124" spans="1:128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  <c r="DW124" s="79">
        <v>4.28E-3</v>
      </c>
      <c r="DX124" s="79">
        <v>1.14E-3</v>
      </c>
    </row>
    <row r="125" spans="1:128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</row>
    <row r="126" spans="1:128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</row>
    <row r="127" spans="1:128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1.7096840500000001</v>
      </c>
      <c r="DW127" s="79">
        <v>0.78478988999999999</v>
      </c>
      <c r="DX127" s="79">
        <v>0.85821992000000047</v>
      </c>
    </row>
    <row r="128" spans="1:128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47.012039800000061</v>
      </c>
      <c r="DW128" s="79">
        <v>163.13973600999981</v>
      </c>
      <c r="DX128" s="79">
        <v>150.13745597999991</v>
      </c>
    </row>
    <row r="129" spans="1:128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</row>
    <row r="130" spans="1:128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-9.1911274299999519</v>
      </c>
      <c r="DW130" s="79">
        <v>42.110037449999993</v>
      </c>
      <c r="DX130" s="79">
        <v>38.968005200000022</v>
      </c>
    </row>
    <row r="131" spans="1:128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56.005551200000014</v>
      </c>
      <c r="DW131" s="79">
        <v>121.45946286999981</v>
      </c>
      <c r="DX131" s="79">
        <v>108.29002025999989</v>
      </c>
    </row>
    <row r="132" spans="1:128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242.48474244000008</v>
      </c>
      <c r="DW132" s="79">
        <v>129.97165126000036</v>
      </c>
      <c r="DX132" s="79">
        <v>372.62544488000015</v>
      </c>
    </row>
    <row r="133" spans="1:128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221.42485332000018</v>
      </c>
      <c r="DW133" s="79">
        <v>65.765958570000024</v>
      </c>
      <c r="DX133" s="79">
        <v>244.74599960000015</v>
      </c>
    </row>
    <row r="134" spans="1:128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29.580321039999998</v>
      </c>
      <c r="DW134" s="79">
        <v>5.1282748700000003</v>
      </c>
      <c r="DX134" s="79">
        <v>0.53315947000001529</v>
      </c>
    </row>
    <row r="135" spans="1:128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29.580321039999998</v>
      </c>
      <c r="DW135" s="79">
        <v>5.1282748700000003</v>
      </c>
      <c r="DX135" s="79">
        <v>0.53315947000001529</v>
      </c>
    </row>
    <row r="136" spans="1:128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</row>
    <row r="137" spans="1:128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</row>
    <row r="138" spans="1:128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191.84453228000018</v>
      </c>
      <c r="DW138" s="79">
        <v>60.637683700000025</v>
      </c>
      <c r="DX138" s="79">
        <v>244.21284013000013</v>
      </c>
    </row>
    <row r="139" spans="1:128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21.059889119999895</v>
      </c>
      <c r="DW139" s="79">
        <v>64.205692690000333</v>
      </c>
      <c r="DX139" s="79">
        <v>127.87944528</v>
      </c>
    </row>
    <row r="140" spans="1:128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24.564137779999925</v>
      </c>
      <c r="DW140" s="79">
        <v>41.859416420000017</v>
      </c>
      <c r="DX140" s="79">
        <v>94.365025529999883</v>
      </c>
    </row>
    <row r="141" spans="1:128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</row>
    <row r="142" spans="1:128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-3.5042486600000302</v>
      </c>
      <c r="DW142" s="79">
        <v>22.346276270000317</v>
      </c>
      <c r="DX142" s="79">
        <v>33.514419750000116</v>
      </c>
    </row>
    <row r="143" spans="1:128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-249.66891492405517</v>
      </c>
      <c r="DW143" s="79">
        <v>-777.34826371064298</v>
      </c>
      <c r="DX143" s="79">
        <v>162.2334552785415</v>
      </c>
    </row>
    <row r="144" spans="1:128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-250.85470570405519</v>
      </c>
      <c r="DW144" s="79">
        <v>-203.81872245064289</v>
      </c>
      <c r="DX144" s="79">
        <v>160.87284168854148</v>
      </c>
    </row>
    <row r="145" spans="1:128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</row>
    <row r="146" spans="1:128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</row>
    <row r="147" spans="1:128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</row>
    <row r="148" spans="1:128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</row>
    <row r="149" spans="1:128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</row>
    <row r="150" spans="1:128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</row>
    <row r="151" spans="1:128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-260.9236605230202</v>
      </c>
      <c r="DW151" s="79">
        <v>-209.14676776346465</v>
      </c>
      <c r="DX151" s="79">
        <v>150.90721610120994</v>
      </c>
    </row>
    <row r="152" spans="1:128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</row>
    <row r="153" spans="1:128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95.524512974749797</v>
      </c>
      <c r="DW153" s="79">
        <v>-132.4103443823748</v>
      </c>
      <c r="DX153" s="79">
        <v>213.1516148</v>
      </c>
    </row>
    <row r="154" spans="1:128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</row>
    <row r="155" spans="1:128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</row>
    <row r="156" spans="1:128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</row>
    <row r="157" spans="1:128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573.52954126000009</v>
      </c>
      <c r="DX157" s="79">
        <v>-1.36061359</v>
      </c>
    </row>
    <row r="158" spans="1:128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</row>
    <row r="159" spans="1:128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</row>
    <row r="160" spans="1:128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</row>
    <row r="161" spans="1:128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</row>
    <row r="162" spans="1:128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</row>
    <row r="163" spans="1:128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</row>
    <row r="164" spans="1:128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573.52954126000009</v>
      </c>
      <c r="DX164" s="79">
        <v>-1.36061359</v>
      </c>
    </row>
    <row r="165" spans="1:128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</row>
    <row r="166" spans="1:128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</row>
    <row r="167" spans="1:128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574.71480642000006</v>
      </c>
      <c r="DX167" s="79">
        <v>0</v>
      </c>
    </row>
    <row r="168" spans="1:128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</row>
    <row r="169" spans="1:128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</row>
    <row r="170" spans="1:128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  <c r="DW170" s="79">
        <v>-7.0122873899999991</v>
      </c>
      <c r="DX170" s="79">
        <v>-1.42308111</v>
      </c>
    </row>
    <row r="171" spans="1:128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  <c r="DW171" s="79">
        <v>-8.3580623899999988</v>
      </c>
      <c r="DX171" s="79">
        <v>-1.50344911</v>
      </c>
    </row>
    <row r="172" spans="1:128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  <c r="DW172" s="79">
        <v>-1.3457750000000002</v>
      </c>
      <c r="DX172" s="79">
        <v>-8.0367999999999995E-2</v>
      </c>
    </row>
    <row r="173" spans="1:128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168.69514432076278</v>
      </c>
      <c r="DW173" s="79">
        <v>281.2989775221306</v>
      </c>
      <c r="DX173" s="79">
        <v>-284.50682524730922</v>
      </c>
    </row>
    <row r="174" spans="1:128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-143.67894030100598</v>
      </c>
      <c r="DW174" s="79">
        <v>254.5277982163505</v>
      </c>
      <c r="DX174" s="79">
        <v>16.12563374477752</v>
      </c>
    </row>
    <row r="175" spans="1:128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</row>
    <row r="176" spans="1:128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-143.67894030100598</v>
      </c>
      <c r="DW176" s="79">
        <v>254.5277982163505</v>
      </c>
      <c r="DX176" s="79">
        <v>16.12563374477752</v>
      </c>
    </row>
    <row r="177" spans="1:128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</row>
    <row r="178" spans="1:128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29.287789010000026</v>
      </c>
      <c r="DW178" s="79">
        <v>75.310253139999915</v>
      </c>
      <c r="DX178" s="79">
        <v>-20.077524689999802</v>
      </c>
    </row>
    <row r="179" spans="1:128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</row>
    <row r="180" spans="1:128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-172.96672931100599</v>
      </c>
      <c r="DW180" s="79">
        <v>179.21754507635058</v>
      </c>
      <c r="DX180" s="79">
        <v>36.203158434777322</v>
      </c>
    </row>
    <row r="181" spans="1:128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</row>
    <row r="182" spans="1:128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-312.37408462176876</v>
      </c>
      <c r="DW182" s="79">
        <v>-26.771179305780066</v>
      </c>
      <c r="DX182" s="79">
        <v>300.63245899208675</v>
      </c>
    </row>
    <row r="183" spans="1:128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</row>
    <row r="184" spans="1:128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-312.37408462176876</v>
      </c>
      <c r="DW184" s="79">
        <v>-26.771179305780066</v>
      </c>
      <c r="DX184" s="79">
        <v>300.63245899208675</v>
      </c>
    </row>
    <row r="185" spans="1:128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</row>
    <row r="186" spans="1:128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-312.37408462176876</v>
      </c>
      <c r="DW186" s="79">
        <v>-26.771179305780066</v>
      </c>
      <c r="DX186" s="79">
        <v>300.63245899208675</v>
      </c>
    </row>
    <row r="187" spans="1:128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</row>
    <row r="188" spans="1:128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46.210131891244515</v>
      </c>
      <c r="DW188" s="79">
        <v>12.20627917723332</v>
      </c>
      <c r="DX188" s="79">
        <v>-56.641197104900016</v>
      </c>
    </row>
    <row r="189" spans="1:128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  <c r="DW189" s="79">
        <v>6.4767105299999059</v>
      </c>
      <c r="DX189" s="79">
        <v>127.08897678999998</v>
      </c>
    </row>
    <row r="190" spans="1:128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-82.895084023013268</v>
      </c>
      <c r="DW190" s="79">
        <v>-41.793154813013288</v>
      </c>
      <c r="DX190" s="79">
        <v>173.40670580698682</v>
      </c>
    </row>
    <row r="191" spans="1:128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-22.627534600000004</v>
      </c>
      <c r="DW191" s="79">
        <v>-8.8488394300000017</v>
      </c>
      <c r="DX191" s="79">
        <v>-43.603613690000003</v>
      </c>
    </row>
    <row r="192" spans="1:128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</row>
    <row r="193" spans="1:128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</row>
    <row r="194" spans="1:128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</row>
    <row r="195" spans="1:128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</row>
    <row r="197" spans="1:128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-42.490469609682293</v>
      </c>
      <c r="DW197" s="133">
        <v>-319.94779936996014</v>
      </c>
      <c r="DX197" s="133">
        <v>-516.23707204233938</v>
      </c>
    </row>
    <row r="198" spans="1:128" x14ac:dyDescent="0.25">
      <c r="B198" s="140" t="str">
        <f>BPAnalitica!$B$50</f>
        <v>Enero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1.9073000800000002</v>
      </c>
      <c r="DW201" s="76">
        <v>0.35930558000000012</v>
      </c>
      <c r="DX201" s="76">
        <v>3.7387904400000007</v>
      </c>
    </row>
    <row r="202" spans="1:128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195.67031867000003</v>
      </c>
      <c r="DW202" s="76">
        <v>-33.597849059999447</v>
      </c>
      <c r="DX202" s="76">
        <v>225.36741942000023</v>
      </c>
    </row>
    <row r="203" spans="1:128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53"/>
  <sheetViews>
    <sheetView showGridLines="0" zoomScaleNormal="100" workbookViewId="0">
      <pane xSplit="2" ySplit="9" topLeftCell="CJ119" activePane="bottomRight" state="frozen"/>
      <selection activeCell="CW30" sqref="CW30"/>
      <selection pane="topRight" activeCell="CW30" sqref="CW30"/>
      <selection pane="bottomLeft" activeCell="CW30" sqref="CW30"/>
      <selection pane="bottomRight" activeCell="CX146" sqref="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1" ht="18.75" x14ac:dyDescent="0.3">
      <c r="B5" s="13" t="s">
        <v>95</v>
      </c>
    </row>
    <row r="6" spans="2:101" ht="15.75" x14ac:dyDescent="0.25">
      <c r="B6" s="14" t="s">
        <v>61</v>
      </c>
    </row>
    <row r="7" spans="2:101" ht="15.75" thickBot="1" x14ac:dyDescent="0.3"/>
    <row r="8" spans="2:101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614</v>
      </c>
      <c r="CW8" s="155" t="s">
        <v>617</v>
      </c>
    </row>
    <row r="10" spans="2:101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13659.447457297301</v>
      </c>
      <c r="CV10" s="137">
        <v>14311.454106619545</v>
      </c>
      <c r="CW10" s="137">
        <v>14621.901653798142</v>
      </c>
    </row>
    <row r="11" spans="2:101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4750.3628541848684</v>
      </c>
      <c r="CV11" s="138">
        <v>4913.1156331248676</v>
      </c>
      <c r="CW11" s="138">
        <v>5064.1563579148687</v>
      </c>
    </row>
    <row r="12" spans="2:101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1530.9480635872033</v>
      </c>
      <c r="CV12" s="138">
        <v>1531.7371334772031</v>
      </c>
      <c r="CW12" s="138">
        <v>1532.5964933972032</v>
      </c>
    </row>
    <row r="13" spans="2:101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1520.6627499272031</v>
      </c>
      <c r="CV13" s="138">
        <v>1521.4518198172029</v>
      </c>
      <c r="CW13" s="138">
        <v>1522.311179737203</v>
      </c>
    </row>
    <row r="14" spans="2:101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</row>
    <row r="15" spans="2:101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</row>
    <row r="16" spans="2:101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3219.4147905976652</v>
      </c>
      <c r="CV16" s="138">
        <v>3381.3784996476647</v>
      </c>
      <c r="CW16" s="138">
        <v>3531.5598645176656</v>
      </c>
    </row>
    <row r="17" spans="2:101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  <c r="CV17" s="138">
        <v>264.75865631892094</v>
      </c>
      <c r="CW17" s="138">
        <v>267.63808683892097</v>
      </c>
    </row>
    <row r="18" spans="2:101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613.91974524</v>
      </c>
      <c r="CV18" s="138">
        <v>656.02925467999978</v>
      </c>
      <c r="CW18" s="138">
        <v>694.99725988000012</v>
      </c>
    </row>
    <row r="19" spans="2:101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2340.3066247287443</v>
      </c>
      <c r="CV19" s="138">
        <v>2460.590588648744</v>
      </c>
      <c r="CW19" s="138">
        <v>2568.9245177987445</v>
      </c>
    </row>
    <row r="20" spans="2:101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</row>
    <row r="21" spans="2:101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</row>
    <row r="22" spans="2:101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</row>
    <row r="23" spans="2:101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</row>
    <row r="24" spans="2:101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</row>
    <row r="25" spans="2:101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</row>
    <row r="26" spans="2:101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</row>
    <row r="27" spans="2:101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</row>
    <row r="28" spans="2:101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</row>
    <row r="29" spans="2:101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</row>
    <row r="30" spans="2:101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</row>
    <row r="31" spans="2:101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</row>
    <row r="32" spans="2:101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</row>
    <row r="33" spans="1:101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</row>
    <row r="34" spans="1:101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</row>
    <row r="35" spans="1:101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</row>
    <row r="36" spans="1:101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</row>
    <row r="37" spans="1:101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</row>
    <row r="38" spans="1:101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</row>
    <row r="39" spans="1:101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5079.7645608989942</v>
      </c>
      <c r="CV39" s="138">
        <v>5333.4013591153434</v>
      </c>
      <c r="CW39" s="138">
        <v>5349.5269926601222</v>
      </c>
    </row>
    <row r="40" spans="1:101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153.31789144000001</v>
      </c>
      <c r="CV40" s="138">
        <v>153.31789144000001</v>
      </c>
      <c r="CW40" s="138">
        <v>153.31789144000001</v>
      </c>
    </row>
    <row r="41" spans="1:101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4926.4466694589946</v>
      </c>
      <c r="CV41" s="138">
        <v>5180.0834676753439</v>
      </c>
      <c r="CW41" s="138">
        <v>5196.2091012201226</v>
      </c>
    </row>
    <row r="42" spans="1:101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3862.7083951389945</v>
      </c>
      <c r="CV42" s="138">
        <v>4078.7131458153444</v>
      </c>
      <c r="CW42" s="138">
        <v>4090.2329767501224</v>
      </c>
    </row>
    <row r="43" spans="1:101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</row>
    <row r="44" spans="1:101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848.56126171000005</v>
      </c>
      <c r="CV44" s="138">
        <v>897.68752857000004</v>
      </c>
      <c r="CW44" s="138">
        <v>872.47876472000007</v>
      </c>
    </row>
    <row r="45" spans="1:101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</row>
    <row r="46" spans="1:101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3217.7542120301223</v>
      </c>
    </row>
    <row r="47" spans="1:101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</row>
    <row r="48" spans="1:101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</row>
    <row r="49" spans="1:101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</row>
    <row r="50" spans="1:101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</row>
    <row r="51" spans="1:101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</row>
    <row r="52" spans="1:101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</row>
    <row r="53" spans="1:101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</row>
    <row r="54" spans="1:101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</row>
    <row r="55" spans="1:101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</row>
    <row r="56" spans="1:101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</row>
    <row r="57" spans="1:101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</row>
    <row r="58" spans="1:101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</row>
    <row r="59" spans="1:101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</row>
    <row r="60" spans="1:101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781.04436872000031</v>
      </c>
      <c r="CV60" s="138">
        <v>793.23066845999972</v>
      </c>
      <c r="CW60" s="138">
        <v>794.37598820999995</v>
      </c>
    </row>
    <row r="61" spans="1:101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</row>
    <row r="62" spans="1:101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</row>
    <row r="63" spans="1:101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</row>
    <row r="64" spans="1:101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781.04436872000031</v>
      </c>
      <c r="CV64" s="138">
        <v>793.23066845999972</v>
      </c>
      <c r="CW64" s="138">
        <v>794.37598820999995</v>
      </c>
    </row>
    <row r="65" spans="1:101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</row>
    <row r="66" spans="1:101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23.50584301999999</v>
      </c>
      <c r="CV66" s="138">
        <v>24.154521909999985</v>
      </c>
      <c r="CW66" s="138">
        <v>25.721493539999983</v>
      </c>
    </row>
    <row r="67" spans="1:101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</row>
    <row r="68" spans="1:101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0.74255873999999999</v>
      </c>
      <c r="CV68" s="138">
        <v>1.10672291</v>
      </c>
      <c r="CW68" s="138">
        <v>1.54010837</v>
      </c>
    </row>
    <row r="69" spans="1:101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</row>
    <row r="70" spans="1:101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</row>
    <row r="71" spans="1:101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</row>
    <row r="72" spans="1:101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</row>
    <row r="73" spans="1:101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</row>
    <row r="74" spans="1:101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</row>
    <row r="75" spans="1:101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</row>
    <row r="76" spans="1:101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</row>
    <row r="77" spans="1:101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</row>
    <row r="78" spans="1:101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32521.44152912101</v>
      </c>
      <c r="CV78" s="137">
        <v>32896.15953763415</v>
      </c>
      <c r="CW78" s="137">
        <v>34366.069872893881</v>
      </c>
    </row>
    <row r="79" spans="1:101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13978.566533465922</v>
      </c>
      <c r="CV79" s="138">
        <v>14104.44433071592</v>
      </c>
      <c r="CW79" s="138">
        <v>14479.325233705924</v>
      </c>
    </row>
    <row r="80" spans="1:101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11413.713105833373</v>
      </c>
      <c r="CV80" s="138">
        <v>11541.540372703372</v>
      </c>
      <c r="CW80" s="138">
        <v>11789.100142803374</v>
      </c>
    </row>
    <row r="81" spans="2:101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11413.582274683373</v>
      </c>
      <c r="CV81" s="138">
        <v>11541.409541553372</v>
      </c>
      <c r="CW81" s="138">
        <v>11788.969311653374</v>
      </c>
    </row>
    <row r="82" spans="2:101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</row>
    <row r="83" spans="2:101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0.13083115000000001</v>
      </c>
      <c r="CV83" s="138">
        <v>0.13083115000000001</v>
      </c>
      <c r="CW83" s="138">
        <v>0.13083115000000001</v>
      </c>
    </row>
    <row r="84" spans="2:101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2564.8534276325499</v>
      </c>
      <c r="CV84" s="138">
        <v>2562.9039580125491</v>
      </c>
      <c r="CW84" s="138">
        <v>2690.2250909025497</v>
      </c>
    </row>
    <row r="85" spans="2:101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1484.9508221506032</v>
      </c>
      <c r="CV85" s="138">
        <v>1542.096772930603</v>
      </c>
      <c r="CW85" s="138">
        <v>1635.8885154506033</v>
      </c>
    </row>
    <row r="86" spans="2:101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</row>
    <row r="87" spans="2:101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1030.6792755409863</v>
      </c>
      <c r="CV87" s="138">
        <v>971.58385514098586</v>
      </c>
      <c r="CW87" s="138">
        <v>1005.1132455109861</v>
      </c>
    </row>
    <row r="88" spans="2:101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</row>
    <row r="89" spans="2:101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</row>
    <row r="90" spans="2:101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</row>
    <row r="91" spans="2:101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</row>
    <row r="92" spans="2:101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</row>
    <row r="93" spans="2:101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</row>
    <row r="94" spans="2:101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</row>
    <row r="95" spans="2:101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</row>
    <row r="96" spans="2:101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</row>
    <row r="97" spans="1:101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</row>
    <row r="98" spans="1:101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</row>
    <row r="99" spans="1:101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</row>
    <row r="100" spans="1:101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</row>
    <row r="101" spans="1:101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</row>
    <row r="102" spans="1:101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</row>
    <row r="103" spans="1:101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</row>
    <row r="104" spans="1:101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</row>
    <row r="105" spans="1:101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</row>
    <row r="106" spans="1:101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</row>
    <row r="107" spans="1:101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14424.533683995089</v>
      </c>
      <c r="CV107" s="138">
        <v>14360.825214449309</v>
      </c>
      <c r="CW107" s="138">
        <v>14748.466350111394</v>
      </c>
    </row>
    <row r="108" spans="1:101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</row>
    <row r="109" spans="1:101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</row>
    <row r="110" spans="1:101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13843.176450255089</v>
      </c>
      <c r="CV110" s="138">
        <v>13783.29018091931</v>
      </c>
      <c r="CW110" s="138">
        <v>14152.916955051394</v>
      </c>
    </row>
    <row r="111" spans="1:101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92.123429042299918</v>
      </c>
    </row>
    <row r="112" spans="1:101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</row>
    <row r="113" spans="1:101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91.614530502299914</v>
      </c>
    </row>
    <row r="114" spans="1:101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</row>
    <row r="115" spans="1:101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</row>
    <row r="116" spans="1:101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</row>
    <row r="117" spans="1:101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11905.403752289329</v>
      </c>
      <c r="CV117" s="138">
        <v>11845.497559902664</v>
      </c>
      <c r="CW117" s="138">
        <v>12084.952046272661</v>
      </c>
    </row>
    <row r="118" spans="1:101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</row>
    <row r="119" spans="1:101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1775.3091806133334</v>
      </c>
      <c r="CV119" s="138">
        <v>1792.7416370966666</v>
      </c>
      <c r="CW119" s="138">
        <v>1740.8636295466667</v>
      </c>
    </row>
    <row r="120" spans="1:101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</row>
    <row r="121" spans="1:101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4161.1709516759947</v>
      </c>
      <c r="CV121" s="138">
        <v>4087.1727128059952</v>
      </c>
      <c r="CW121" s="138">
        <v>4231.1862667259957</v>
      </c>
    </row>
    <row r="122" spans="1:101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784.02961034000009</v>
      </c>
      <c r="CV122" s="138">
        <v>812.34390287000008</v>
      </c>
      <c r="CW122" s="138">
        <v>804.95723931000009</v>
      </c>
    </row>
    <row r="123" spans="1:101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</row>
    <row r="124" spans="1:101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</row>
    <row r="125" spans="1:101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</row>
    <row r="126" spans="1:101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</row>
    <row r="127" spans="1:101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</row>
    <row r="128" spans="1:101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</row>
    <row r="129" spans="1:101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1628.1890078624599</v>
      </c>
      <c r="CV129" s="138">
        <v>1631.1329398794469</v>
      </c>
      <c r="CW129" s="138">
        <v>1707.5272813864331</v>
      </c>
    </row>
    <row r="130" spans="1:101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</row>
    <row r="131" spans="1:101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</row>
    <row r="132" spans="1:101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</row>
    <row r="133" spans="1:101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1628.1890078624599</v>
      </c>
      <c r="CV133" s="138">
        <v>1631.1329398794469</v>
      </c>
      <c r="CW133" s="138">
        <v>1707.5272813864331</v>
      </c>
    </row>
    <row r="134" spans="1:101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</row>
    <row r="135" spans="1:101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</row>
    <row r="136" spans="1:101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</row>
    <row r="137" spans="1:101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</row>
    <row r="138" spans="1:101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</row>
    <row r="139" spans="1:101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10.483905130000002</v>
      </c>
    </row>
    <row r="140" spans="1:101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</row>
    <row r="141" spans="1:101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-18861.994071823709</v>
      </c>
      <c r="CV141" s="139">
        <v>-18584.705431014605</v>
      </c>
      <c r="CW141" s="139">
        <v>-19744.168219095736</v>
      </c>
    </row>
    <row r="142" spans="1:101" x14ac:dyDescent="0.25">
      <c r="B142" s="140" t="str">
        <f>BPAnalitica!$B$50</f>
        <v>Enero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</row>
    <row r="143" spans="1:101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1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1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1736.6278406151634</v>
      </c>
      <c r="CV145" s="28">
        <v>1736.9871461951634</v>
      </c>
      <c r="CW145" s="28">
        <v>1740.7259366351634</v>
      </c>
    </row>
    <row r="146" spans="2:101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10964.831519896217</v>
      </c>
      <c r="CV146" s="28">
        <v>10928.315843786217</v>
      </c>
      <c r="CW146" s="28">
        <v>11155.894812426219</v>
      </c>
    </row>
    <row r="148" spans="2:101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spans="2:101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spans="2:101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spans="2:101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spans="2:101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spans="2:101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26" activePane="bottomRight" state="frozen"/>
      <selection pane="topRight" activeCell="C1" sqref="C1"/>
      <selection pane="bottomLeft" activeCell="A8" sqref="A8"/>
      <selection pane="bottomRight" activeCell="AX54" sqref="AX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zoomScaleNormal="100" workbookViewId="0">
      <pane xSplit="2" ySplit="13" topLeftCell="K174" activePane="bottomRight" state="frozen"/>
      <selection pane="topRight"/>
      <selection pane="bottomLeft"/>
      <selection pane="bottomRight" activeCell="AE180" sqref="AE180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79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x14ac:dyDescent="0.25">
      <c r="A180" s="144"/>
      <c r="B180" s="96" t="s">
        <v>53</v>
      </c>
      <c r="C180" s="97">
        <v>3284.2</v>
      </c>
      <c r="D180" s="113">
        <v>2488</v>
      </c>
      <c r="E180" s="97">
        <v>464</v>
      </c>
      <c r="F180" s="97">
        <v>0</v>
      </c>
      <c r="G180" s="97">
        <v>209.6</v>
      </c>
      <c r="H180" s="97">
        <v>120.6</v>
      </c>
      <c r="I180" s="97">
        <v>1.9</v>
      </c>
      <c r="J180" s="97">
        <v>0</v>
      </c>
      <c r="K180" s="97">
        <v>-2031.6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-1356.7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x14ac:dyDescent="0.25">
      <c r="A181" s="144"/>
      <c r="B181" s="96" t="s">
        <v>54</v>
      </c>
      <c r="C181" s="97">
        <v>4013.6</v>
      </c>
      <c r="D181" s="113">
        <v>3118.3</v>
      </c>
      <c r="E181" s="97">
        <v>564</v>
      </c>
      <c r="F181" s="97">
        <v>0</v>
      </c>
      <c r="G181" s="97">
        <v>211.8</v>
      </c>
      <c r="H181" s="97">
        <v>116.9</v>
      </c>
      <c r="I181" s="97">
        <v>2.5</v>
      </c>
      <c r="J181" s="97">
        <v>0</v>
      </c>
      <c r="K181" s="97">
        <v>-2098.6999999999998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-1326.5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2" t="s">
        <v>616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tabSelected="1" zoomScaleNormal="100" workbookViewId="0">
      <pane xSplit="5" ySplit="8" topLeftCell="CI9" activePane="bottomRight" state="frozen"/>
      <selection activeCell="CW30" sqref="CW30"/>
      <selection pane="topRight" activeCell="CW30" sqref="CW30"/>
      <selection pane="bottomLeft" activeCell="CW30" sqref="CW30"/>
      <selection pane="bottomRight" activeCell="CX14" sqref="CW14:CX14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4" width="9" style="3" bestFit="1" customWidth="1"/>
    <col min="105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614</v>
      </c>
      <c r="CZ8" s="159" t="s">
        <v>617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22101.309999999998</v>
      </c>
      <c r="CY9" s="28">
        <v>22570.07</v>
      </c>
      <c r="CZ9" s="28">
        <v>23118.639999999999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1885.0700000000002</v>
      </c>
      <c r="CY38" s="29">
        <v>1900.82</v>
      </c>
      <c r="CZ38" s="29">
        <v>1847.0400000000002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596.45000000000005</v>
      </c>
      <c r="CY39" s="29">
        <v>631.03</v>
      </c>
      <c r="CZ39" s="29">
        <v>561.77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91.61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503.79</v>
      </c>
      <c r="CY42" s="29">
        <v>538.80999999999995</v>
      </c>
      <c r="CZ42" s="29">
        <v>470.16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1288.6200000000001</v>
      </c>
      <c r="CY45" s="29">
        <v>1269.79</v>
      </c>
      <c r="CZ45" s="29">
        <v>1285.2700000000002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1271.51</v>
      </c>
      <c r="CY48" s="29">
        <v>1253.93</v>
      </c>
      <c r="CZ48" s="29">
        <v>1270.71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5801.15</v>
      </c>
      <c r="CY51" s="29">
        <v>5731.24</v>
      </c>
      <c r="CZ51" s="29">
        <v>5949.19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1794.3899999999999</v>
      </c>
      <c r="CY52" s="29">
        <v>1774.4700000000003</v>
      </c>
      <c r="CZ52" s="29">
        <v>1874.03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538.79999999999995</v>
      </c>
      <c r="CY55" s="29">
        <v>506.85</v>
      </c>
      <c r="CZ55" s="29">
        <v>524.54999999999995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CY56" s="29">
        <v>1254.68</v>
      </c>
      <c r="CZ56" s="29">
        <v>1339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4006.76</v>
      </c>
      <c r="CY58" s="29">
        <v>3956.77</v>
      </c>
      <c r="CZ58" s="29">
        <v>4075.16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3622.38</v>
      </c>
      <c r="CY61" s="29">
        <v>3580.32</v>
      </c>
      <c r="CZ61" s="29">
        <v>3706.63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2564.8500000000004</v>
      </c>
      <c r="CY64" s="29">
        <v>2562.9</v>
      </c>
      <c r="CZ64" s="29">
        <v>2690.2200000000003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1484.95</v>
      </c>
      <c r="CY65" s="29">
        <v>1542.1</v>
      </c>
      <c r="CZ65" s="29">
        <v>1635.89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1030.68</v>
      </c>
      <c r="CY67" s="157">
        <v>971.58</v>
      </c>
      <c r="CZ67" s="157">
        <v>1005.11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Enero 2025.</v>
      </c>
    </row>
    <row r="69" spans="2:178" x14ac:dyDescent="0.25">
      <c r="B69" s="3" t="s">
        <v>615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2025-01-17T16:52:25Z</dcterms:modified>
</cp:coreProperties>
</file>