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3\publicar\"/>
    </mc:Choice>
  </mc:AlternateContent>
  <xr:revisionPtr revIDLastSave="0" documentId="13_ncr:1_{8AB5618D-1AA6-4482-8093-D2B08F3E07EF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Indice" sheetId="24" r:id="rId1"/>
    <sheet name="BPAnalitica" sheetId="29" r:id="rId2"/>
    <sheet name="BPNormalizada" sheetId="31" r:id="rId3"/>
    <sheet name="PII" sheetId="30" r:id="rId4"/>
    <sheet name="EstadoPII" sheetId="32" r:id="rId5"/>
    <sheet name="ARLME" sheetId="23" r:id="rId6"/>
    <sheet name="DET" sheetId="2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3" i="32" l="1"/>
  <c r="B198" i="31"/>
  <c r="DI7" i="31"/>
  <c r="DH7" i="31"/>
  <c r="DG7" i="31"/>
  <c r="DF7" i="31"/>
  <c r="DE7" i="31"/>
  <c r="DD7" i="31"/>
  <c r="DC7" i="31"/>
  <c r="DB7" i="31"/>
  <c r="DA7" i="31"/>
  <c r="CZ7" i="31"/>
  <c r="CY7" i="31"/>
  <c r="CX7" i="31"/>
  <c r="CW7" i="31"/>
  <c r="CV7" i="31"/>
  <c r="CU7" i="31"/>
  <c r="CT7" i="31"/>
  <c r="CS7" i="31"/>
  <c r="CR7" i="31"/>
  <c r="CQ7" i="31"/>
  <c r="CP7" i="31"/>
  <c r="CO7" i="31"/>
  <c r="CN7" i="31"/>
  <c r="CM7" i="31"/>
  <c r="CL7" i="31"/>
  <c r="CK7" i="31"/>
  <c r="CJ7" i="31"/>
  <c r="CI7" i="31"/>
  <c r="CH7" i="31"/>
  <c r="CG7" i="31"/>
  <c r="CF7" i="31"/>
  <c r="CE7" i="31"/>
  <c r="CD7" i="31"/>
  <c r="CC7" i="31"/>
  <c r="CB7" i="31"/>
  <c r="CA7" i="31"/>
  <c r="BZ7" i="31"/>
  <c r="BY7" i="31"/>
  <c r="BX7" i="31"/>
  <c r="BW7" i="31"/>
  <c r="BV7" i="31"/>
  <c r="BU7" i="31"/>
  <c r="BT7" i="31"/>
  <c r="BS7" i="31"/>
  <c r="BR7" i="31"/>
  <c r="BQ7" i="31"/>
  <c r="BP7" i="31"/>
  <c r="BO7" i="31"/>
  <c r="BN7" i="31"/>
  <c r="BM7" i="31"/>
  <c r="BL7" i="31"/>
  <c r="BK7" i="31"/>
  <c r="BJ7" i="31"/>
  <c r="BI7" i="31"/>
  <c r="BH7" i="31"/>
  <c r="BG7" i="31"/>
  <c r="BF7" i="31"/>
  <c r="BE7" i="31"/>
  <c r="BD7" i="31"/>
  <c r="BC7" i="31"/>
  <c r="BB7" i="31"/>
  <c r="BA7" i="31"/>
  <c r="AZ7" i="31"/>
  <c r="AY7" i="31"/>
  <c r="AX7" i="31"/>
  <c r="AW7" i="31"/>
  <c r="AV7" i="31"/>
  <c r="AU7" i="31"/>
  <c r="AT7" i="31"/>
  <c r="AS7" i="31"/>
  <c r="AR7" i="31"/>
  <c r="AQ7" i="31"/>
  <c r="AP7" i="31"/>
  <c r="AO7" i="31"/>
  <c r="AN7" i="31"/>
  <c r="AM7" i="31"/>
  <c r="AL7" i="31"/>
  <c r="AK7" i="31"/>
  <c r="AJ7" i="31"/>
  <c r="AI7" i="31"/>
  <c r="AH7" i="31"/>
  <c r="AG7" i="31"/>
  <c r="AF7" i="31"/>
  <c r="AE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O7" i="31"/>
  <c r="N7" i="31"/>
  <c r="M7" i="31"/>
  <c r="L7" i="31"/>
  <c r="K7" i="31"/>
  <c r="J7" i="31"/>
  <c r="I7" i="31"/>
  <c r="H7" i="31"/>
  <c r="G7" i="31"/>
  <c r="F7" i="31"/>
  <c r="E7" i="31"/>
  <c r="D7" i="31"/>
  <c r="C7" i="31"/>
  <c r="B68" i="28" l="1"/>
  <c r="B142" i="30" l="1"/>
  <c r="A5" i="23"/>
</calcChain>
</file>

<file path=xl/sharedStrings.xml><?xml version="1.0" encoding="utf-8"?>
<sst xmlns="http://schemas.openxmlformats.org/spreadsheetml/2006/main" count="1878" uniqueCount="567">
  <si>
    <t>Total</t>
  </si>
  <si>
    <t>BALANZA DE PAGOS</t>
  </si>
  <si>
    <t>Centroamérica y República Dominicana</t>
  </si>
  <si>
    <t>1. Reservas en Moneda Extranjera</t>
  </si>
  <si>
    <t>a) Títulos Públicos</t>
  </si>
  <si>
    <t>3. DEG</t>
  </si>
  <si>
    <t>A. Activos de Reserva Oficial</t>
  </si>
  <si>
    <t>II. Egresos Netos Predeterminados a Corto Plazo en Moneda Extranjera</t>
  </si>
  <si>
    <t>Salidas</t>
  </si>
  <si>
    <t>Principal</t>
  </si>
  <si>
    <t>Intereses</t>
  </si>
  <si>
    <t>Entradas</t>
  </si>
  <si>
    <t>3. Otros</t>
  </si>
  <si>
    <t>1. Pasivos contingentes en moneda extranjera</t>
  </si>
  <si>
    <t>III. Egresos Netos Contingentes a Corto Plazo en M/E</t>
  </si>
  <si>
    <t>Estadísticas Armonizadas del Sector Externo -ESEA-</t>
  </si>
  <si>
    <t>para los países de Centroamérica y República Dominicana</t>
  </si>
  <si>
    <t>País:</t>
  </si>
  <si>
    <t>CONTENIDO:</t>
  </si>
  <si>
    <t>ACTIVOS DE RESERVA Y LIQUIDEZ EN MONEDA EXTRANJERA</t>
  </si>
  <si>
    <t>Estadísticas del Sector Externo Armonizadas con base en el Sexto Manual de Balanza de Pagos y de la Posición de Inversión Internacional y otros estándares internacionales.</t>
  </si>
  <si>
    <t>En millones de US$</t>
  </si>
  <si>
    <t>Año</t>
  </si>
  <si>
    <t>B. Otros Activos en Moneda Extranjera</t>
  </si>
  <si>
    <t>1. Préstamos, Títulos y depósitos en moneda extranjera</t>
  </si>
  <si>
    <t>2. Posiciones agregadas cortas y largas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</si>
  <si>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</si>
  <si>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</si>
  <si>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</si>
  <si>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</si>
  <si>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2. Posición de Reserva en el FMI</t>
  </si>
  <si>
    <t>4. Oro incluido depósitos de oro y swap de oro</t>
  </si>
  <si>
    <t>5. Otros Activos</t>
  </si>
  <si>
    <t>a) Garantías prendarias que vencen dentro del año</t>
  </si>
  <si>
    <t>b) Otros pasivos contingentes</t>
  </si>
  <si>
    <t>b) Caja y Depósitos totales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</si>
  <si>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</si>
  <si>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</si>
  <si>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</si>
  <si>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</si>
  <si>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</si>
  <si>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</si>
  <si>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</si>
  <si>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</si>
  <si>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</si>
  <si>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</si>
  <si>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</si>
  <si>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</si>
  <si>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</si>
  <si>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POSICION DE INVERSIÓN INTERNACIONAL</t>
  </si>
  <si>
    <t>Otros sectores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</si>
  <si>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</si>
  <si>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</si>
  <si>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</si>
  <si>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</si>
  <si>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</si>
  <si>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</si>
  <si>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</si>
  <si>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</si>
  <si>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</si>
  <si>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</si>
  <si>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</si>
  <si>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</si>
  <si>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</si>
  <si>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</si>
  <si>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</si>
  <si>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</si>
  <si>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</si>
  <si>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</si>
  <si>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</si>
  <si>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</si>
  <si>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</si>
  <si>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</si>
  <si>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</si>
  <si>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</si>
  <si>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</si>
  <si>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</si>
  <si>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</si>
  <si>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</si>
  <si>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</si>
  <si>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</si>
  <si>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</si>
  <si>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</si>
  <si>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</si>
  <si>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</si>
  <si>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</si>
  <si>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</si>
  <si>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</si>
  <si>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</si>
  <si>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</si>
  <si>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</si>
  <si>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</si>
  <si>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</si>
  <si>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</si>
  <si>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ACTIVOS</t>
  </si>
  <si>
    <t>INVERSIÓN DIRECTA</t>
  </si>
  <si>
    <t>Inversionista directo en empresas de inversión directa</t>
  </si>
  <si>
    <t>Empresas de inversión directa en inversionista directo (inversión en sentido contrario)</t>
  </si>
  <si>
    <t>Entre empresas emparentadas</t>
  </si>
  <si>
    <t>Instrumentos de deuda</t>
  </si>
  <si>
    <t>INVERSIÓN DE CARTERA</t>
  </si>
  <si>
    <t>Banco central</t>
  </si>
  <si>
    <t>Sociedades captadoras de depósitos, excepto el banco central</t>
  </si>
  <si>
    <t>Gobierno general</t>
  </si>
  <si>
    <t>De las cuales: Otras sociedades financieras</t>
  </si>
  <si>
    <t>DERIVADOS FINANCIEROS (DISTINTOS DE RESERVAS)</t>
  </si>
  <si>
    <t>OTRA INVERSIÓN</t>
  </si>
  <si>
    <t>Seguros, pensiones y mecanismos normalizados de garantía</t>
  </si>
  <si>
    <t>Créditos y anticipos comerciales</t>
  </si>
  <si>
    <t>Otras cuentas por cobrar</t>
  </si>
  <si>
    <t>ACTIVOS DE RESERVA</t>
  </si>
  <si>
    <t>Oro monetario</t>
  </si>
  <si>
    <t>Posición de reserva en el FMI</t>
  </si>
  <si>
    <t>Otros activos de reserva</t>
  </si>
  <si>
    <t>PASIVOS</t>
  </si>
  <si>
    <t>Derechos especiales de giro (asignaciones)</t>
  </si>
  <si>
    <t>Otras cuentas por pagar</t>
  </si>
  <si>
    <t>POSICIÓN DE INVERSIÓN INTERNACIONAL NETA</t>
  </si>
  <si>
    <t>CARD: Presentación Analítica de Balanza de Pagos</t>
  </si>
  <si>
    <t>CARD: Posición de Inversión Internacional</t>
  </si>
  <si>
    <t>I. Activos de Reserva y Otros Activos en Moneda Extranjera</t>
  </si>
  <si>
    <t>CARD: Saldo Bruto de la Deuda Externa Total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</si>
  <si>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</si>
  <si>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</si>
  <si>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</si>
  <si>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</si>
  <si>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</si>
  <si>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</si>
  <si>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</si>
  <si>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</si>
  <si>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</si>
  <si>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</si>
  <si>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</si>
  <si>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</si>
  <si>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</si>
  <si>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</si>
  <si>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</si>
  <si>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</si>
  <si>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</si>
  <si>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</si>
  <si>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</si>
  <si>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</si>
  <si>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</si>
  <si>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</si>
  <si>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</si>
  <si>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</si>
  <si>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</si>
  <si>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</si>
  <si>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</si>
  <si>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</si>
  <si>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</si>
  <si>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</si>
  <si>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</si>
  <si>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</si>
  <si>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</si>
  <si>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</si>
  <si>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</si>
  <si>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</si>
  <si>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</si>
  <si>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</si>
  <si>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</si>
  <si>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</si>
  <si>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</si>
  <si>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</si>
  <si>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</si>
  <si>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</si>
  <si>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</si>
  <si>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</si>
  <si>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</si>
  <si>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</si>
  <si>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2019T3</t>
  </si>
  <si>
    <t>IV. Partidas informativas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</si>
  <si>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</si>
  <si>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</si>
  <si>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</si>
  <si>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</si>
  <si>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</si>
  <si>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</si>
  <si>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2019T4</t>
  </si>
  <si>
    <t>2020T1</t>
  </si>
  <si>
    <t>2020T2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</si>
  <si>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</si>
  <si>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</si>
  <si>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</si>
  <si>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</si>
  <si>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</si>
  <si>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</si>
  <si>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</si>
  <si>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</si>
  <si>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</si>
  <si>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</si>
  <si>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</si>
  <si>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</si>
  <si>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</si>
  <si>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</si>
  <si>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</si>
  <si>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</si>
  <si>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</si>
  <si>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</si>
  <si>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</si>
  <si>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</si>
  <si>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</si>
  <si>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</si>
  <si>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</si>
  <si>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</si>
  <si>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</si>
  <si>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</si>
  <si>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</si>
  <si>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</si>
  <si>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</si>
  <si>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</si>
  <si>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</si>
  <si>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</si>
  <si>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</si>
  <si>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</si>
  <si>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</si>
  <si>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</si>
  <si>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2020T3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</si>
  <si>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</si>
  <si>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</si>
  <si>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</si>
  <si>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</si>
  <si>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</si>
  <si>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</si>
  <si>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</si>
  <si>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</si>
  <si>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</si>
  <si>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</si>
  <si>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</si>
  <si>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</si>
  <si>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</si>
  <si>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</si>
  <si>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</si>
  <si>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</si>
  <si>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</si>
  <si>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</si>
  <si>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</si>
  <si>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</si>
  <si>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</si>
  <si>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</si>
  <si>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</si>
  <si>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</si>
  <si>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</si>
  <si>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</si>
  <si>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</si>
  <si>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2020T4</t>
  </si>
  <si>
    <t>2021T1</t>
  </si>
  <si>
    <t>BCA_BP6_USD</t>
  </si>
  <si>
    <t>CUENTA CORRIENTE</t>
  </si>
  <si>
    <t>BGS_BP6_USD</t>
  </si>
  <si>
    <t>BIENES Y SERVICIOS</t>
  </si>
  <si>
    <t>BXGS_BP6_USD</t>
  </si>
  <si>
    <t>Crédito</t>
  </si>
  <si>
    <t>BMGS_BP6_USD</t>
  </si>
  <si>
    <t>Debito</t>
  </si>
  <si>
    <t>BG_BP6_USD</t>
  </si>
  <si>
    <t>Bienes</t>
  </si>
  <si>
    <t>BXG_BP6_USD</t>
  </si>
  <si>
    <t>BXGM_BP6_USD</t>
  </si>
  <si>
    <t>Mercancías Generales</t>
  </si>
  <si>
    <t>BXGT_BP6_USD</t>
  </si>
  <si>
    <t>Exportaciones Netas de bienes en compraventa</t>
  </si>
  <si>
    <t>BXGN_BP6_USD</t>
  </si>
  <si>
    <t>Oro no monetario</t>
  </si>
  <si>
    <t>BMG_BP6_USD</t>
  </si>
  <si>
    <t>BMGM_BP6_USD</t>
  </si>
  <si>
    <t>BMGN_BP6_USD</t>
  </si>
  <si>
    <t>BS_BP6_USD</t>
  </si>
  <si>
    <t>Servicios</t>
  </si>
  <si>
    <t>BXS_BP6_USD</t>
  </si>
  <si>
    <t>BMS_BP6_USD</t>
  </si>
  <si>
    <t>BXSM_BP6_USD</t>
  </si>
  <si>
    <t>Servicios de manufactura sobre insumos físicos pertenecientes a otros, crédito</t>
  </si>
  <si>
    <t>BMSM_BP6_USD</t>
  </si>
  <si>
    <t>Servicios de manufactura sobre insumos físicos pertenecientes a otros, debito</t>
  </si>
  <si>
    <t>BXSR_BP6_USD</t>
  </si>
  <si>
    <t>Mantenimiento y reparaciones n.i.o.p., crédito</t>
  </si>
  <si>
    <t>BMSR_BP6_USD</t>
  </si>
  <si>
    <t>Mantenimiento y reparaciones n.i.o.p., debito</t>
  </si>
  <si>
    <t>BXSTR_BP6_USD</t>
  </si>
  <si>
    <t>Transporte, crédito</t>
  </si>
  <si>
    <t>BXSTRPA_BP6_USD</t>
  </si>
  <si>
    <t>Pasajeros</t>
  </si>
  <si>
    <t>BXSTRFR_BP6_USD</t>
  </si>
  <si>
    <t>Fletes</t>
  </si>
  <si>
    <t>BXSTRO_BP6_USD+BXSTRPC_BP6_USD</t>
  </si>
  <si>
    <t>Otros (incluye postales y mensajería)</t>
  </si>
  <si>
    <t>BMSTR_BP6_USD</t>
  </si>
  <si>
    <t>Transporte, debito</t>
  </si>
  <si>
    <t>BMSTRPA_BP6_USD</t>
  </si>
  <si>
    <t>BMSTRFR_BP6_USD</t>
  </si>
  <si>
    <t>BMSTRO_BP6_USD+BMSTRPC_BP6_USD</t>
  </si>
  <si>
    <t>BXSTV_BP6_USD</t>
  </si>
  <si>
    <t>Viajes, crédito</t>
  </si>
  <si>
    <t>BXSTVB_BP6_USD</t>
  </si>
  <si>
    <t>De negocios</t>
  </si>
  <si>
    <t>BXSTVP_BP6_USD</t>
  </si>
  <si>
    <t>Personales</t>
  </si>
  <si>
    <t>BMSTV_BP6_USD</t>
  </si>
  <si>
    <t>Viajes, debito</t>
  </si>
  <si>
    <t>BMSTVB_BP6_USD</t>
  </si>
  <si>
    <t>BMSTVP_BP6_USD</t>
  </si>
  <si>
    <t>BXSOCN_BP6_USD+BXSOIN_BP6_USD+BXSOFI_BP6_USD+BXSORL_BP6_USD+BXSOTCM_BP6_USD+BXSOOB_BP6_USD+BXSOPCR_BP6_USD+BXSOGGS_BP6_USD</t>
  </si>
  <si>
    <t>Otros servicios, crédito</t>
  </si>
  <si>
    <t>BXSOCN_BP6_USD</t>
  </si>
  <si>
    <t>Construcción</t>
  </si>
  <si>
    <t>BXSOIN_BP6_USD</t>
  </si>
  <si>
    <t>Servicios de seguros y pensiones1</t>
  </si>
  <si>
    <t>BXSOFI_BP6_USD</t>
  </si>
  <si>
    <t>Servicios financieros</t>
  </si>
  <si>
    <t>BXSORL_BP6_USD</t>
  </si>
  <si>
    <t>Cargos por el uso de la propiedad intelectual n.i.o.p.</t>
  </si>
  <si>
    <t>BXSOTCM_BP6_USD</t>
  </si>
  <si>
    <t>Servicios de telecomunicaciones, informática e información</t>
  </si>
  <si>
    <t>BXSOOB_BP6_USD</t>
  </si>
  <si>
    <t>Otros servicios empresariales</t>
  </si>
  <si>
    <t>BXSOPCR_BP6_USD</t>
  </si>
  <si>
    <t>Servicios personales, culturales y recreativos</t>
  </si>
  <si>
    <t>BXSOGGS_BP6_USD</t>
  </si>
  <si>
    <t>Bienes y servicios del gobierno, n.i.o.p.</t>
  </si>
  <si>
    <t>BMSOCN_BP6_USD+BMSOIN_BP6_USD+BMSOFI_BP6_USD+BMSORL_BP6_USD+BMSOTCM_BP6_USD+BMSOOB_BP6_USD+BMSOPCR_BP6_USD+BMSOGGS_BP6_USD</t>
  </si>
  <si>
    <t>Otros servicios, debito</t>
  </si>
  <si>
    <t>BMSOCN_BP6_USD</t>
  </si>
  <si>
    <t>BMSOIN_BP6_USD</t>
  </si>
  <si>
    <t>Servicios de seguros y pensiones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</si>
  <si>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</si>
  <si>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</si>
  <si>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</si>
  <si>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</si>
  <si>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</si>
  <si>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</si>
  <si>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</si>
  <si>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INGRESO PRIMARIO</t>
  </si>
  <si>
    <t>BXIP_BP6_USD</t>
  </si>
  <si>
    <t>BMIP_BP6_USD</t>
  </si>
  <si>
    <t>BXIPCE_BP6_USD</t>
  </si>
  <si>
    <t>Remuneración de empleados, crédito</t>
  </si>
  <si>
    <t>BMIPCE_BP6_USD</t>
  </si>
  <si>
    <t>Remuneración de empleados, debito</t>
  </si>
  <si>
    <t>BXIPI_BP6_USD</t>
  </si>
  <si>
    <t>Renta de la inversión, crédito</t>
  </si>
  <si>
    <t>BXIPID_BP6_USD</t>
  </si>
  <si>
    <t>Inversión directa</t>
  </si>
  <si>
    <t>BXIPIDE_BP6_USD</t>
  </si>
  <si>
    <t>Renta procedente de participaciones de capital y participaciones en fondos de inversión</t>
  </si>
  <si>
    <t>BXIPIDED_BP6_USD</t>
  </si>
  <si>
    <t>Dividendos y retiros de ingresos de cuasi sociedades</t>
  </si>
  <si>
    <t>BXIPIDER_BP6_USD</t>
  </si>
  <si>
    <t>Utilidades reinvertidas (Inversionista directo en empresas de inversión directa)</t>
  </si>
  <si>
    <t>BXIPIDI_BP6_USD</t>
  </si>
  <si>
    <t>BXIPIP_BP6_USD</t>
  </si>
  <si>
    <t>Inversión de cartera</t>
  </si>
  <si>
    <t>BXIPIPE_BP6_USD</t>
  </si>
  <si>
    <t>Renta  procedente de participaciones de capital y participaciones en fondos de inversión</t>
  </si>
  <si>
    <t>BXIPIPED_BP6_USD</t>
  </si>
  <si>
    <t>Dividendos de participaciones de capital excluidas las participaciones en fondos de inversión</t>
  </si>
  <si>
    <t>BXIPIPEI_BP6_USD</t>
  </si>
  <si>
    <t>Renta atribuible a accionistas de fondos de inversión</t>
  </si>
  <si>
    <t>BXIPIPI_BP6_USD</t>
  </si>
  <si>
    <t>BXIPIO_BP6_USD</t>
  </si>
  <si>
    <t>Otra inversión</t>
  </si>
  <si>
    <t>BXIPIOW_BP6_USD</t>
  </si>
  <si>
    <t>Retiros de ingresos de cuasi sociedades</t>
  </si>
  <si>
    <t>BXIPIOI_BP6_USD</t>
  </si>
  <si>
    <t>BXIIOPC_BP6_USD</t>
  </si>
  <si>
    <t>Renta de la inversión atribuible a titulares de pólizas de seguros, planes de pensiones y mecanismos normalizados de garantía</t>
  </si>
  <si>
    <t>BXIPIR_BP6_USD</t>
  </si>
  <si>
    <t>BXIPIRE_BP6_USD</t>
  </si>
  <si>
    <t>BXIPIRI_BP6_USD</t>
  </si>
  <si>
    <t>BMIPI_BP6_USD</t>
  </si>
  <si>
    <t>Renta de la inversión, debito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</si>
  <si>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</si>
  <si>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</si>
  <si>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</si>
  <si>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</si>
  <si>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</si>
  <si>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</si>
  <si>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</si>
  <si>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</si>
  <si>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</si>
  <si>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</si>
  <si>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</si>
  <si>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</si>
  <si>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</si>
  <si>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</si>
  <si>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</si>
  <si>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Otro ingreso primario, crédito</t>
  </si>
  <si>
    <t>BMIPO_BP6_USD</t>
  </si>
  <si>
    <t>Otro ingreso primario, Debito</t>
  </si>
  <si>
    <t>BIS_BP6_USD</t>
  </si>
  <si>
    <t>INGRESO SECUNDARIO</t>
  </si>
  <si>
    <t>BXIS_BP6_USD</t>
  </si>
  <si>
    <t>BXISG_BP6_USD</t>
  </si>
  <si>
    <t>BXISO_BP6_USD</t>
  </si>
  <si>
    <t>Sociedades financieras, sociedades no financieras, hogares e ISFLSH</t>
  </si>
  <si>
    <t>BXISOPT_BP6_USD</t>
  </si>
  <si>
    <t>Transferencias personales</t>
  </si>
  <si>
    <t>BXISOOT_BP6_USD</t>
  </si>
  <si>
    <t>Otras transferencias corrientes</t>
  </si>
  <si>
    <t>BMIS_BP6_USD</t>
  </si>
  <si>
    <t>BMISG_BP6_USD</t>
  </si>
  <si>
    <t>BMISO_BP6_USD</t>
  </si>
  <si>
    <t>BMISOPT_BP6_USD</t>
  </si>
  <si>
    <t>BMISOOT_BP6_USD</t>
  </si>
  <si>
    <t>BK_BP6_USD</t>
  </si>
  <si>
    <t>CUENTA CAPITAL</t>
  </si>
  <si>
    <t>BKT_CD_BP6_USD</t>
  </si>
  <si>
    <t>Transferencias de capital, Crédito</t>
  </si>
  <si>
    <t>BKTG_CD_BP6_USD</t>
  </si>
  <si>
    <t>BKTGD_CD_BP6_USD</t>
  </si>
  <si>
    <t>Condonación de deuda</t>
  </si>
  <si>
    <t>BKTGO_CD_BP6_USD</t>
  </si>
  <si>
    <t>Otras transferencias de capital</t>
  </si>
  <si>
    <t>BKTO_CD_BP6_USD</t>
  </si>
  <si>
    <t>BKT_DB_BP6_USD</t>
  </si>
  <si>
    <t>Transferencias de capital, Debito</t>
  </si>
  <si>
    <t>BF_BP6_USD</t>
  </si>
  <si>
    <t>CUENTA FINANCIERA</t>
  </si>
  <si>
    <t>BFD_BP6_USD</t>
  </si>
  <si>
    <t>INVERSION DIRECTA</t>
  </si>
  <si>
    <t>BFDA_BP6_USD</t>
  </si>
  <si>
    <t>Adquisición neta de activos financieros</t>
  </si>
  <si>
    <t>BFDAE_BP6_USD</t>
  </si>
  <si>
    <t>BFDAEO_BP6_USD</t>
  </si>
  <si>
    <t>Participaciones de capital distintas de reinversión de utilidades</t>
  </si>
  <si>
    <t>BFDAEOD_BP6_USD</t>
  </si>
  <si>
    <t>BFDAEOR_BP6_USD</t>
  </si>
  <si>
    <t>BFDAEOF_BP6_USD</t>
  </si>
  <si>
    <t>BFDAERV_BP6_USD</t>
  </si>
  <si>
    <t>Reinversión de utilidades (Inversionista directo en empresas de inversión directa)</t>
  </si>
  <si>
    <t>BFDAD_BP6_USD</t>
  </si>
  <si>
    <t>Instrumentos de deudas</t>
  </si>
  <si>
    <t>BFDADD_BP6_USD</t>
  </si>
  <si>
    <t>Derechos de los inversionistas directos sobre empresas de inversión directa</t>
  </si>
  <si>
    <t>BFDADR_BP6_USD</t>
  </si>
  <si>
    <t>Derechos de las empresas de inversión directa sobre inversionistas directos (inversión en sentido contrario)</t>
  </si>
  <si>
    <t>BFDADF_BP6_USD</t>
  </si>
  <si>
    <t>BFDL_BP6_USD</t>
  </si>
  <si>
    <t>Pasivos netos incurridos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</si>
  <si>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</si>
  <si>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</si>
  <si>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</si>
  <si>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</si>
  <si>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</si>
  <si>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</si>
  <si>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</si>
  <si>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</si>
  <si>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</si>
  <si>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</si>
  <si>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</si>
  <si>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INVERSION DE CARTERA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</si>
  <si>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</si>
  <si>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</si>
  <si>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</si>
  <si>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</si>
  <si>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</si>
  <si>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</si>
  <si>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</si>
  <si>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de las cuales: Otras sociedades financieras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</si>
  <si>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</si>
  <si>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</si>
  <si>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</si>
  <si>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</si>
  <si>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</si>
  <si>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</si>
  <si>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</si>
  <si>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</si>
  <si>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</si>
  <si>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</si>
  <si>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</si>
  <si>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</si>
  <si>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</si>
  <si>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de los cuales: Otras sociedades financieras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</si>
  <si>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</si>
  <si>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</si>
  <si>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</si>
  <si>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</si>
  <si>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</si>
  <si>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</si>
  <si>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</si>
  <si>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DERIVADOS FINANCIEROS (distintos de reservas)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</si>
  <si>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</si>
  <si>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</si>
  <si>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</si>
  <si>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</si>
  <si>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</si>
  <si>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</si>
  <si>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</si>
  <si>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</si>
  <si>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</si>
  <si>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</si>
  <si>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</si>
  <si>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</si>
  <si>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</si>
  <si>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</si>
  <si>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</si>
  <si>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</si>
  <si>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Otros Instrumentos de deuda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</si>
  <si>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</si>
  <si>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</si>
  <si>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</si>
  <si>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</si>
  <si>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</si>
  <si>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</si>
  <si>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</si>
  <si>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</si>
  <si>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</si>
  <si>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</si>
  <si>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</si>
  <si>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 xml:space="preserve"> ERRORES Y OMISIONES NETOS</t>
  </si>
  <si>
    <t>CARD: Presentación Normalizada de Balanza de Pagos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</si>
  <si>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</si>
  <si>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</si>
  <si>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</si>
  <si>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</si>
  <si>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</si>
  <si>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PII al inicio del 2018</t>
  </si>
  <si>
    <t>PII al final del 2018</t>
  </si>
  <si>
    <t>PII al inicio del 2019</t>
  </si>
  <si>
    <t>PII al final del 2019</t>
  </si>
  <si>
    <t>PII al inicio del 2020</t>
  </si>
  <si>
    <t>PII al final del 2020</t>
  </si>
  <si>
    <t>Transacciones</t>
  </si>
  <si>
    <t>Variaciónes de Tipo de Cambio1/</t>
  </si>
  <si>
    <t>Variaciones de Precios</t>
  </si>
  <si>
    <t>Otras Variaciones de Volumen</t>
  </si>
  <si>
    <t>Activos</t>
  </si>
  <si>
    <t>Por categoría funcional</t>
  </si>
  <si>
    <t>n.d.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</si>
  <si>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</si>
  <si>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</si>
  <si>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</si>
  <si>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</si>
  <si>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</si>
  <si>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</si>
  <si>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</si>
  <si>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</si>
  <si>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</si>
  <si>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</si>
  <si>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</si>
  <si>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1/ Incluye las variaciones por precio y las otras variaciones de volumen.</t>
  </si>
  <si>
    <t>Nota: Elaboracion propia a partir de los datos nacionales.</t>
  </si>
  <si>
    <t>CARD: Estado Integrado de Posición de Inversión Internacional</t>
  </si>
  <si>
    <t xml:space="preserve">Presentación Analítica </t>
  </si>
  <si>
    <t xml:space="preserve">Presentación Normalizada </t>
  </si>
  <si>
    <t>ESTADO INTEGRADO DE PII</t>
  </si>
  <si>
    <t>2021T2</t>
  </si>
  <si>
    <t>2021T3</t>
  </si>
  <si>
    <t>2021T4</t>
  </si>
  <si>
    <t>PII al inicio del 2021</t>
  </si>
  <si>
    <t>PII al final del 2021</t>
  </si>
  <si>
    <t>2022T1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</si>
  <si>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</si>
  <si>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</si>
  <si>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</si>
  <si>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</si>
  <si>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</si>
  <si>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</si>
  <si>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</si>
  <si>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</si>
  <si>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</si>
  <si>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</si>
  <si>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</si>
  <si>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</si>
  <si>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2024T2</t>
  </si>
  <si>
    <t>Enero 2025.</t>
  </si>
  <si>
    <t>2024T3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</si>
</sst>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&quot;L.&quot;\ #,##0.00"/>
  </numFmts>
  <fonts count="7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Courier"/>
      <family val="3"/>
    </font>
    <font>
      <sz val="11"/>
      <color theme="1"/>
      <name val="Times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11"/>
      <color theme="0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 New Roman"/>
      <family val="1"/>
    </font>
    <font>
      <b/>
      <sz val="11"/>
      <color theme="1"/>
      <name val="Times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sz val="9"/>
      <color theme="1"/>
      <name val="Times"/>
      <family val="1"/>
    </font>
    <font>
      <b/>
      <sz val="10"/>
      <name val="Times New Roman"/>
      <family val="1"/>
    </font>
    <font>
      <b/>
      <sz val="12"/>
      <color theme="1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sz val="9"/>
      <color theme="1"/>
      <name val="Times New Roman"/>
      <family val="1"/>
    </font>
    <font>
      <sz val="9"/>
      <name val="Arial"/>
      <family val="2"/>
    </font>
    <font>
      <b/>
      <sz val="12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theme="1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16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1" fontId="9" fillId="22" borderId="1">
      <alignment horizontal="right" vertical="center"/>
    </xf>
    <xf numFmtId="0" fontId="10" fillId="22" borderId="1">
      <alignment horizontal="right" vertical="center"/>
    </xf>
    <xf numFmtId="0" fontId="2" fillId="22" borderId="4"/>
    <xf numFmtId="0" fontId="9" fillId="23" borderId="1">
      <alignment horizontal="center" vertical="center"/>
    </xf>
    <xf numFmtId="1" fontId="9" fillId="22" borderId="1">
      <alignment horizontal="right" vertical="center"/>
    </xf>
    <xf numFmtId="0" fontId="2" fillId="22" borderId="0"/>
    <xf numFmtId="0" fontId="11" fillId="22" borderId="1">
      <alignment horizontal="left" vertical="center"/>
    </xf>
    <xf numFmtId="0" fontId="11" fillId="22" borderId="1"/>
    <xf numFmtId="0" fontId="10" fillId="22" borderId="1">
      <alignment horizontal="right" vertical="center"/>
    </xf>
    <xf numFmtId="0" fontId="12" fillId="24" borderId="1">
      <alignment horizontal="left" vertical="center"/>
    </xf>
    <xf numFmtId="0" fontId="12" fillId="24" borderId="1">
      <alignment horizontal="left" vertical="center"/>
    </xf>
    <xf numFmtId="0" fontId="13" fillId="22" borderId="1">
      <alignment horizontal="left" vertical="center"/>
    </xf>
    <xf numFmtId="0" fontId="14" fillId="22" borderId="4"/>
    <xf numFmtId="0" fontId="9" fillId="25" borderId="1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2" applyNumberFormat="0" applyAlignment="0" applyProtection="0"/>
    <xf numFmtId="0" fontId="23" fillId="0" borderId="8" applyNumberFormat="0" applyFill="0" applyAlignment="0" applyProtection="0"/>
    <xf numFmtId="0" fontId="24" fillId="0" borderId="0"/>
    <xf numFmtId="0" fontId="2" fillId="0" borderId="0"/>
    <xf numFmtId="0" fontId="1" fillId="26" borderId="9" applyNumberFormat="0" applyFont="0" applyAlignment="0" applyProtection="0"/>
    <xf numFmtId="0" fontId="25" fillId="20" borderId="10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28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43" fontId="29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0" fontId="31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2" fillId="0" borderId="0"/>
    <xf numFmtId="164" fontId="30" fillId="0" borderId="0" applyFont="0" applyFill="0" applyBorder="0" applyAlignment="0" applyProtection="0"/>
    <xf numFmtId="0" fontId="62" fillId="0" borderId="0"/>
    <xf numFmtId="164" fontId="30" fillId="0" borderId="0" applyFont="0" applyFill="0" applyBorder="0" applyAlignment="0" applyProtection="0"/>
  </cellStyleXfs>
  <cellXfs count="181">
    <xf numFmtId="0" fontId="0" fillId="0" borderId="0" xfId="0"/>
    <xf numFmtId="0" fontId="35" fillId="0" borderId="0" xfId="0" applyFont="1"/>
    <xf numFmtId="0" fontId="34" fillId="0" borderId="0" xfId="0" applyFont="1" applyAlignment="1">
      <alignment horizontal="center"/>
    </xf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42" fillId="0" borderId="0" xfId="0" applyFont="1" applyAlignment="1">
      <alignment horizontal="left"/>
    </xf>
    <xf numFmtId="0" fontId="33" fillId="0" borderId="0" xfId="0" applyFont="1"/>
    <xf numFmtId="0" fontId="43" fillId="0" borderId="0" xfId="0" applyFont="1" applyAlignment="1">
      <alignment horizontal="right"/>
    </xf>
    <xf numFmtId="0" fontId="44" fillId="0" borderId="0" xfId="0" applyFont="1" applyAlignment="1">
      <alignment horizontal="left"/>
    </xf>
    <xf numFmtId="0" fontId="33" fillId="0" borderId="0" xfId="0" applyFont="1" applyAlignment="1">
      <alignment horizontal="right"/>
    </xf>
    <xf numFmtId="0" fontId="45" fillId="0" borderId="0" xfId="0" applyFont="1"/>
    <xf numFmtId="0" fontId="46" fillId="0" borderId="0" xfId="0" applyFont="1" applyAlignment="1">
      <alignment horizontal="left"/>
    </xf>
    <xf numFmtId="0" fontId="47" fillId="0" borderId="18" xfId="0" applyFont="1" applyBorder="1"/>
    <xf numFmtId="0" fontId="47" fillId="0" borderId="18" xfId="0" applyFont="1" applyBorder="1" applyAlignment="1">
      <alignment horizontal="center"/>
    </xf>
    <xf numFmtId="0" fontId="48" fillId="0" borderId="0" xfId="0" applyFont="1"/>
    <xf numFmtId="0" fontId="35" fillId="0" borderId="19" xfId="0" applyFont="1" applyBorder="1"/>
    <xf numFmtId="0" fontId="35" fillId="0" borderId="19" xfId="0" applyFont="1" applyBorder="1" applyAlignment="1">
      <alignment horizontal="center"/>
    </xf>
    <xf numFmtId="0" fontId="35" fillId="0" borderId="19" xfId="0" applyFont="1" applyBorder="1" applyAlignment="1">
      <alignment horizontal="left"/>
    </xf>
    <xf numFmtId="2" fontId="49" fillId="0" borderId="0" xfId="0" applyNumberFormat="1" applyFont="1" applyAlignment="1">
      <alignment horizontal="left" vertical="top" wrapText="1"/>
    </xf>
    <xf numFmtId="174" fontId="42" fillId="0" borderId="0" xfId="0" applyNumberFormat="1" applyFont="1" applyAlignment="1">
      <alignment horizontal="right" vertical="center"/>
    </xf>
    <xf numFmtId="0" fontId="35" fillId="0" borderId="0" xfId="0" applyFont="1" applyAlignment="1">
      <alignment horizontal="left" indent="3"/>
    </xf>
    <xf numFmtId="0" fontId="53" fillId="0" borderId="0" xfId="0" applyFont="1" applyAlignment="1">
      <alignment horizontal="left"/>
    </xf>
    <xf numFmtId="171" fontId="42" fillId="0" borderId="0" xfId="0" applyNumberFormat="1" applyFont="1" applyAlignment="1">
      <alignment horizontal="right" vertical="center"/>
    </xf>
    <xf numFmtId="174" fontId="42" fillId="0" borderId="0" xfId="0" applyNumberFormat="1" applyFont="1" applyAlignment="1">
      <alignment horizontal="right" vertical="center" wrapText="1"/>
    </xf>
    <xf numFmtId="0" fontId="54" fillId="0" borderId="0" xfId="0" applyFont="1" applyAlignment="1">
      <alignment horizontal="left" indent="5"/>
    </xf>
    <xf numFmtId="2" fontId="55" fillId="0" borderId="0" xfId="0" applyNumberFormat="1" applyFont="1" applyAlignment="1">
      <alignment horizontal="left" vertical="top" wrapText="1" indent="3"/>
    </xf>
    <xf numFmtId="0" fontId="42" fillId="0" borderId="0" xfId="0" applyFont="1"/>
    <xf numFmtId="2" fontId="55" fillId="0" borderId="0" xfId="0" applyNumberFormat="1" applyFont="1" applyAlignment="1">
      <alignment horizontal="left" vertical="top" wrapText="1"/>
    </xf>
    <xf numFmtId="174" fontId="46" fillId="0" borderId="0" xfId="0" applyNumberFormat="1" applyFont="1" applyAlignment="1">
      <alignment horizontal="right" vertical="center"/>
    </xf>
    <xf numFmtId="2" fontId="55" fillId="0" borderId="0" xfId="0" applyNumberFormat="1" applyFont="1" applyAlignment="1">
      <alignment horizontal="left" vertical="top" wrapText="1" indent="5"/>
    </xf>
    <xf numFmtId="174" fontId="42" fillId="0" borderId="0" xfId="0" quotePrefix="1" applyNumberFormat="1" applyFont="1" applyAlignment="1">
      <alignment horizontal="right" vertical="center"/>
    </xf>
    <xf numFmtId="0" fontId="42" fillId="0" borderId="0" xfId="0" applyFont="1" applyAlignment="1">
      <alignment wrapText="1"/>
    </xf>
    <xf numFmtId="174" fontId="42" fillId="0" borderId="0" xfId="0" quotePrefix="1" applyNumberFormat="1" applyFont="1" applyAlignment="1">
      <alignment horizontal="right" vertical="center" wrapText="1"/>
    </xf>
    <xf numFmtId="2" fontId="51" fillId="0" borderId="0" xfId="0" applyNumberFormat="1" applyFont="1" applyAlignment="1">
      <alignment horizontal="left" vertical="top" wrapText="1" indent="3"/>
    </xf>
    <xf numFmtId="2" fontId="55" fillId="0" borderId="20" xfId="0" applyNumberFormat="1" applyFont="1" applyBorder="1" applyAlignment="1">
      <alignment horizontal="left" vertical="top" wrapText="1" indent="3"/>
    </xf>
    <xf numFmtId="0" fontId="56" fillId="0" borderId="0" xfId="0" applyFont="1"/>
    <xf numFmtId="0" fontId="33" fillId="0" borderId="0" xfId="0" applyFont="1" applyAlignment="1">
      <alignment horizontal="left"/>
    </xf>
    <xf numFmtId="171" fontId="33" fillId="0" borderId="0" xfId="0" applyNumberFormat="1" applyFont="1"/>
    <xf numFmtId="0" fontId="52" fillId="0" borderId="0" xfId="0" applyFont="1"/>
    <xf numFmtId="0" fontId="58" fillId="0" borderId="0" xfId="0" applyFont="1"/>
    <xf numFmtId="0" fontId="35" fillId="0" borderId="18" xfId="0" applyFont="1" applyBorder="1"/>
    <xf numFmtId="0" fontId="50" fillId="0" borderId="18" xfId="0" applyFont="1" applyBorder="1" applyAlignment="1">
      <alignment horizontal="center"/>
    </xf>
    <xf numFmtId="0" fontId="50" fillId="0" borderId="0" xfId="0" applyFont="1"/>
    <xf numFmtId="0" fontId="50" fillId="0" borderId="0" xfId="0" applyFont="1" applyAlignment="1">
      <alignment horizontal="left" indent="1"/>
    </xf>
    <xf numFmtId="0" fontId="50" fillId="0" borderId="0" xfId="0" applyFont="1" applyAlignment="1">
      <alignment horizontal="left" indent="2"/>
    </xf>
    <xf numFmtId="0" fontId="51" fillId="0" borderId="0" xfId="0" applyFont="1" applyAlignment="1">
      <alignment horizontal="left" indent="4"/>
    </xf>
    <xf numFmtId="0" fontId="51" fillId="0" borderId="0" xfId="0" applyFont="1" applyAlignment="1">
      <alignment horizontal="left" indent="3"/>
    </xf>
    <xf numFmtId="0" fontId="51" fillId="0" borderId="0" xfId="0" applyFont="1" applyAlignment="1">
      <alignment horizontal="left" indent="6"/>
    </xf>
    <xf numFmtId="0" fontId="59" fillId="0" borderId="0" xfId="0" applyFont="1"/>
    <xf numFmtId="175" fontId="59" fillId="0" borderId="0" xfId="113" applyNumberFormat="1" applyFont="1"/>
    <xf numFmtId="0" fontId="60" fillId="0" borderId="0" xfId="0" applyFont="1"/>
    <xf numFmtId="0" fontId="51" fillId="0" borderId="0" xfId="0" applyFont="1" applyAlignment="1">
      <alignment horizontal="left" indent="2"/>
    </xf>
    <xf numFmtId="0" fontId="51" fillId="0" borderId="0" xfId="0" applyFont="1"/>
    <xf numFmtId="171" fontId="50" fillId="0" borderId="0" xfId="113" applyNumberFormat="1" applyFont="1" applyAlignment="1"/>
    <xf numFmtId="171" fontId="51" fillId="0" borderId="0" xfId="113" applyNumberFormat="1" applyFont="1" applyAlignment="1"/>
    <xf numFmtId="171" fontId="50" fillId="0" borderId="18" xfId="113" applyNumberFormat="1" applyFont="1" applyBorder="1" applyAlignment="1"/>
    <xf numFmtId="0" fontId="61" fillId="0" borderId="0" xfId="0" applyFont="1"/>
    <xf numFmtId="171" fontId="50" fillId="0" borderId="0" xfId="113" applyNumberFormat="1" applyFont="1" applyBorder="1"/>
    <xf numFmtId="175" fontId="50" fillId="0" borderId="0" xfId="113" applyNumberFormat="1" applyFont="1" applyBorder="1"/>
    <xf numFmtId="0" fontId="47" fillId="0" borderId="0" xfId="0" applyFont="1"/>
    <xf numFmtId="0" fontId="63" fillId="0" borderId="0" xfId="0" applyFont="1"/>
    <xf numFmtId="0" fontId="47" fillId="0" borderId="17" xfId="0" applyFont="1" applyBorder="1"/>
    <xf numFmtId="174" fontId="1" fillId="0" borderId="11" xfId="2" applyNumberFormat="1" applyFont="1" applyBorder="1"/>
    <xf numFmtId="171" fontId="35" fillId="0" borderId="11" xfId="0" applyNumberFormat="1" applyFont="1" applyBorder="1" applyAlignment="1">
      <alignment horizontal="right"/>
    </xf>
    <xf numFmtId="1" fontId="57" fillId="27" borderId="16" xfId="2" quotePrefix="1" applyNumberFormat="1" applyFont="1" applyFill="1" applyBorder="1" applyAlignment="1">
      <alignment horizontal="right"/>
    </xf>
    <xf numFmtId="174" fontId="1" fillId="27" borderId="15" xfId="2" applyNumberFormat="1" applyFont="1" applyFill="1" applyBorder="1"/>
    <xf numFmtId="171" fontId="35" fillId="27" borderId="15" xfId="0" applyNumberFormat="1" applyFont="1" applyFill="1" applyBorder="1" applyAlignment="1">
      <alignment horizontal="right"/>
    </xf>
    <xf numFmtId="0" fontId="35" fillId="0" borderId="17" xfId="0" applyFont="1" applyBorder="1"/>
    <xf numFmtId="1" fontId="57" fillId="0" borderId="17" xfId="2" quotePrefix="1" applyNumberFormat="1" applyFont="1" applyBorder="1" applyAlignment="1">
      <alignment horizontal="right"/>
    </xf>
    <xf numFmtId="171" fontId="35" fillId="0" borderId="11" xfId="0" applyNumberFormat="1" applyFont="1" applyBorder="1"/>
    <xf numFmtId="1" fontId="57" fillId="0" borderId="11" xfId="2" quotePrefix="1" applyNumberFormat="1" applyFont="1" applyBorder="1" applyAlignment="1">
      <alignment horizontal="right"/>
    </xf>
    <xf numFmtId="0" fontId="35" fillId="0" borderId="11" xfId="0" applyFont="1" applyBorder="1" applyAlignment="1">
      <alignment horizontal="center"/>
    </xf>
    <xf numFmtId="171" fontId="35" fillId="0" borderId="11" xfId="111" applyNumberFormat="1" applyFont="1" applyBorder="1"/>
    <xf numFmtId="171" fontId="51" fillId="0" borderId="11" xfId="112" applyNumberFormat="1" applyFont="1" applyBorder="1"/>
    <xf numFmtId="0" fontId="35" fillId="0" borderId="12" xfId="0" applyFont="1" applyBorder="1" applyAlignment="1">
      <alignment horizontal="center"/>
    </xf>
    <xf numFmtId="174" fontId="1" fillId="0" borderId="12" xfId="2" applyNumberFormat="1" applyFont="1" applyBorder="1"/>
    <xf numFmtId="171" fontId="35" fillId="0" borderId="12" xfId="111" applyNumberFormat="1" applyFont="1" applyBorder="1"/>
    <xf numFmtId="0" fontId="64" fillId="0" borderId="0" xfId="0" applyFont="1"/>
    <xf numFmtId="171" fontId="35" fillId="0" borderId="0" xfId="0" applyNumberFormat="1" applyFont="1"/>
    <xf numFmtId="171" fontId="51" fillId="0" borderId="0" xfId="0" applyNumberFormat="1" applyFont="1"/>
    <xf numFmtId="171" fontId="47" fillId="0" borderId="0" xfId="0" applyNumberFormat="1" applyFont="1"/>
    <xf numFmtId="171" fontId="50" fillId="0" borderId="0" xfId="0" applyNumberFormat="1" applyFont="1"/>
    <xf numFmtId="171" fontId="35" fillId="0" borderId="0" xfId="0" applyNumberFormat="1" applyFont="1" applyAlignment="1">
      <alignment wrapText="1"/>
    </xf>
    <xf numFmtId="171" fontId="51" fillId="0" borderId="0" xfId="0" applyNumberFormat="1" applyFont="1" applyAlignment="1">
      <alignment wrapText="1"/>
    </xf>
    <xf numFmtId="171" fontId="35" fillId="0" borderId="0" xfId="0" quotePrefix="1" applyNumberFormat="1" applyFont="1"/>
    <xf numFmtId="171" fontId="51" fillId="0" borderId="0" xfId="0" quotePrefix="1" applyNumberFormat="1" applyFont="1"/>
    <xf numFmtId="171" fontId="35" fillId="0" borderId="20" xfId="0" applyNumberFormat="1" applyFont="1" applyBorder="1"/>
    <xf numFmtId="171" fontId="51" fillId="0" borderId="20" xfId="0" applyNumberFormat="1" applyFont="1" applyBorder="1"/>
    <xf numFmtId="0" fontId="65" fillId="0" borderId="0" xfId="0" applyFont="1"/>
    <xf numFmtId="171" fontId="35" fillId="0" borderId="12" xfId="0" applyNumberFormat="1" applyFont="1" applyBorder="1" applyAlignment="1">
      <alignment horizontal="right"/>
    </xf>
    <xf numFmtId="0" fontId="35" fillId="0" borderId="12" xfId="0" applyFont="1" applyBorder="1"/>
    <xf numFmtId="176" fontId="35" fillId="0" borderId="18" xfId="0" applyNumberFormat="1" applyFont="1" applyBorder="1"/>
    <xf numFmtId="176" fontId="47" fillId="0" borderId="18" xfId="0" applyNumberFormat="1" applyFont="1" applyBorder="1" applyAlignment="1">
      <alignment horizontal="center"/>
    </xf>
    <xf numFmtId="0" fontId="35" fillId="0" borderId="20" xfId="0" applyFont="1" applyBorder="1"/>
    <xf numFmtId="2" fontId="66" fillId="0" borderId="0" xfId="0" applyNumberFormat="1" applyFont="1" applyAlignment="1">
      <alignment horizontal="left" vertical="top"/>
    </xf>
    <xf numFmtId="171" fontId="50" fillId="0" borderId="0" xfId="113" applyNumberFormat="1" applyFont="1" applyAlignment="1">
      <alignment horizontal="right"/>
    </xf>
    <xf numFmtId="171" fontId="51" fillId="0" borderId="0" xfId="113" applyNumberFormat="1" applyFont="1" applyAlignment="1">
      <alignment horizontal="right"/>
    </xf>
    <xf numFmtId="171" fontId="50" fillId="0" borderId="18" xfId="113" applyNumberFormat="1" applyFont="1" applyBorder="1" applyAlignment="1">
      <alignment horizontal="right"/>
    </xf>
    <xf numFmtId="0" fontId="47" fillId="0" borderId="21" xfId="0" applyFont="1" applyBorder="1"/>
    <xf numFmtId="0" fontId="47" fillId="0" borderId="14" xfId="0" applyFont="1" applyBorder="1"/>
    <xf numFmtId="0" fontId="47" fillId="0" borderId="22" xfId="0" applyFont="1" applyBorder="1"/>
    <xf numFmtId="0" fontId="35" fillId="0" borderId="13" xfId="0" applyFont="1" applyBorder="1" applyAlignment="1">
      <alignment horizontal="left" vertical="top" wrapText="1"/>
    </xf>
    <xf numFmtId="0" fontId="35" fillId="0" borderId="13" xfId="0" applyFont="1" applyBorder="1" applyAlignment="1">
      <alignment horizontal="center" vertical="top" wrapText="1"/>
    </xf>
    <xf numFmtId="0" fontId="69" fillId="0" borderId="0" xfId="0" applyFont="1"/>
    <xf numFmtId="0" fontId="70" fillId="0" borderId="0" xfId="0" applyFont="1"/>
    <xf numFmtId="0" fontId="68" fillId="0" borderId="0" xfId="0" applyFont="1"/>
    <xf numFmtId="0" fontId="71" fillId="0" borderId="0" xfId="0" applyFont="1"/>
    <xf numFmtId="0" fontId="50" fillId="0" borderId="18" xfId="0" applyFont="1" applyBorder="1" applyAlignment="1">
      <alignment wrapText="1"/>
    </xf>
    <xf numFmtId="0" fontId="48" fillId="0" borderId="18" xfId="0" applyFont="1" applyBorder="1"/>
    <xf numFmtId="0" fontId="72" fillId="0" borderId="0" xfId="0" applyFont="1"/>
    <xf numFmtId="0" fontId="51" fillId="0" borderId="19" xfId="0" applyFont="1" applyBorder="1" applyAlignment="1">
      <alignment wrapText="1"/>
    </xf>
    <xf numFmtId="0" fontId="50" fillId="0" borderId="0" xfId="0" applyFont="1" applyAlignment="1">
      <alignment wrapText="1"/>
    </xf>
    <xf numFmtId="0" fontId="51" fillId="0" borderId="0" xfId="0" applyFont="1" applyAlignment="1">
      <alignment horizontal="left" wrapText="1"/>
    </xf>
    <xf numFmtId="0" fontId="51" fillId="0" borderId="0" xfId="0" applyFont="1" applyAlignment="1">
      <alignment horizontal="left" wrapText="1" indent="1"/>
    </xf>
    <xf numFmtId="0" fontId="51" fillId="0" borderId="0" xfId="0" applyFont="1" applyAlignment="1">
      <alignment horizontal="left" wrapText="1" indent="2"/>
    </xf>
    <xf numFmtId="0" fontId="51" fillId="0" borderId="0" xfId="0" applyFont="1" applyAlignment="1">
      <alignment horizontal="left" wrapText="1" indent="3"/>
    </xf>
    <xf numFmtId="0" fontId="51" fillId="0" borderId="0" xfId="0" applyFont="1" applyAlignment="1">
      <alignment horizontal="left" wrapText="1" indent="4"/>
    </xf>
    <xf numFmtId="0" fontId="51" fillId="0" borderId="0" xfId="0" applyFont="1" applyAlignment="1">
      <alignment horizontal="left" wrapText="1" indent="5"/>
    </xf>
    <xf numFmtId="171" fontId="72" fillId="0" borderId="0" xfId="0" applyNumberFormat="1" applyFont="1"/>
    <xf numFmtId="0" fontId="60" fillId="0" borderId="0" xfId="0" applyFont="1" applyAlignment="1">
      <alignment horizontal="left" wrapText="1" indent="5"/>
    </xf>
    <xf numFmtId="0" fontId="51" fillId="0" borderId="0" xfId="0" applyFont="1" applyAlignment="1">
      <alignment wrapText="1"/>
    </xf>
    <xf numFmtId="171" fontId="59" fillId="0" borderId="0" xfId="0" applyNumberFormat="1" applyFont="1"/>
    <xf numFmtId="0" fontId="51" fillId="0" borderId="0" xfId="0" applyFont="1" applyAlignment="1">
      <alignment horizontal="left" indent="5"/>
    </xf>
    <xf numFmtId="0" fontId="72" fillId="0" borderId="0" xfId="0" applyFont="1" applyAlignment="1">
      <alignment wrapText="1"/>
    </xf>
    <xf numFmtId="171" fontId="72" fillId="0" borderId="0" xfId="0" applyNumberFormat="1" applyFont="1" applyAlignment="1">
      <alignment wrapText="1"/>
    </xf>
    <xf numFmtId="0" fontId="51" fillId="0" borderId="0" xfId="0" applyFont="1" applyAlignment="1">
      <alignment horizontal="left" wrapText="1" indent="6"/>
    </xf>
    <xf numFmtId="0" fontId="50" fillId="0" borderId="0" xfId="0" applyFont="1" applyAlignment="1">
      <alignment horizontal="left" wrapText="1" indent="1"/>
    </xf>
    <xf numFmtId="174" fontId="51" fillId="0" borderId="0" xfId="0" applyNumberFormat="1" applyFont="1"/>
    <xf numFmtId="0" fontId="50" fillId="0" borderId="20" xfId="0" applyFont="1" applyBorder="1" applyAlignment="1">
      <alignment wrapText="1"/>
    </xf>
    <xf numFmtId="171" fontId="50" fillId="0" borderId="20" xfId="0" applyNumberFormat="1" applyFont="1" applyBorder="1"/>
    <xf numFmtId="2" fontId="61" fillId="0" borderId="0" xfId="0" applyNumberFormat="1" applyFont="1"/>
    <xf numFmtId="2" fontId="0" fillId="0" borderId="0" xfId="0" applyNumberFormat="1"/>
    <xf numFmtId="0" fontId="57" fillId="0" borderId="0" xfId="0" applyFont="1"/>
    <xf numFmtId="0" fontId="73" fillId="0" borderId="0" xfId="0" applyFont="1" applyAlignment="1">
      <alignment horizontal="left" indent="1"/>
    </xf>
    <xf numFmtId="171" fontId="57" fillId="0" borderId="0" xfId="0" applyNumberFormat="1" applyFont="1"/>
    <xf numFmtId="0" fontId="34" fillId="0" borderId="0" xfId="0" applyFont="1"/>
    <xf numFmtId="0" fontId="35" fillId="0" borderId="25" xfId="0" applyFont="1" applyBorder="1" applyAlignment="1">
      <alignment horizontal="center" vertical="center"/>
    </xf>
    <xf numFmtId="0" fontId="51" fillId="0" borderId="20" xfId="0" applyFont="1" applyBorder="1" applyAlignment="1">
      <alignment horizontal="center" vertical="center" wrapText="1"/>
    </xf>
    <xf numFmtId="171" fontId="51" fillId="0" borderId="0" xfId="115" applyNumberFormat="1" applyFont="1"/>
    <xf numFmtId="164" fontId="0" fillId="0" borderId="0" xfId="115" applyFont="1"/>
    <xf numFmtId="171" fontId="51" fillId="0" borderId="0" xfId="115" applyNumberFormat="1" applyFont="1" applyAlignment="1">
      <alignment horizontal="center"/>
    </xf>
    <xf numFmtId="171" fontId="50" fillId="0" borderId="0" xfId="115" applyNumberFormat="1" applyFont="1"/>
    <xf numFmtId="171" fontId="50" fillId="0" borderId="0" xfId="115" applyNumberFormat="1" applyFont="1" applyAlignment="1">
      <alignment horizontal="center"/>
    </xf>
    <xf numFmtId="171" fontId="50" fillId="0" borderId="0" xfId="115" applyNumberFormat="1" applyFont="1" applyFill="1"/>
    <xf numFmtId="171" fontId="50" fillId="0" borderId="0" xfId="115" applyNumberFormat="1" applyFont="1" applyFill="1" applyAlignment="1">
      <alignment horizontal="center"/>
    </xf>
    <xf numFmtId="171" fontId="50" fillId="0" borderId="18" xfId="115" applyNumberFormat="1" applyFont="1" applyBorder="1"/>
    <xf numFmtId="171" fontId="50" fillId="0" borderId="18" xfId="115" applyNumberFormat="1" applyFont="1" applyBorder="1" applyAlignment="1">
      <alignment horizontal="center"/>
    </xf>
    <xf numFmtId="2" fontId="64" fillId="0" borderId="0" xfId="0" applyNumberFormat="1" applyFont="1"/>
    <xf numFmtId="171" fontId="0" fillId="0" borderId="0" xfId="0" applyNumberFormat="1"/>
    <xf numFmtId="0" fontId="40" fillId="0" borderId="0" xfId="0" applyFont="1" applyAlignment="1">
      <alignment horizontal="left" indent="2"/>
    </xf>
    <xf numFmtId="2" fontId="1" fillId="0" borderId="0" xfId="0" applyNumberFormat="1" applyFont="1" applyAlignment="1">
      <alignment horizontal="left"/>
    </xf>
    <xf numFmtId="0" fontId="34" fillId="0" borderId="0" xfId="0" applyFont="1" applyAlignment="1">
      <alignment horizontal="center"/>
    </xf>
    <xf numFmtId="0" fontId="41" fillId="0" borderId="0" xfId="0" applyFont="1" applyAlignment="1">
      <alignment horizontal="left" wrapText="1"/>
    </xf>
    <xf numFmtId="0" fontId="35" fillId="0" borderId="25" xfId="0" applyFont="1" applyBorder="1" applyAlignment="1">
      <alignment horizontal="center" vertical="center"/>
    </xf>
    <xf numFmtId="0" fontId="51" fillId="0" borderId="19" xfId="0" applyFont="1" applyBorder="1" applyAlignment="1">
      <alignment horizontal="center" vertical="center" wrapText="1"/>
    </xf>
    <xf numFmtId="0" fontId="51" fillId="0" borderId="20" xfId="0" applyFont="1" applyBorder="1" applyAlignment="1">
      <alignment horizontal="center" vertical="center" wrapText="1"/>
    </xf>
    <xf numFmtId="0" fontId="47" fillId="0" borderId="13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13" xfId="0" applyFont="1" applyBorder="1" applyAlignment="1">
      <alignment horizontal="center" vertical="top" wrapText="1"/>
    </xf>
    <xf numFmtId="0" fontId="47" fillId="0" borderId="11" xfId="0" applyFont="1" applyBorder="1" applyAlignment="1">
      <alignment horizontal="center" vertical="top" wrapText="1"/>
    </xf>
    <xf numFmtId="0" fontId="47" fillId="0" borderId="21" xfId="0" applyFont="1" applyBorder="1" applyAlignment="1">
      <alignment horizontal="center" wrapText="1"/>
    </xf>
    <xf numFmtId="0" fontId="47" fillId="0" borderId="22" xfId="0" applyFont="1" applyBorder="1" applyAlignment="1">
      <alignment horizontal="center" wrapText="1"/>
    </xf>
    <xf numFmtId="0" fontId="35" fillId="0" borderId="13" xfId="0" applyFont="1" applyBorder="1" applyAlignment="1">
      <alignment horizontal="center" vertical="top" wrapText="1"/>
    </xf>
    <xf numFmtId="0" fontId="35" fillId="0" borderId="11" xfId="0" applyFont="1" applyBorder="1" applyAlignment="1">
      <alignment horizontal="center" vertical="top" wrapText="1"/>
    </xf>
    <xf numFmtId="0" fontId="47" fillId="0" borderId="13" xfId="0" applyFont="1" applyBorder="1" applyAlignment="1">
      <alignment horizontal="left" vertical="top" wrapText="1"/>
    </xf>
    <xf numFmtId="0" fontId="47" fillId="0" borderId="11" xfId="0" applyFont="1" applyBorder="1" applyAlignment="1">
      <alignment horizontal="left" vertical="top" wrapText="1"/>
    </xf>
    <xf numFmtId="0" fontId="35" fillId="0" borderId="21" xfId="0" applyFont="1" applyBorder="1" applyAlignment="1">
      <alignment horizontal="center"/>
    </xf>
    <xf numFmtId="0" fontId="35" fillId="0" borderId="22" xfId="0" applyFont="1" applyBorder="1" applyAlignment="1">
      <alignment horizontal="center"/>
    </xf>
    <xf numFmtId="0" fontId="47" fillId="0" borderId="21" xfId="0" applyFont="1" applyBorder="1" applyAlignment="1">
      <alignment horizontal="center" vertical="top"/>
    </xf>
    <xf numFmtId="0" fontId="47" fillId="0" borderId="14" xfId="0" applyFont="1" applyBorder="1" applyAlignment="1">
      <alignment horizontal="center" vertical="top"/>
    </xf>
    <xf numFmtId="0" fontId="47" fillId="0" borderId="2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</cellXfs>
  <cellStyles count="116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Comma_BOP1 199-2001 (SERIE PUBLICADA)" xfId="110" xr:uid="{00000000-0005-0000-0000-00002E000000}"/>
    <cellStyle name="Date" xfId="49" xr:uid="{00000000-0005-0000-0000-00002F000000}"/>
    <cellStyle name="Euro" xfId="50" xr:uid="{00000000-0005-0000-0000-000030000000}"/>
    <cellStyle name="Explanatory Text" xfId="51" xr:uid="{00000000-0005-0000-0000-000031000000}"/>
    <cellStyle name="Fixed" xfId="52" xr:uid="{00000000-0005-0000-0000-000032000000}"/>
    <cellStyle name="Good" xfId="53" xr:uid="{00000000-0005-0000-0000-000033000000}"/>
    <cellStyle name="Heading 1" xfId="54" xr:uid="{00000000-0005-0000-0000-000034000000}"/>
    <cellStyle name="Heading 2" xfId="55" xr:uid="{00000000-0005-0000-0000-000035000000}"/>
    <cellStyle name="Heading 3" xfId="56" xr:uid="{00000000-0005-0000-0000-000036000000}"/>
    <cellStyle name="Heading 4" xfId="57" xr:uid="{00000000-0005-0000-0000-000037000000}"/>
    <cellStyle name="HEADING1" xfId="58" xr:uid="{00000000-0005-0000-0000-000038000000}"/>
    <cellStyle name="HEADING2" xfId="59" xr:uid="{00000000-0005-0000-0000-000039000000}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111" builtinId="3"/>
    <cellStyle name="Millares 2" xfId="106" xr:uid="{00000000-0005-0000-0000-00003F000000}"/>
    <cellStyle name="Millares 2 2" xfId="113" xr:uid="{00000000-0005-0000-0000-000040000000}"/>
    <cellStyle name="Millares 2 59" xfId="115" xr:uid="{88725715-E7F4-41A4-9E48-E22C69BF2ACE}"/>
    <cellStyle name="Normal" xfId="0" builtinId="0"/>
    <cellStyle name="Normal - Style1" xfId="64" xr:uid="{00000000-0005-0000-0000-000042000000}"/>
    <cellStyle name="Normal 10" xfId="88" xr:uid="{00000000-0005-0000-0000-000043000000}"/>
    <cellStyle name="Normal 11" xfId="79" xr:uid="{00000000-0005-0000-0000-000044000000}"/>
    <cellStyle name="Normal 12" xfId="89" xr:uid="{00000000-0005-0000-0000-000045000000}"/>
    <cellStyle name="Normal 13" xfId="80" xr:uid="{00000000-0005-0000-0000-000046000000}"/>
    <cellStyle name="Normal 14" xfId="90" xr:uid="{00000000-0005-0000-0000-000047000000}"/>
    <cellStyle name="Normal 15" xfId="91" xr:uid="{00000000-0005-0000-0000-000048000000}"/>
    <cellStyle name="Normal 16" xfId="81" xr:uid="{00000000-0005-0000-0000-000049000000}"/>
    <cellStyle name="Normal 17" xfId="92" xr:uid="{00000000-0005-0000-0000-00004A000000}"/>
    <cellStyle name="Normal 18" xfId="82" xr:uid="{00000000-0005-0000-0000-00004B000000}"/>
    <cellStyle name="Normal 19" xfId="93" xr:uid="{00000000-0005-0000-0000-00004C000000}"/>
    <cellStyle name="Normal 2" xfId="65" xr:uid="{00000000-0005-0000-0000-00004D000000}"/>
    <cellStyle name="Normal 2 2" xfId="84" xr:uid="{00000000-0005-0000-0000-00004E000000}"/>
    <cellStyle name="Normal 2 3" xfId="74" xr:uid="{00000000-0005-0000-0000-00004F000000}"/>
    <cellStyle name="Normal 2 3 2" xfId="109" xr:uid="{00000000-0005-0000-0000-000050000000}"/>
    <cellStyle name="Normal 20" xfId="83" xr:uid="{00000000-0005-0000-0000-000051000000}"/>
    <cellStyle name="Normal 21" xfId="94" xr:uid="{00000000-0005-0000-0000-000052000000}"/>
    <cellStyle name="Normal 22" xfId="75" xr:uid="{00000000-0005-0000-0000-000053000000}"/>
    <cellStyle name="Normal 23" xfId="95" xr:uid="{00000000-0005-0000-0000-000054000000}"/>
    <cellStyle name="Normal 24" xfId="96" xr:uid="{00000000-0005-0000-0000-000055000000}"/>
    <cellStyle name="Normal 25" xfId="97" xr:uid="{00000000-0005-0000-0000-000056000000}"/>
    <cellStyle name="Normal 26" xfId="98" xr:uid="{00000000-0005-0000-0000-000057000000}"/>
    <cellStyle name="Normal 27" xfId="99" xr:uid="{00000000-0005-0000-0000-000058000000}"/>
    <cellStyle name="Normal 28" xfId="100" xr:uid="{00000000-0005-0000-0000-000059000000}"/>
    <cellStyle name="Normal 29" xfId="101" xr:uid="{00000000-0005-0000-0000-00005A000000}"/>
    <cellStyle name="Normal 3" xfId="72" xr:uid="{00000000-0005-0000-0000-00005B000000}"/>
    <cellStyle name="Normal 3 2" xfId="104" xr:uid="{00000000-0005-0000-0000-00005C000000}"/>
    <cellStyle name="Normal 3 3" xfId="85" xr:uid="{00000000-0005-0000-0000-00005D000000}"/>
    <cellStyle name="Normal 30" xfId="102" xr:uid="{00000000-0005-0000-0000-00005E000000}"/>
    <cellStyle name="Normal 31" xfId="103" xr:uid="{00000000-0005-0000-0000-00005F000000}"/>
    <cellStyle name="Normal 32" xfId="105" xr:uid="{00000000-0005-0000-0000-000060000000}"/>
    <cellStyle name="Normal 33" xfId="107" xr:uid="{00000000-0005-0000-0000-000061000000}"/>
    <cellStyle name="Normal 34" xfId="73" xr:uid="{00000000-0005-0000-0000-000062000000}"/>
    <cellStyle name="Normal 35" xfId="108" xr:uid="{00000000-0005-0000-0000-000063000000}"/>
    <cellStyle name="Normal 4" xfId="1" xr:uid="{00000000-0005-0000-0000-000064000000}"/>
    <cellStyle name="Normal 5" xfId="76" xr:uid="{00000000-0005-0000-0000-000065000000}"/>
    <cellStyle name="Normal 6" xfId="86" xr:uid="{00000000-0005-0000-0000-000066000000}"/>
    <cellStyle name="Normal 6 8" xfId="114" xr:uid="{00000000-0005-0000-0000-000067000000}"/>
    <cellStyle name="Normal 7" xfId="77" xr:uid="{00000000-0005-0000-0000-000068000000}"/>
    <cellStyle name="Normal 8" xfId="87" xr:uid="{00000000-0005-0000-0000-000069000000}"/>
    <cellStyle name="Normal 9" xfId="78" xr:uid="{00000000-0005-0000-0000-00006A000000}"/>
    <cellStyle name="Normal_CMCA - EMF Armonizadas para Centro América y RD (Spanish) v1" xfId="2" xr:uid="{00000000-0005-0000-0000-00006B000000}"/>
    <cellStyle name="Normal_Template" xfId="112" xr:uid="{00000000-0005-0000-0000-00006C000000}"/>
    <cellStyle name="Note" xfId="66" xr:uid="{00000000-0005-0000-0000-00006D000000}"/>
    <cellStyle name="Output" xfId="67" xr:uid="{00000000-0005-0000-0000-00006E000000}"/>
    <cellStyle name="percentage difference one decimal" xfId="68" xr:uid="{00000000-0005-0000-0000-00006F000000}"/>
    <cellStyle name="percentage difference zero decimal" xfId="69" xr:uid="{00000000-0005-0000-0000-000070000000}"/>
    <cellStyle name="Title" xfId="70" xr:uid="{00000000-0005-0000-0000-000071000000}"/>
    <cellStyle name="Warning Text" xfId="71" xr:uid="{00000000-0005-0000-0000-00007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66675</xdr:rowOff>
    </xdr:from>
    <xdr:to>
      <xdr:col>8</xdr:col>
      <xdr:colOff>28646</xdr:colOff>
      <xdr:row>5</xdr:row>
      <xdr:rowOff>35175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FA91E7C-E70A-4443-A65B-6839A77DC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47675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3E004D-6242-45FD-9F2E-2E3965215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1</xdr:col>
      <xdr:colOff>3714821</xdr:colOff>
      <xdr:row>2</xdr:row>
      <xdr:rowOff>178050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89A1FC-B15A-40C0-AD91-1276BF99A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11869A-E650-4041-ABEA-1E643623B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517835-EBB7-450F-920B-071BC69DF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28575</xdr:rowOff>
    </xdr:from>
    <xdr:to>
      <xdr:col>4</xdr:col>
      <xdr:colOff>781121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F2F8ADF-8F1B-4709-AD2E-651F562DB9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4</xdr:col>
      <xdr:colOff>3371921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418259-0D1C-4520-B112-76B66B670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905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7:J30"/>
  <sheetViews>
    <sheetView showGridLines="0" zoomScaleNormal="100" workbookViewId="0"/>
  </sheetViews>
  <sheetFormatPr baseColWidth="10" defaultColWidth="9.140625" defaultRowHeight="15" x14ac:dyDescent="0.25"/>
  <cols>
    <col min="1" max="16384" width="9.140625" style="1"/>
  </cols>
  <sheetData>
    <row r="7" spans="1:10" ht="18.75" x14ac:dyDescent="0.3">
      <c r="A7" s="154" t="s">
        <v>15</v>
      </c>
      <c r="B7" s="154"/>
      <c r="C7" s="154"/>
      <c r="D7" s="154"/>
      <c r="E7" s="154"/>
      <c r="F7" s="154"/>
      <c r="G7" s="154"/>
      <c r="H7" s="154"/>
      <c r="I7" s="154"/>
      <c r="J7" s="154"/>
    </row>
    <row r="8" spans="1:10" ht="18.75" x14ac:dyDescent="0.3">
      <c r="A8" s="154" t="s">
        <v>16</v>
      </c>
      <c r="B8" s="154"/>
      <c r="C8" s="154"/>
      <c r="D8" s="154"/>
      <c r="E8" s="154"/>
      <c r="F8" s="154"/>
      <c r="G8" s="154"/>
      <c r="H8" s="154"/>
      <c r="I8" s="154"/>
      <c r="J8" s="154"/>
    </row>
    <row r="9" spans="1:10" ht="18.75" x14ac:dyDescent="0.3">
      <c r="A9" s="154"/>
      <c r="B9" s="154"/>
      <c r="C9" s="154"/>
      <c r="D9" s="154"/>
      <c r="E9" s="154"/>
      <c r="F9" s="154"/>
      <c r="G9" s="154"/>
      <c r="H9" s="154"/>
      <c r="I9" s="154"/>
      <c r="J9" s="154"/>
    </row>
    <row r="10" spans="1:10" ht="18.75" x14ac:dyDescent="0.3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18.75" x14ac:dyDescent="0.3">
      <c r="A11" s="2"/>
      <c r="B11" s="2"/>
      <c r="C11" s="2"/>
      <c r="D11" s="2"/>
      <c r="E11" s="2"/>
      <c r="F11" s="2"/>
      <c r="G11" s="2"/>
      <c r="H11" s="2"/>
      <c r="I11" s="2"/>
      <c r="J11" s="2"/>
    </row>
    <row r="13" spans="1:10" ht="27" x14ac:dyDescent="0.35">
      <c r="A13" s="3" t="s">
        <v>17</v>
      </c>
      <c r="B13" s="4" t="s">
        <v>2</v>
      </c>
    </row>
    <row r="14" spans="1:10" ht="22.5" x14ac:dyDescent="0.3">
      <c r="B14" s="3"/>
      <c r="C14" s="5"/>
    </row>
    <row r="16" spans="1:10" ht="20.25" x14ac:dyDescent="0.3">
      <c r="B16" s="6" t="s">
        <v>18</v>
      </c>
    </row>
    <row r="18" spans="1:10" ht="20.25" x14ac:dyDescent="0.3">
      <c r="B18" s="7"/>
      <c r="C18" s="7"/>
      <c r="D18" s="7"/>
    </row>
    <row r="19" spans="1:10" ht="20.25" x14ac:dyDescent="0.3">
      <c r="B19" s="7" t="s">
        <v>1</v>
      </c>
      <c r="C19" s="7"/>
      <c r="D19" s="7"/>
    </row>
    <row r="20" spans="1:10" ht="20.25" x14ac:dyDescent="0.3">
      <c r="B20" s="152" t="s">
        <v>543</v>
      </c>
      <c r="C20" s="7"/>
      <c r="D20" s="7"/>
    </row>
    <row r="21" spans="1:10" ht="20.25" x14ac:dyDescent="0.3">
      <c r="B21" s="152" t="s">
        <v>544</v>
      </c>
      <c r="C21" s="7"/>
      <c r="D21" s="7"/>
    </row>
    <row r="22" spans="1:10" ht="20.25" x14ac:dyDescent="0.3">
      <c r="B22" s="7" t="s">
        <v>49</v>
      </c>
      <c r="C22" s="7"/>
      <c r="D22" s="7"/>
    </row>
    <row r="23" spans="1:10" ht="20.25" x14ac:dyDescent="0.3">
      <c r="B23" s="7" t="s">
        <v>545</v>
      </c>
      <c r="C23" s="7"/>
      <c r="D23" s="7"/>
    </row>
    <row r="24" spans="1:10" ht="20.25" x14ac:dyDescent="0.3">
      <c r="B24" s="7" t="s">
        <v>19</v>
      </c>
      <c r="C24" s="7"/>
      <c r="D24" s="7"/>
    </row>
    <row r="25" spans="1:10" ht="20.25" x14ac:dyDescent="0.3">
      <c r="B25" s="7" t="s">
        <v>51</v>
      </c>
    </row>
    <row r="30" spans="1:10" ht="30" customHeight="1" x14ac:dyDescent="0.25">
      <c r="A30" s="155" t="s">
        <v>20</v>
      </c>
      <c r="B30" s="155"/>
      <c r="C30" s="155"/>
      <c r="D30" s="155"/>
      <c r="E30" s="155"/>
      <c r="F30" s="155"/>
      <c r="G30" s="155"/>
      <c r="H30" s="155"/>
      <c r="I30" s="155"/>
      <c r="J30" s="155"/>
    </row>
  </sheetData>
  <mergeCells count="4">
    <mergeCell ref="A7:J7"/>
    <mergeCell ref="A8:J8"/>
    <mergeCell ref="A9:J9"/>
    <mergeCell ref="A30:J30"/>
  </mergeCells>
  <hyperlinks>
    <hyperlink ref="B19" location="BPAnalitica!A1" display="BALANZA DE PAGOS" xr:uid="{00000000-0004-0000-0000-000000000000}"/>
    <hyperlink ref="B24" location="ARLME!A1" display="ACTIVOS DE RESERVA Y LIQUIDEZ EN MONEDA EXTRANJERA" xr:uid="{00000000-0004-0000-0000-000001000000}"/>
    <hyperlink ref="B22" location="PII!A1" display="POSICION DE INVERSIÓN INTERNACIONAL" xr:uid="{00000000-0004-0000-0000-000002000000}"/>
    <hyperlink ref="B25" location="DET!A1" display="DEUDA EXTERNA TOTAL" xr:uid="{00000000-0004-0000-0000-000003000000}"/>
    <hyperlink ref="B23" location="EstadoPII!A1" display="ESTADO INTEGRADO DE PII" xr:uid="{720EF5AE-6EE0-4012-858E-C5C4B444A53F}"/>
  </hyperlink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4:DX50"/>
  <sheetViews>
    <sheetView showGridLines="0" zoomScaleNormal="100" workbookViewId="0">
      <pane xSplit="2" ySplit="8" topLeftCell="DJ9" activePane="bottomRight" state="frozen"/>
      <selection activeCell="B50" sqref="B50"/>
      <selection pane="topRight" activeCell="B50" sqref="B50"/>
      <selection pane="bottomLeft" activeCell="B50" sqref="B50"/>
      <selection pane="bottomRight" activeCell="DX10" sqref="DX10"/>
    </sheetView>
  </sheetViews>
  <sheetFormatPr baseColWidth="10" defaultColWidth="11.42578125" defaultRowHeight="15" customHeight="1" x14ac:dyDescent="0.25"/>
  <cols>
    <col min="1" max="1" width="2.7109375" style="29" customWidth="1"/>
    <col min="2" max="2" width="64.85546875" style="9" customWidth="1"/>
    <col min="3" max="65" width="10.7109375" style="9" hidden="1" customWidth="1"/>
    <col min="66" max="69" width="11.42578125" style="9" hidden="1" customWidth="1"/>
    <col min="70" max="89" width="11.42578125" style="9" customWidth="1"/>
    <col min="90" max="91" width="11.42578125" style="9"/>
    <col min="92" max="97" width="11.42578125" style="9" customWidth="1"/>
    <col min="98" max="16384" width="11.42578125" style="9"/>
  </cols>
  <sheetData>
    <row r="4" spans="1:128" ht="15" customHeight="1" x14ac:dyDescent="0.4">
      <c r="A4" s="8"/>
      <c r="BN4" s="10"/>
      <c r="BO4" s="10"/>
    </row>
    <row r="5" spans="1:128" ht="20.25" x14ac:dyDescent="0.3">
      <c r="A5" s="8"/>
      <c r="B5" s="11" t="s">
        <v>118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2"/>
      <c r="BO5" s="12"/>
    </row>
    <row r="6" spans="1:128" ht="15.75" x14ac:dyDescent="0.25">
      <c r="A6" s="8"/>
      <c r="B6" s="13" t="s">
        <v>57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2"/>
      <c r="BO6" s="12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</row>
    <row r="7" spans="1:128" ht="15" customHeight="1" thickBot="1" x14ac:dyDescent="0.3">
      <c r="A7" s="8"/>
      <c r="BN7" s="12"/>
      <c r="BO7" s="12"/>
    </row>
    <row r="8" spans="1:128" s="17" customFormat="1" ht="15" customHeight="1" thickBot="1" x14ac:dyDescent="0.25">
      <c r="A8" s="14"/>
      <c r="B8" s="15"/>
      <c r="C8" s="15" t="s">
        <v>218</v>
      </c>
      <c r="D8" s="15" t="s">
        <v>219</v>
      </c>
      <c r="E8" s="15" t="s">
        <v>220</v>
      </c>
      <c r="F8" s="15" t="s">
        <v>221</v>
      </c>
      <c r="G8" s="15" t="s">
        <v>222</v>
      </c>
      <c r="H8" s="15" t="s">
        <v>223</v>
      </c>
      <c r="I8" s="15" t="s">
        <v>224</v>
      </c>
      <c r="J8" s="15" t="s">
        <v>225</v>
      </c>
      <c r="K8" s="15" t="s">
        <v>226</v>
      </c>
      <c r="L8" s="15" t="s">
        <v>227</v>
      </c>
      <c r="M8" s="15" t="s">
        <v>228</v>
      </c>
      <c r="N8" s="15" t="s">
        <v>229</v>
      </c>
      <c r="O8" s="15" t="s">
        <v>230</v>
      </c>
      <c r="P8" s="15" t="s">
        <v>231</v>
      </c>
      <c r="Q8" s="15" t="s">
        <v>232</v>
      </c>
      <c r="R8" s="15" t="s">
        <v>233</v>
      </c>
      <c r="S8" s="15" t="s">
        <v>234</v>
      </c>
      <c r="T8" s="15" t="s">
        <v>235</v>
      </c>
      <c r="U8" s="15" t="s">
        <v>236</v>
      </c>
      <c r="V8" s="15" t="s">
        <v>237</v>
      </c>
      <c r="W8" s="15" t="s">
        <v>238</v>
      </c>
      <c r="X8" s="15" t="s">
        <v>239</v>
      </c>
      <c r="Y8" s="15" t="s">
        <v>240</v>
      </c>
      <c r="Z8" s="15" t="s">
        <v>241</v>
      </c>
      <c r="AA8" s="15" t="s">
        <v>242</v>
      </c>
      <c r="AB8" s="15" t="s">
        <v>243</v>
      </c>
      <c r="AC8" s="15" t="s">
        <v>244</v>
      </c>
      <c r="AD8" s="15" t="s">
        <v>181</v>
      </c>
      <c r="AE8" s="15" t="s">
        <v>182</v>
      </c>
      <c r="AF8" s="15" t="s">
        <v>183</v>
      </c>
      <c r="AG8" s="15" t="s">
        <v>184</v>
      </c>
      <c r="AH8" s="15" t="s">
        <v>185</v>
      </c>
      <c r="AI8" s="15" t="s">
        <v>186</v>
      </c>
      <c r="AJ8" s="15" t="s">
        <v>187</v>
      </c>
      <c r="AK8" s="15" t="s">
        <v>188</v>
      </c>
      <c r="AL8" s="15" t="s">
        <v>189</v>
      </c>
      <c r="AM8" s="15" t="s">
        <v>190</v>
      </c>
      <c r="AN8" s="15" t="s">
        <v>191</v>
      </c>
      <c r="AO8" s="15" t="s">
        <v>192</v>
      </c>
      <c r="AP8" s="15" t="s">
        <v>193</v>
      </c>
      <c r="AQ8" s="15" t="s">
        <v>194</v>
      </c>
      <c r="AR8" s="15" t="s">
        <v>195</v>
      </c>
      <c r="AS8" s="15" t="s">
        <v>196</v>
      </c>
      <c r="AT8" s="15" t="s">
        <v>197</v>
      </c>
      <c r="AU8" s="15" t="s">
        <v>198</v>
      </c>
      <c r="AV8" s="15" t="s">
        <v>199</v>
      </c>
      <c r="AW8" s="15" t="s">
        <v>200</v>
      </c>
      <c r="AX8" s="15" t="s">
        <v>201</v>
      </c>
      <c r="AY8" s="15" t="s">
        <v>202</v>
      </c>
      <c r="AZ8" s="15" t="s">
        <v>203</v>
      </c>
      <c r="BA8" s="15" t="s">
        <v>204</v>
      </c>
      <c r="BB8" s="15" t="s">
        <v>205</v>
      </c>
      <c r="BC8" s="15" t="s">
        <v>206</v>
      </c>
      <c r="BD8" s="15" t="s">
        <v>207</v>
      </c>
      <c r="BE8" s="15" t="s">
        <v>208</v>
      </c>
      <c r="BF8" s="15" t="s">
        <v>209</v>
      </c>
      <c r="BG8" s="15" t="s">
        <v>210</v>
      </c>
      <c r="BH8" s="15" t="s">
        <v>211</v>
      </c>
      <c r="BI8" s="15" t="s">
        <v>212</v>
      </c>
      <c r="BJ8" s="15" t="s">
        <v>213</v>
      </c>
      <c r="BK8" s="15" t="s">
        <v>214</v>
      </c>
      <c r="BL8" s="15" t="s">
        <v>215</v>
      </c>
      <c r="BM8" s="15" t="s">
        <v>216</v>
      </c>
      <c r="BN8" s="16" t="s">
        <v>128</v>
      </c>
      <c r="BO8" s="16" t="s">
        <v>129</v>
      </c>
      <c r="BP8" s="16" t="s">
        <v>130</v>
      </c>
      <c r="BQ8" s="16" t="s">
        <v>131</v>
      </c>
      <c r="BR8" s="16" t="s">
        <v>132</v>
      </c>
      <c r="BS8" s="16" t="s">
        <v>133</v>
      </c>
      <c r="BT8" s="16" t="s">
        <v>134</v>
      </c>
      <c r="BU8" s="16" t="s">
        <v>135</v>
      </c>
      <c r="BV8" s="16" t="s">
        <v>136</v>
      </c>
      <c r="BW8" s="16" t="s">
        <v>137</v>
      </c>
      <c r="BX8" s="16" t="s">
        <v>138</v>
      </c>
      <c r="BY8" s="16" t="s">
        <v>139</v>
      </c>
      <c r="BZ8" s="16" t="s">
        <v>140</v>
      </c>
      <c r="CA8" s="16" t="s">
        <v>141</v>
      </c>
      <c r="CB8" s="16" t="s">
        <v>142</v>
      </c>
      <c r="CC8" s="16" t="s">
        <v>143</v>
      </c>
      <c r="CD8" s="16" t="s">
        <v>144</v>
      </c>
      <c r="CE8" s="16" t="s">
        <v>145</v>
      </c>
      <c r="CF8" s="16" t="s">
        <v>146</v>
      </c>
      <c r="CG8" s="16" t="s">
        <v>147</v>
      </c>
      <c r="CH8" s="16" t="s">
        <v>148</v>
      </c>
      <c r="CI8" s="16" t="s">
        <v>149</v>
      </c>
      <c r="CJ8" s="16" t="s">
        <v>150</v>
      </c>
      <c r="CK8" s="16" t="s">
        <v>151</v>
      </c>
      <c r="CL8" s="16" t="s">
        <v>152</v>
      </c>
      <c r="CM8" s="16" t="s">
        <v>153</v>
      </c>
      <c r="CN8" s="16" t="s">
        <v>154</v>
      </c>
      <c r="CO8" s="16" t="s">
        <v>155</v>
      </c>
      <c r="CP8" s="16" t="s">
        <v>156</v>
      </c>
      <c r="CQ8" s="16" t="s">
        <v>157</v>
      </c>
      <c r="CR8" s="16" t="s">
        <v>158</v>
      </c>
      <c r="CS8" s="16" t="s">
        <v>159</v>
      </c>
      <c r="CT8" s="16" t="s">
        <v>160</v>
      </c>
      <c r="CU8" s="16" t="s">
        <v>161</v>
      </c>
      <c r="CV8" s="16" t="s">
        <v>162</v>
      </c>
      <c r="CW8" s="16" t="s">
        <v>163</v>
      </c>
      <c r="CX8" s="16" t="s">
        <v>164</v>
      </c>
      <c r="CY8" s="16" t="s">
        <v>165</v>
      </c>
      <c r="CZ8" s="16" t="s">
        <v>166</v>
      </c>
      <c r="DA8" s="16" t="s">
        <v>167</v>
      </c>
      <c r="DB8" s="16" t="s">
        <v>168</v>
      </c>
      <c r="DC8" s="16" t="s">
        <v>169</v>
      </c>
      <c r="DD8" s="16" t="s">
        <v>170</v>
      </c>
      <c r="DE8" s="16" t="s">
        <v>178</v>
      </c>
      <c r="DF8" s="16" t="s">
        <v>179</v>
      </c>
      <c r="DG8" s="16" t="s">
        <v>180</v>
      </c>
      <c r="DH8" s="16" t="s">
        <v>217</v>
      </c>
      <c r="DI8" s="16" t="s">
        <v>245</v>
      </c>
      <c r="DJ8" s="16" t="s">
        <v>246</v>
      </c>
      <c r="DK8" s="16" t="s">
        <v>546</v>
      </c>
      <c r="DL8" s="16" t="s">
        <v>547</v>
      </c>
      <c r="DM8" s="16" t="s">
        <v>548</v>
      </c>
      <c r="DN8" s="16" t="s">
        <v>551</v>
      </c>
      <c r="DO8" s="16" t="s">
        <v>552</v>
      </c>
      <c r="DP8" s="16" t="s">
        <v>553</v>
      </c>
      <c r="DQ8" s="16" t="s">
        <v>554</v>
      </c>
      <c r="DR8" s="16" t="s">
        <v>557</v>
      </c>
      <c r="DS8" s="16" t="s">
        <v>558</v>
      </c>
      <c r="DT8" s="16" t="s">
        <v>559</v>
      </c>
      <c r="DU8" s="16" t="s">
        <v>560</v>
      </c>
      <c r="DV8" s="16" t="s">
        <v>563</v>
      </c>
      <c r="DW8" s="16" t="s">
        <v>564</v>
      </c>
      <c r="DX8" s="16" t="s">
        <v>566</v>
      </c>
    </row>
    <row r="9" spans="1:128" ht="15" customHeight="1" x14ac:dyDescent="0.25">
      <c r="A9" s="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9"/>
      <c r="BO9" s="20"/>
      <c r="BP9" s="18"/>
      <c r="BQ9" s="18"/>
      <c r="BR9" s="18"/>
      <c r="BS9" s="18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</row>
    <row r="10" spans="1:128" s="17" customFormat="1" ht="15" customHeight="1" x14ac:dyDescent="0.2">
      <c r="A10" s="14"/>
      <c r="B10" s="21" t="s">
        <v>58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83"/>
      <c r="BO10" s="83"/>
      <c r="BP10" s="83"/>
      <c r="BQ10" s="83"/>
      <c r="BR10" s="83">
        <v>-500.58542972088736</v>
      </c>
      <c r="BS10" s="83">
        <v>-1944.0845293773466</v>
      </c>
      <c r="BT10" s="83">
        <v>-2358.2401600152903</v>
      </c>
      <c r="BU10" s="83">
        <v>-3364.7886885066846</v>
      </c>
      <c r="BV10" s="83">
        <v>-1172.3743989608199</v>
      </c>
      <c r="BW10" s="83">
        <v>-2711.6900575489949</v>
      </c>
      <c r="BX10" s="83">
        <v>-3881.0029209109671</v>
      </c>
      <c r="BY10" s="83">
        <v>-4040.8374885273042</v>
      </c>
      <c r="BZ10" s="83">
        <v>-2072.48696280165</v>
      </c>
      <c r="CA10" s="83">
        <v>-2533.8480904092089</v>
      </c>
      <c r="CB10" s="83">
        <v>-3306.6115996938984</v>
      </c>
      <c r="CC10" s="83">
        <v>-4309.0601621460619</v>
      </c>
      <c r="CD10" s="83">
        <v>-1887.7092238447722</v>
      </c>
      <c r="CE10" s="83">
        <v>-2827.4521212568329</v>
      </c>
      <c r="CF10" s="83">
        <v>-3518.040537833926</v>
      </c>
      <c r="CG10" s="83">
        <v>-3058.8896762664954</v>
      </c>
      <c r="CH10" s="83">
        <v>-1571.1508212434765</v>
      </c>
      <c r="CI10" s="83">
        <v>-2373.9421254464673</v>
      </c>
      <c r="CJ10" s="83">
        <v>-2419.5676681464251</v>
      </c>
      <c r="CK10" s="83">
        <v>-3109.6943603557743</v>
      </c>
      <c r="CL10" s="84">
        <v>-724.50239184069642</v>
      </c>
      <c r="CM10" s="84">
        <v>-1309.9510151556649</v>
      </c>
      <c r="CN10" s="84">
        <v>-2320.9984637479702</v>
      </c>
      <c r="CO10" s="84">
        <v>-2417.0732280693828</v>
      </c>
      <c r="CP10" s="84">
        <v>543.24521428454545</v>
      </c>
      <c r="CQ10" s="84">
        <v>-609.74038644014126</v>
      </c>
      <c r="CR10" s="84">
        <v>-1635.8230598405808</v>
      </c>
      <c r="CS10" s="84">
        <v>-1606.8165105706832</v>
      </c>
      <c r="CT10" s="84">
        <v>825.55495836937098</v>
      </c>
      <c r="CU10" s="84">
        <v>260.60043774233588</v>
      </c>
      <c r="CV10" s="84">
        <v>-1185.6258392751879</v>
      </c>
      <c r="CW10" s="84">
        <v>-2381.7666805166568</v>
      </c>
      <c r="CX10" s="84">
        <v>770.3428155102838</v>
      </c>
      <c r="CY10" s="84">
        <v>-1142.3800270054369</v>
      </c>
      <c r="CZ10" s="84">
        <v>-1388.2214951018195</v>
      </c>
      <c r="DA10" s="84">
        <v>-2657.7675437924918</v>
      </c>
      <c r="DB10" s="84">
        <v>423.4965692782547</v>
      </c>
      <c r="DC10" s="84">
        <v>337.28679352180467</v>
      </c>
      <c r="DD10" s="84">
        <v>87.276062241620252</v>
      </c>
      <c r="DE10" s="84">
        <v>-560.40742441652242</v>
      </c>
      <c r="DF10" s="84">
        <v>1350.9222298694549</v>
      </c>
      <c r="DG10" s="84">
        <v>719.11404631778328</v>
      </c>
      <c r="DH10" s="84">
        <v>2009.8107463253116</v>
      </c>
      <c r="DI10" s="84">
        <v>-40.406307821553867</v>
      </c>
      <c r="DJ10" s="84">
        <v>247.2760382758093</v>
      </c>
      <c r="DK10" s="84">
        <v>-112.76658403955196</v>
      </c>
      <c r="DL10" s="84">
        <v>-1500.9584765481372</v>
      </c>
      <c r="DM10" s="84">
        <v>-3761.1858515255299</v>
      </c>
      <c r="DN10" s="84">
        <v>-3013.5413735200805</v>
      </c>
      <c r="DO10" s="84">
        <v>-2391.8692138585911</v>
      </c>
      <c r="DP10" s="84">
        <v>-3639.9053000110375</v>
      </c>
      <c r="DQ10" s="84">
        <v>-2512.7612891967729</v>
      </c>
      <c r="DR10" s="84">
        <v>60.663979255906384</v>
      </c>
      <c r="DS10" s="84">
        <v>900.20856422349891</v>
      </c>
      <c r="DT10" s="84">
        <v>-1113.5173594831999</v>
      </c>
      <c r="DU10" s="84">
        <v>-1071.2282706310746</v>
      </c>
      <c r="DV10" s="84">
        <v>-442.02650519124586</v>
      </c>
      <c r="DW10" s="84">
        <v>113.10791694703335</v>
      </c>
      <c r="DX10" s="84">
        <v>-921.7434434390284</v>
      </c>
    </row>
    <row r="11" spans="1:128" ht="15" customHeight="1" x14ac:dyDescent="0.25">
      <c r="A11" s="22"/>
      <c r="B11" s="23" t="s">
        <v>59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81"/>
      <c r="BO11" s="81"/>
      <c r="BP11" s="81"/>
      <c r="BQ11" s="81"/>
      <c r="BR11" s="81">
        <v>6435.145161173059</v>
      </c>
      <c r="BS11" s="81">
        <v>6839.7660834952103</v>
      </c>
      <c r="BT11" s="81">
        <v>6375.2846064896294</v>
      </c>
      <c r="BU11" s="81">
        <v>6670.541655224215</v>
      </c>
      <c r="BV11" s="81">
        <v>8269.8984942221523</v>
      </c>
      <c r="BW11" s="81">
        <v>8778.963181319903</v>
      </c>
      <c r="BX11" s="81">
        <v>7750.0092379259595</v>
      </c>
      <c r="BY11" s="81">
        <v>7501.2267578331539</v>
      </c>
      <c r="BZ11" s="81">
        <v>8650.7500756508343</v>
      </c>
      <c r="CA11" s="81">
        <v>8754.8118326844397</v>
      </c>
      <c r="CB11" s="81">
        <v>8278.2641576973965</v>
      </c>
      <c r="CC11" s="81">
        <v>7935.4776804686771</v>
      </c>
      <c r="CD11" s="81">
        <v>8426.0269435459486</v>
      </c>
      <c r="CE11" s="81">
        <v>8885.5331735731525</v>
      </c>
      <c r="CF11" s="81">
        <v>8078.9818166831337</v>
      </c>
      <c r="CG11" s="81">
        <v>8048.2457116643218</v>
      </c>
      <c r="CH11" s="81">
        <v>8733.2946318637423</v>
      </c>
      <c r="CI11" s="81">
        <v>9297.3526880132085</v>
      </c>
      <c r="CJ11" s="81">
        <v>8712.3949935356322</v>
      </c>
      <c r="CK11" s="81">
        <v>8532.0728727650458</v>
      </c>
      <c r="CL11" s="82">
        <v>8794.2803196786208</v>
      </c>
      <c r="CM11" s="82">
        <v>9139.8070775495125</v>
      </c>
      <c r="CN11" s="82">
        <v>8354.0277538010669</v>
      </c>
      <c r="CO11" s="82">
        <v>7890.599796612978</v>
      </c>
      <c r="CP11" s="82">
        <v>8434.2978080915691</v>
      </c>
      <c r="CQ11" s="82">
        <v>9337.0637456261393</v>
      </c>
      <c r="CR11" s="82">
        <v>8650.1891999255458</v>
      </c>
      <c r="CS11" s="82">
        <v>8491.8055700631649</v>
      </c>
      <c r="CT11" s="82">
        <v>9594.7092227396988</v>
      </c>
      <c r="CU11" s="82">
        <v>10036.653156449247</v>
      </c>
      <c r="CV11" s="82">
        <v>9242.2366170070509</v>
      </c>
      <c r="CW11" s="82">
        <v>8861.6544755628347</v>
      </c>
      <c r="CX11" s="82">
        <v>9844.6731401174638</v>
      </c>
      <c r="CY11" s="82">
        <v>10232.253554441415</v>
      </c>
      <c r="CZ11" s="82">
        <v>9721.3127866348132</v>
      </c>
      <c r="DA11" s="82">
        <v>9186.4127703916092</v>
      </c>
      <c r="DB11" s="82">
        <v>9784.9637502581136</v>
      </c>
      <c r="DC11" s="82">
        <v>10506.250132728897</v>
      </c>
      <c r="DD11" s="82">
        <v>10096.971430847685</v>
      </c>
      <c r="DE11" s="82">
        <v>9934.4655324782416</v>
      </c>
      <c r="DF11" s="82">
        <v>10498.30663704542</v>
      </c>
      <c r="DG11" s="82">
        <v>8156.6590821486698</v>
      </c>
      <c r="DH11" s="82">
        <v>9639.6560986452478</v>
      </c>
      <c r="DI11" s="82">
        <v>9987.8930068647078</v>
      </c>
      <c r="DJ11" s="82">
        <v>11367.801984902555</v>
      </c>
      <c r="DK11" s="82">
        <v>11958.484643005024</v>
      </c>
      <c r="DL11" s="82">
        <v>12001.190046635362</v>
      </c>
      <c r="DM11" s="82">
        <v>11885.941279625089</v>
      </c>
      <c r="DN11" s="82">
        <v>13448.252779030148</v>
      </c>
      <c r="DO11" s="82">
        <v>14204.438141521661</v>
      </c>
      <c r="DP11" s="82">
        <v>13525.301487625036</v>
      </c>
      <c r="DQ11" s="82">
        <v>12447.086348867131</v>
      </c>
      <c r="DR11" s="82">
        <v>13985.931208860266</v>
      </c>
      <c r="DS11" s="82">
        <v>14107.007286128885</v>
      </c>
      <c r="DT11" s="82">
        <v>12991.286356250825</v>
      </c>
      <c r="DU11" s="82">
        <v>12255.081260440294</v>
      </c>
      <c r="DV11" s="82">
        <v>13405.680768991309</v>
      </c>
      <c r="DW11" s="82">
        <v>14809.002868253798</v>
      </c>
      <c r="DX11" s="82">
        <v>13924.532052619606</v>
      </c>
    </row>
    <row r="12" spans="1:128" ht="15" customHeight="1" x14ac:dyDescent="0.25">
      <c r="A12" s="22"/>
      <c r="B12" s="23" t="s">
        <v>60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81"/>
      <c r="BO12" s="81"/>
      <c r="BP12" s="81"/>
      <c r="BQ12" s="81"/>
      <c r="BR12" s="81">
        <v>11625.602697149894</v>
      </c>
      <c r="BS12" s="81">
        <v>13241.173182687162</v>
      </c>
      <c r="BT12" s="81">
        <v>13434.141665513929</v>
      </c>
      <c r="BU12" s="81">
        <v>14086.193150899953</v>
      </c>
      <c r="BV12" s="81">
        <v>14468.78742470096</v>
      </c>
      <c r="BW12" s="81">
        <v>16133.267525191062</v>
      </c>
      <c r="BX12" s="81">
        <v>16223.240255706931</v>
      </c>
      <c r="BY12" s="81">
        <v>15956.525633653433</v>
      </c>
      <c r="BZ12" s="81">
        <v>16015.457566450636</v>
      </c>
      <c r="CA12" s="81">
        <v>16294.315262058995</v>
      </c>
      <c r="CB12" s="81">
        <v>16443.970776176106</v>
      </c>
      <c r="CC12" s="81">
        <v>16662.358292904108</v>
      </c>
      <c r="CD12" s="81">
        <v>15545.097969522485</v>
      </c>
      <c r="CE12" s="81">
        <v>16261.185479530805</v>
      </c>
      <c r="CF12" s="81">
        <v>16356.194965047396</v>
      </c>
      <c r="CG12" s="81">
        <v>16436.276383549921</v>
      </c>
      <c r="CH12" s="81">
        <v>15784.844717036542</v>
      </c>
      <c r="CI12" s="81">
        <v>16893.344060136005</v>
      </c>
      <c r="CJ12" s="81">
        <v>16704.510192730333</v>
      </c>
      <c r="CK12" s="81">
        <v>16767.255935401241</v>
      </c>
      <c r="CL12" s="82">
        <v>15438.584437628961</v>
      </c>
      <c r="CM12" s="82">
        <v>16070.878547677767</v>
      </c>
      <c r="CN12" s="82">
        <v>16449.959317333145</v>
      </c>
      <c r="CO12" s="82">
        <v>16300.473447048278</v>
      </c>
      <c r="CP12" s="82">
        <v>14567.143367818115</v>
      </c>
      <c r="CQ12" s="82">
        <v>16139.162607351727</v>
      </c>
      <c r="CR12" s="82">
        <v>16269.807834660502</v>
      </c>
      <c r="CS12" s="82">
        <v>16590.113958794151</v>
      </c>
      <c r="CT12" s="82">
        <v>15811.677791405726</v>
      </c>
      <c r="CU12" s="82">
        <v>16415.122885979148</v>
      </c>
      <c r="CV12" s="82">
        <v>16695.592487452872</v>
      </c>
      <c r="CW12" s="82">
        <v>18063.638111964599</v>
      </c>
      <c r="CX12" s="82">
        <v>16672.144247761564</v>
      </c>
      <c r="CY12" s="82">
        <v>18797.401125664375</v>
      </c>
      <c r="CZ12" s="82">
        <v>18327.528077272236</v>
      </c>
      <c r="DA12" s="82">
        <v>18924.755481279873</v>
      </c>
      <c r="DB12" s="82">
        <v>17378.598983010022</v>
      </c>
      <c r="DC12" s="82">
        <v>18179.169225634869</v>
      </c>
      <c r="DD12" s="82">
        <v>18246.050238047661</v>
      </c>
      <c r="DE12" s="82">
        <v>18402.25961549579</v>
      </c>
      <c r="DF12" s="82">
        <v>16768.122266337923</v>
      </c>
      <c r="DG12" s="82">
        <v>13285.967081556293</v>
      </c>
      <c r="DH12" s="82">
        <v>14842.241775715058</v>
      </c>
      <c r="DI12" s="82">
        <v>17472.689416663583</v>
      </c>
      <c r="DJ12" s="82">
        <v>18671.589106474155</v>
      </c>
      <c r="DK12" s="82">
        <v>21862.915220693427</v>
      </c>
      <c r="DL12" s="82">
        <v>22474.468872793528</v>
      </c>
      <c r="DM12" s="82">
        <v>25316.462448237038</v>
      </c>
      <c r="DN12" s="82">
        <v>25792.707063134963</v>
      </c>
      <c r="DO12" s="82">
        <v>27592.463422953955</v>
      </c>
      <c r="DP12" s="82">
        <v>28673.37230473477</v>
      </c>
      <c r="DQ12" s="82">
        <v>27141.135165284828</v>
      </c>
      <c r="DR12" s="82">
        <v>25533.839541290487</v>
      </c>
      <c r="DS12" s="82">
        <v>25810.639096046005</v>
      </c>
      <c r="DT12" s="82">
        <v>26871.134376523918</v>
      </c>
      <c r="DU12" s="82">
        <v>26412.789284779599</v>
      </c>
      <c r="DV12" s="82">
        <v>26171.491044638817</v>
      </c>
      <c r="DW12" s="82">
        <v>28233.105438626892</v>
      </c>
      <c r="DX12" s="82">
        <v>27632.297140112893</v>
      </c>
    </row>
    <row r="13" spans="1:128" ht="15" customHeight="1" x14ac:dyDescent="0.25">
      <c r="A13" s="22"/>
      <c r="B13" s="23" t="s">
        <v>61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81"/>
      <c r="BO13" s="81"/>
      <c r="BP13" s="81"/>
      <c r="BQ13" s="81"/>
      <c r="BR13" s="81">
        <v>4007.6858409359602</v>
      </c>
      <c r="BS13" s="81">
        <v>3491.2440164531308</v>
      </c>
      <c r="BT13" s="81">
        <v>3747.2974425087759</v>
      </c>
      <c r="BU13" s="81">
        <v>3558.1483850703994</v>
      </c>
      <c r="BV13" s="81">
        <v>4454.3457317698158</v>
      </c>
      <c r="BW13" s="81">
        <v>3911.7649452502419</v>
      </c>
      <c r="BX13" s="81">
        <v>4105.7522647233882</v>
      </c>
      <c r="BY13" s="81">
        <v>4008.6804995596676</v>
      </c>
      <c r="BZ13" s="81">
        <v>4793.4021710019788</v>
      </c>
      <c r="CA13" s="81">
        <v>4138.2022450717241</v>
      </c>
      <c r="CB13" s="81">
        <v>4298.7968123334676</v>
      </c>
      <c r="CC13" s="81">
        <v>4275.8805390316611</v>
      </c>
      <c r="CD13" s="81">
        <v>4988.1157186737364</v>
      </c>
      <c r="CE13" s="81">
        <v>4423.3218240236911</v>
      </c>
      <c r="CF13" s="81">
        <v>4845.4649271420685</v>
      </c>
      <c r="CG13" s="81">
        <v>4851.420361607451</v>
      </c>
      <c r="CH13" s="81">
        <v>5379.8934512422493</v>
      </c>
      <c r="CI13" s="81">
        <v>4970.9048772946826</v>
      </c>
      <c r="CJ13" s="81">
        <v>5166.37120468989</v>
      </c>
      <c r="CK13" s="81">
        <v>5096.769817044069</v>
      </c>
      <c r="CL13" s="82">
        <v>5663.5131057835606</v>
      </c>
      <c r="CM13" s="82">
        <v>5228.7082937459754</v>
      </c>
      <c r="CN13" s="82">
        <v>5437.0285343890127</v>
      </c>
      <c r="CO13" s="82">
        <v>5634.7732409334585</v>
      </c>
      <c r="CP13" s="82">
        <v>6075.7014838318746</v>
      </c>
      <c r="CQ13" s="82">
        <v>5638.2816223528489</v>
      </c>
      <c r="CR13" s="82">
        <v>5861.0590250395535</v>
      </c>
      <c r="CS13" s="82">
        <v>6065.5604414664031</v>
      </c>
      <c r="CT13" s="82">
        <v>6400.7552822444595</v>
      </c>
      <c r="CU13" s="82">
        <v>6077.3788327566135</v>
      </c>
      <c r="CV13" s="82">
        <v>5918.2404877897407</v>
      </c>
      <c r="CW13" s="82">
        <v>6107.9042693480205</v>
      </c>
      <c r="CX13" s="82">
        <v>7092.8634551598634</v>
      </c>
      <c r="CY13" s="82">
        <v>6488.9576376389632</v>
      </c>
      <c r="CZ13" s="82">
        <v>6502.9470098785368</v>
      </c>
      <c r="DA13" s="82">
        <v>6481.4822854273634</v>
      </c>
      <c r="DB13" s="82">
        <v>7447.0614902494244</v>
      </c>
      <c r="DC13" s="82">
        <v>6946.1553248278897</v>
      </c>
      <c r="DD13" s="82">
        <v>6541.9224965818194</v>
      </c>
      <c r="DE13" s="82">
        <v>7051.9021491553267</v>
      </c>
      <c r="DF13" s="82">
        <v>7029.8572294735386</v>
      </c>
      <c r="DG13" s="82">
        <v>3007.0180642176429</v>
      </c>
      <c r="DH13" s="82">
        <v>3620.3895964932008</v>
      </c>
      <c r="DI13" s="82">
        <v>4656.8573917893928</v>
      </c>
      <c r="DJ13" s="82">
        <v>5012.6216892113771</v>
      </c>
      <c r="DK13" s="82">
        <v>5858.8013949588385</v>
      </c>
      <c r="DL13" s="82">
        <v>6358.9873978988981</v>
      </c>
      <c r="DM13" s="82">
        <v>6798.7572438154621</v>
      </c>
      <c r="DN13" s="82">
        <v>7753.2782150790972</v>
      </c>
      <c r="DO13" s="82">
        <v>8095.8592063522856</v>
      </c>
      <c r="DP13" s="82">
        <v>8504.1623500204732</v>
      </c>
      <c r="DQ13" s="82">
        <v>8739.1834359436543</v>
      </c>
      <c r="DR13" s="82">
        <v>9456.028050833138</v>
      </c>
      <c r="DS13" s="82">
        <v>8937.3013471236045</v>
      </c>
      <c r="DT13" s="82">
        <v>9339.3305764360521</v>
      </c>
      <c r="DU13" s="82">
        <v>9620.4686691320458</v>
      </c>
      <c r="DV13" s="82">
        <v>11116.228342319413</v>
      </c>
      <c r="DW13" s="82">
        <v>10165.204316353173</v>
      </c>
      <c r="DX13" s="82">
        <v>9928.428245913834</v>
      </c>
    </row>
    <row r="14" spans="1:128" ht="15" customHeight="1" x14ac:dyDescent="0.25">
      <c r="A14" s="22"/>
      <c r="B14" s="23" t="s">
        <v>62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81"/>
      <c r="BO14" s="81"/>
      <c r="BP14" s="81"/>
      <c r="BQ14" s="81"/>
      <c r="BR14" s="81">
        <v>1799.5484162306579</v>
      </c>
      <c r="BS14" s="81">
        <v>1958.1562064706302</v>
      </c>
      <c r="BT14" s="81">
        <v>2050.6524289461677</v>
      </c>
      <c r="BU14" s="81">
        <v>2251.4865906664204</v>
      </c>
      <c r="BV14" s="81">
        <v>1988.6519798167992</v>
      </c>
      <c r="BW14" s="81">
        <v>2304.8336177704869</v>
      </c>
      <c r="BX14" s="81">
        <v>2364.2958112169404</v>
      </c>
      <c r="BY14" s="81">
        <v>2433.7576113222249</v>
      </c>
      <c r="BZ14" s="81">
        <v>2257.7849280074097</v>
      </c>
      <c r="CA14" s="81">
        <v>2410.8442522030441</v>
      </c>
      <c r="CB14" s="81">
        <v>2436.1679632824557</v>
      </c>
      <c r="CC14" s="81">
        <v>2635.2504734887011</v>
      </c>
      <c r="CD14" s="81">
        <v>2347.1192935384629</v>
      </c>
      <c r="CE14" s="81">
        <v>2519.2477748112683</v>
      </c>
      <c r="CF14" s="81">
        <v>2636.9513982155745</v>
      </c>
      <c r="CG14" s="81">
        <v>2753.2466309480556</v>
      </c>
      <c r="CH14" s="81">
        <v>2453.8795578261133</v>
      </c>
      <c r="CI14" s="81">
        <v>2704.0363186269051</v>
      </c>
      <c r="CJ14" s="81">
        <v>2760.9237314963766</v>
      </c>
      <c r="CK14" s="81">
        <v>2761.471047664983</v>
      </c>
      <c r="CL14" s="82">
        <v>2674.5613576067358</v>
      </c>
      <c r="CM14" s="82">
        <v>2856.1561435946292</v>
      </c>
      <c r="CN14" s="82">
        <v>2985.5503884952286</v>
      </c>
      <c r="CO14" s="82">
        <v>2998.1485427511961</v>
      </c>
      <c r="CP14" s="82">
        <v>2798.5980618537515</v>
      </c>
      <c r="CQ14" s="82">
        <v>2991.5550676667931</v>
      </c>
      <c r="CR14" s="82">
        <v>3165.7951206626672</v>
      </c>
      <c r="CS14" s="82">
        <v>3200.0414972418221</v>
      </c>
      <c r="CT14" s="82">
        <v>2965.0666548192194</v>
      </c>
      <c r="CU14" s="82">
        <v>3145.4704091856365</v>
      </c>
      <c r="CV14" s="82">
        <v>3286.7548543241987</v>
      </c>
      <c r="CW14" s="82">
        <v>3417.6451214438207</v>
      </c>
      <c r="CX14" s="82">
        <v>3322.7488051100672</v>
      </c>
      <c r="CY14" s="82">
        <v>3622.3450178951575</v>
      </c>
      <c r="CZ14" s="82">
        <v>3704.0488555731486</v>
      </c>
      <c r="DA14" s="82">
        <v>3839.1005299642834</v>
      </c>
      <c r="DB14" s="82">
        <v>3555.1323158434334</v>
      </c>
      <c r="DC14" s="82">
        <v>4144.6724537405717</v>
      </c>
      <c r="DD14" s="82">
        <v>3725.3380796138754</v>
      </c>
      <c r="DE14" s="82">
        <v>3923.9376041349337</v>
      </c>
      <c r="DF14" s="82">
        <v>3500.0742086891387</v>
      </c>
      <c r="DG14" s="82">
        <v>2652.0801339759041</v>
      </c>
      <c r="DH14" s="82">
        <v>2786.0388020731607</v>
      </c>
      <c r="DI14" s="82">
        <v>3344.5243616063244</v>
      </c>
      <c r="DJ14" s="82">
        <v>3460.8070591747419</v>
      </c>
      <c r="DK14" s="82">
        <v>4103.8273592498745</v>
      </c>
      <c r="DL14" s="82">
        <v>4446.9897775484724</v>
      </c>
      <c r="DM14" s="82">
        <v>4800.5136436490557</v>
      </c>
      <c r="DN14" s="82">
        <v>5132.3044961404048</v>
      </c>
      <c r="DO14" s="82">
        <v>5747.6430887855731</v>
      </c>
      <c r="DP14" s="82">
        <v>5391.8562131299896</v>
      </c>
      <c r="DQ14" s="82">
        <v>5528.0456011881424</v>
      </c>
      <c r="DR14" s="82">
        <v>5009.7722202455079</v>
      </c>
      <c r="DS14" s="82">
        <v>5271.4007580108246</v>
      </c>
      <c r="DT14" s="82">
        <v>5428.1829011699856</v>
      </c>
      <c r="DU14" s="82">
        <v>5679.0419841063094</v>
      </c>
      <c r="DV14" s="82">
        <v>5443.5418151182894</v>
      </c>
      <c r="DW14" s="82">
        <v>5739.8345791710781</v>
      </c>
      <c r="DX14" s="82">
        <v>6139.814352544382</v>
      </c>
    </row>
    <row r="15" spans="1:128" ht="15" customHeight="1" x14ac:dyDescent="0.25">
      <c r="A15" s="22"/>
      <c r="B15" s="24" t="s">
        <v>63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81"/>
      <c r="BO15" s="81"/>
      <c r="BP15" s="81"/>
      <c r="BQ15" s="81"/>
      <c r="BR15" s="81">
        <v>-2982.3201112715328</v>
      </c>
      <c r="BS15" s="81">
        <v>-4868.3192892094512</v>
      </c>
      <c r="BT15" s="81">
        <v>-5362.2120454616916</v>
      </c>
      <c r="BU15" s="81">
        <v>-6108.9897012717593</v>
      </c>
      <c r="BV15" s="81">
        <v>-3733.1951785257916</v>
      </c>
      <c r="BW15" s="81">
        <v>-5747.3730163914042</v>
      </c>
      <c r="BX15" s="81">
        <v>-6731.7745642745231</v>
      </c>
      <c r="BY15" s="81">
        <v>-6880.3759875828364</v>
      </c>
      <c r="BZ15" s="81">
        <v>-4829.0902478052321</v>
      </c>
      <c r="CA15" s="81">
        <v>-5812.1454365058762</v>
      </c>
      <c r="CB15" s="81">
        <v>-6303.0777694276967</v>
      </c>
      <c r="CC15" s="81">
        <v>-7086.2505468924701</v>
      </c>
      <c r="CD15" s="81">
        <v>-4478.0746008412625</v>
      </c>
      <c r="CE15" s="81">
        <v>-5471.5782567452297</v>
      </c>
      <c r="CF15" s="81">
        <v>-6068.699619437768</v>
      </c>
      <c r="CG15" s="81">
        <v>-6289.8569412262041</v>
      </c>
      <c r="CH15" s="81">
        <v>-4125.5361917566634</v>
      </c>
      <c r="CI15" s="81">
        <v>-5329.1228134550192</v>
      </c>
      <c r="CJ15" s="81">
        <v>-5586.6677260011875</v>
      </c>
      <c r="CK15" s="81">
        <v>-5899.8842932571097</v>
      </c>
      <c r="CL15" s="82">
        <v>-3655.352369773515</v>
      </c>
      <c r="CM15" s="82">
        <v>-4558.5193199769074</v>
      </c>
      <c r="CN15" s="82">
        <v>-5644.453417638294</v>
      </c>
      <c r="CO15" s="82">
        <v>-5773.2489522530377</v>
      </c>
      <c r="CP15" s="82">
        <v>-2855.7421377484225</v>
      </c>
      <c r="CQ15" s="82">
        <v>-4155.3723070395317</v>
      </c>
      <c r="CR15" s="82">
        <v>-4924.354730358069</v>
      </c>
      <c r="CS15" s="82">
        <v>-5232.7894445064048</v>
      </c>
      <c r="CT15" s="82">
        <v>-2781.2799412407867</v>
      </c>
      <c r="CU15" s="82">
        <v>-3446.5613059589241</v>
      </c>
      <c r="CV15" s="82">
        <v>-4821.8702369802795</v>
      </c>
      <c r="CW15" s="82">
        <v>-6511.7244884975644</v>
      </c>
      <c r="CX15" s="82">
        <v>-3057.3564575943037</v>
      </c>
      <c r="CY15" s="82">
        <v>-5698.5349514791542</v>
      </c>
      <c r="CZ15" s="82">
        <v>-5807.3171363320344</v>
      </c>
      <c r="DA15" s="82">
        <v>-7095.9609554251838</v>
      </c>
      <c r="DB15" s="82">
        <v>-3701.7060583459179</v>
      </c>
      <c r="DC15" s="82">
        <v>-4871.4362218186534</v>
      </c>
      <c r="DD15" s="82">
        <v>-5332.4943902320319</v>
      </c>
      <c r="DE15" s="82">
        <v>-5339.8295379971551</v>
      </c>
      <c r="DF15" s="82">
        <v>-2740.0326085081033</v>
      </c>
      <c r="DG15" s="82">
        <v>-4774.3700691658851</v>
      </c>
      <c r="DH15" s="82">
        <v>-4368.23488264977</v>
      </c>
      <c r="DI15" s="82">
        <v>-6172.4633796158068</v>
      </c>
      <c r="DJ15" s="82">
        <v>-5751.9724915349652</v>
      </c>
      <c r="DK15" s="82">
        <v>-8149.456541979439</v>
      </c>
      <c r="DL15" s="82">
        <v>-8561.2812058077398</v>
      </c>
      <c r="DM15" s="82">
        <v>-11432.277568445543</v>
      </c>
      <c r="DN15" s="82">
        <v>-9723.4805651661227</v>
      </c>
      <c r="DO15" s="82">
        <v>-11039.809163865582</v>
      </c>
      <c r="DP15" s="82">
        <v>-12035.76468021925</v>
      </c>
      <c r="DQ15" s="82">
        <v>-11482.910981662186</v>
      </c>
      <c r="DR15" s="82">
        <v>-7101.6525018425909</v>
      </c>
      <c r="DS15" s="82">
        <v>-8037.7312208043404</v>
      </c>
      <c r="DT15" s="82">
        <v>-9968.700345007026</v>
      </c>
      <c r="DU15" s="82">
        <v>-10216.281339313569</v>
      </c>
      <c r="DV15" s="82">
        <v>-7093.1237484463836</v>
      </c>
      <c r="DW15" s="82">
        <v>-8998.7328331909994</v>
      </c>
      <c r="DX15" s="82">
        <v>-9919.151194123835</v>
      </c>
    </row>
    <row r="16" spans="1:128" ht="15" customHeight="1" x14ac:dyDescent="0.25">
      <c r="A16" s="25"/>
      <c r="B16" s="23" t="s">
        <v>64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81"/>
      <c r="BO16" s="81"/>
      <c r="BP16" s="81"/>
      <c r="BQ16" s="81"/>
      <c r="BR16" s="81">
        <v>358.71482279708187</v>
      </c>
      <c r="BS16" s="81">
        <v>387.0817442732889</v>
      </c>
      <c r="BT16" s="81">
        <v>367.6214752451246</v>
      </c>
      <c r="BU16" s="81">
        <v>357.85771008407045</v>
      </c>
      <c r="BV16" s="81">
        <v>442.22453510468296</v>
      </c>
      <c r="BW16" s="81">
        <v>457.11012461256212</v>
      </c>
      <c r="BX16" s="81">
        <v>460.06734213133973</v>
      </c>
      <c r="BY16" s="81">
        <v>423.71732779610704</v>
      </c>
      <c r="BZ16" s="81">
        <v>506.05678846514576</v>
      </c>
      <c r="CA16" s="81">
        <v>449.57764119709594</v>
      </c>
      <c r="CB16" s="81">
        <v>472.26899846857134</v>
      </c>
      <c r="CC16" s="81">
        <v>446.00368518799559</v>
      </c>
      <c r="CD16" s="81">
        <v>429.29446608064603</v>
      </c>
      <c r="CE16" s="81">
        <v>424.70338926455781</v>
      </c>
      <c r="CF16" s="81">
        <v>413.65445532970995</v>
      </c>
      <c r="CG16" s="81">
        <v>635.72669414011932</v>
      </c>
      <c r="CH16" s="81">
        <v>454.69954509492601</v>
      </c>
      <c r="CI16" s="81">
        <v>475.64377620564699</v>
      </c>
      <c r="CJ16" s="81">
        <v>455.4607624523166</v>
      </c>
      <c r="CK16" s="81">
        <v>476.19028129214672</v>
      </c>
      <c r="CL16" s="82">
        <v>401.82175718028554</v>
      </c>
      <c r="CM16" s="82">
        <v>414.61569855332522</v>
      </c>
      <c r="CN16" s="82">
        <v>394.68032933796849</v>
      </c>
      <c r="CO16" s="82">
        <v>437.66766957854429</v>
      </c>
      <c r="CP16" s="82">
        <v>458.33591065268189</v>
      </c>
      <c r="CQ16" s="82">
        <v>464.43073184951885</v>
      </c>
      <c r="CR16" s="82">
        <v>457.92405098002786</v>
      </c>
      <c r="CS16" s="82">
        <v>451.32575647005041</v>
      </c>
      <c r="CT16" s="82">
        <v>520.88362184247239</v>
      </c>
      <c r="CU16" s="82">
        <v>504.12249671987087</v>
      </c>
      <c r="CV16" s="82">
        <v>485.34661703645605</v>
      </c>
      <c r="CW16" s="82">
        <v>494.78442126797705</v>
      </c>
      <c r="CX16" s="82">
        <v>596.89709610995612</v>
      </c>
      <c r="CY16" s="82">
        <v>671.41431814366172</v>
      </c>
      <c r="CZ16" s="82">
        <v>646.24189249871108</v>
      </c>
      <c r="DA16" s="82">
        <v>672.34599515669413</v>
      </c>
      <c r="DB16" s="82">
        <v>708.17329954971126</v>
      </c>
      <c r="DC16" s="82">
        <v>688.38112505961954</v>
      </c>
      <c r="DD16" s="82">
        <v>733.80043935024059</v>
      </c>
      <c r="DE16" s="82">
        <v>666.77516474500896</v>
      </c>
      <c r="DF16" s="82">
        <v>588.17762820070368</v>
      </c>
      <c r="DG16" s="82">
        <v>546.52672688418079</v>
      </c>
      <c r="DH16" s="82">
        <v>512.48130011841783</v>
      </c>
      <c r="DI16" s="82">
        <v>567.30341911044422</v>
      </c>
      <c r="DJ16" s="82">
        <v>585.0516097979405</v>
      </c>
      <c r="DK16" s="82">
        <v>547.32351855563957</v>
      </c>
      <c r="DL16" s="82">
        <v>502.03317675912842</v>
      </c>
      <c r="DM16" s="82">
        <v>564.87792132593893</v>
      </c>
      <c r="DN16" s="82">
        <v>820.94096362480309</v>
      </c>
      <c r="DO16" s="82">
        <v>860.30740645431922</v>
      </c>
      <c r="DP16" s="82">
        <v>866.81919637248996</v>
      </c>
      <c r="DQ16" s="82">
        <v>994.009805681957</v>
      </c>
      <c r="DR16" s="82">
        <v>1290.1076150473498</v>
      </c>
      <c r="DS16" s="82">
        <v>1445.4012917683065</v>
      </c>
      <c r="DT16" s="82">
        <v>1408.0862186934214</v>
      </c>
      <c r="DU16" s="82">
        <v>1513.6254474988066</v>
      </c>
      <c r="DV16" s="82">
        <v>1605.2807360688014</v>
      </c>
      <c r="DW16" s="82">
        <v>1636.7744629996157</v>
      </c>
      <c r="DX16" s="82">
        <v>1651.7774578014478</v>
      </c>
    </row>
    <row r="17" spans="1:128" ht="15" customHeight="1" x14ac:dyDescent="0.25">
      <c r="A17" s="25"/>
      <c r="B17" s="23" t="s">
        <v>65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81"/>
      <c r="BO17" s="81"/>
      <c r="BP17" s="81"/>
      <c r="BQ17" s="81"/>
      <c r="BR17" s="81">
        <v>1671.8829088879261</v>
      </c>
      <c r="BS17" s="81">
        <v>1653.0965063633046</v>
      </c>
      <c r="BT17" s="81">
        <v>1634.8592787283606</v>
      </c>
      <c r="BU17" s="81">
        <v>1897.9699759578725</v>
      </c>
      <c r="BV17" s="81">
        <v>2043.4747711022255</v>
      </c>
      <c r="BW17" s="81">
        <v>1967.626553552924</v>
      </c>
      <c r="BX17" s="81">
        <v>2059.9774881668163</v>
      </c>
      <c r="BY17" s="81">
        <v>2023.3760164766823</v>
      </c>
      <c r="BZ17" s="81">
        <v>2225.5325094032605</v>
      </c>
      <c r="CA17" s="81">
        <v>1966.3317226199051</v>
      </c>
      <c r="CB17" s="81">
        <v>2208.8542695376946</v>
      </c>
      <c r="CC17" s="81">
        <v>2344.9610219261294</v>
      </c>
      <c r="CD17" s="81">
        <v>2459.8920472728532</v>
      </c>
      <c r="CE17" s="81">
        <v>2564.096125799249</v>
      </c>
      <c r="CF17" s="81">
        <v>2715.0817546210901</v>
      </c>
      <c r="CG17" s="81">
        <v>2472.9883498655008</v>
      </c>
      <c r="CH17" s="81">
        <v>2726.8394726818087</v>
      </c>
      <c r="CI17" s="81">
        <v>2874.2760461203516</v>
      </c>
      <c r="CJ17" s="81">
        <v>2526.3233614525921</v>
      </c>
      <c r="CK17" s="81">
        <v>3033.8461970636649</v>
      </c>
      <c r="CL17" s="82">
        <v>2557.5780950650228</v>
      </c>
      <c r="CM17" s="82">
        <v>2803.0857638321017</v>
      </c>
      <c r="CN17" s="82">
        <v>2733.9267033495239</v>
      </c>
      <c r="CO17" s="82">
        <v>2973.8353871222998</v>
      </c>
      <c r="CP17" s="82">
        <v>2713.800911249059</v>
      </c>
      <c r="CQ17" s="82">
        <v>2970.4922429594008</v>
      </c>
      <c r="CR17" s="82">
        <v>3123.1162615768244</v>
      </c>
      <c r="CS17" s="82">
        <v>3142.4907901345418</v>
      </c>
      <c r="CT17" s="82">
        <v>3290.2179953019031</v>
      </c>
      <c r="CU17" s="82">
        <v>3517.5287944868978</v>
      </c>
      <c r="CV17" s="82">
        <v>3549.4742970801008</v>
      </c>
      <c r="CW17" s="82">
        <v>3234.1144893316145</v>
      </c>
      <c r="CX17" s="82">
        <v>3420.8847751066151</v>
      </c>
      <c r="CY17" s="82">
        <v>3663.9768579872994</v>
      </c>
      <c r="CZ17" s="82">
        <v>3671.3815710612739</v>
      </c>
      <c r="DA17" s="82">
        <v>3891.8009709088647</v>
      </c>
      <c r="DB17" s="82">
        <v>3853.9109364685601</v>
      </c>
      <c r="DC17" s="82">
        <v>3562.2996424929779</v>
      </c>
      <c r="DD17" s="82">
        <v>3701.4087239323203</v>
      </c>
      <c r="DE17" s="82">
        <v>4278.6230200525324</v>
      </c>
      <c r="DF17" s="82">
        <v>3887.0361558647082</v>
      </c>
      <c r="DG17" s="82">
        <v>2540.7907618816489</v>
      </c>
      <c r="DH17" s="82">
        <v>3707.2062318970752</v>
      </c>
      <c r="DI17" s="82">
        <v>4361.0542952120941</v>
      </c>
      <c r="DJ17" s="82">
        <v>4390.8371347638831</v>
      </c>
      <c r="DK17" s="82">
        <v>3772.4483334785036</v>
      </c>
      <c r="DL17" s="82">
        <v>4695.3575956367695</v>
      </c>
      <c r="DM17" s="82">
        <v>4828.8496065326572</v>
      </c>
      <c r="DN17" s="82">
        <v>5179.2086570253978</v>
      </c>
      <c r="DO17" s="82">
        <v>4908.2445118403321</v>
      </c>
      <c r="DP17" s="82">
        <v>5033.2307962719942</v>
      </c>
      <c r="DQ17" s="82">
        <v>4808.5425854022906</v>
      </c>
      <c r="DR17" s="82">
        <v>6429.6857920308275</v>
      </c>
      <c r="DS17" s="82">
        <v>6290.1200905411233</v>
      </c>
      <c r="DT17" s="82">
        <v>6191.377479890315</v>
      </c>
      <c r="DU17" s="82">
        <v>6019.8842596911663</v>
      </c>
      <c r="DV17" s="82">
        <v>7823.2064247123708</v>
      </c>
      <c r="DW17" s="82">
        <v>7033.5844062534807</v>
      </c>
      <c r="DX17" s="82">
        <v>7314.2706523173683</v>
      </c>
    </row>
    <row r="18" spans="1:128" ht="15" customHeight="1" x14ac:dyDescent="0.25">
      <c r="A18" s="22"/>
      <c r="B18" s="24" t="s">
        <v>66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81"/>
      <c r="BO18" s="81"/>
      <c r="BP18" s="81"/>
      <c r="BQ18" s="81"/>
      <c r="BR18" s="81">
        <v>-4295.4881973623769</v>
      </c>
      <c r="BS18" s="81">
        <v>-6134.3340512994673</v>
      </c>
      <c r="BT18" s="81">
        <v>-6629.4498489449279</v>
      </c>
      <c r="BU18" s="81">
        <v>-7649.1019671455615</v>
      </c>
      <c r="BV18" s="81">
        <v>-5334.445414523334</v>
      </c>
      <c r="BW18" s="81">
        <v>-7257.8894453317662</v>
      </c>
      <c r="BX18" s="81">
        <v>-8331.6847103100008</v>
      </c>
      <c r="BY18" s="81">
        <v>-8480.0346762634108</v>
      </c>
      <c r="BZ18" s="81">
        <v>-6548.5659687433472</v>
      </c>
      <c r="CA18" s="81">
        <v>-7328.8995179286858</v>
      </c>
      <c r="CB18" s="81">
        <v>-8039.66304049682</v>
      </c>
      <c r="CC18" s="81">
        <v>-8985.2078836306027</v>
      </c>
      <c r="CD18" s="81">
        <v>-6508.6721820334697</v>
      </c>
      <c r="CE18" s="81">
        <v>-7610.9709932799215</v>
      </c>
      <c r="CF18" s="81">
        <v>-8370.1269187291473</v>
      </c>
      <c r="CG18" s="81">
        <v>-8127.1185969515855</v>
      </c>
      <c r="CH18" s="81">
        <v>-6397.6761193435459</v>
      </c>
      <c r="CI18" s="81">
        <v>-7727.7550833697242</v>
      </c>
      <c r="CJ18" s="81">
        <v>-7657.5303250014622</v>
      </c>
      <c r="CK18" s="81">
        <v>-8457.5402090286279</v>
      </c>
      <c r="CL18" s="82">
        <v>-5811.1087076582517</v>
      </c>
      <c r="CM18" s="82">
        <v>-6946.9893852556834</v>
      </c>
      <c r="CN18" s="82">
        <v>-7983.6997916498494</v>
      </c>
      <c r="CO18" s="82">
        <v>-8309.4166697967921</v>
      </c>
      <c r="CP18" s="82">
        <v>-5111.2071383448001</v>
      </c>
      <c r="CQ18" s="82">
        <v>-6661.4338181494131</v>
      </c>
      <c r="CR18" s="82">
        <v>-7589.5469409548659</v>
      </c>
      <c r="CS18" s="82">
        <v>-7923.9544781708955</v>
      </c>
      <c r="CT18" s="82">
        <v>-5550.6143147002176</v>
      </c>
      <c r="CU18" s="82">
        <v>-6459.9676037259505</v>
      </c>
      <c r="CV18" s="82">
        <v>-7885.9979170239239</v>
      </c>
      <c r="CW18" s="82">
        <v>-9251.054556561201</v>
      </c>
      <c r="CX18" s="82">
        <v>-5881.3441365909621</v>
      </c>
      <c r="CY18" s="82">
        <v>-8691.097491322791</v>
      </c>
      <c r="CZ18" s="82">
        <v>-8832.4568148945964</v>
      </c>
      <c r="DA18" s="82">
        <v>-10315.415931177355</v>
      </c>
      <c r="DB18" s="82">
        <v>-6847.4436952647666</v>
      </c>
      <c r="DC18" s="82">
        <v>-7745.3547392520113</v>
      </c>
      <c r="DD18" s="82">
        <v>-8300.1026748141121</v>
      </c>
      <c r="DE18" s="82">
        <v>-8951.6773933046788</v>
      </c>
      <c r="DF18" s="82">
        <v>-6038.8911361721075</v>
      </c>
      <c r="DG18" s="82">
        <v>-6768.6341041633532</v>
      </c>
      <c r="DH18" s="82">
        <v>-7562.9598144284273</v>
      </c>
      <c r="DI18" s="82">
        <v>-9966.2142557174557</v>
      </c>
      <c r="DJ18" s="82">
        <v>-9557.7580165009076</v>
      </c>
      <c r="DK18" s="82">
        <v>-11374.581356902303</v>
      </c>
      <c r="DL18" s="82">
        <v>-12754.60562468538</v>
      </c>
      <c r="DM18" s="82">
        <v>-15696.249253652262</v>
      </c>
      <c r="DN18" s="82">
        <v>-14081.748258566717</v>
      </c>
      <c r="DO18" s="82">
        <v>-15087.746269251595</v>
      </c>
      <c r="DP18" s="82">
        <v>-16202.176280118754</v>
      </c>
      <c r="DQ18" s="82">
        <v>-15297.443761382519</v>
      </c>
      <c r="DR18" s="82">
        <v>-12241.230678826068</v>
      </c>
      <c r="DS18" s="82">
        <v>-12882.450019577158</v>
      </c>
      <c r="DT18" s="82">
        <v>-14751.991606203919</v>
      </c>
      <c r="DU18" s="82">
        <v>-14722.540151505927</v>
      </c>
      <c r="DV18" s="82">
        <v>-13311.049437089954</v>
      </c>
      <c r="DW18" s="82">
        <v>-14395.542776444865</v>
      </c>
      <c r="DX18" s="82">
        <v>-15581.644388639757</v>
      </c>
    </row>
    <row r="19" spans="1:128" ht="15" customHeight="1" x14ac:dyDescent="0.25">
      <c r="A19" s="26"/>
      <c r="B19" s="23" t="s">
        <v>67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82"/>
      <c r="BO19" s="82"/>
      <c r="BP19" s="82"/>
      <c r="BQ19" s="82"/>
      <c r="BR19" s="82">
        <v>4117.8319866498814</v>
      </c>
      <c r="BS19" s="82">
        <v>4499.4571945837324</v>
      </c>
      <c r="BT19" s="82">
        <v>4570.0340314659625</v>
      </c>
      <c r="BU19" s="82">
        <v>4609.6798100401138</v>
      </c>
      <c r="BV19" s="82">
        <v>4456.4508379320359</v>
      </c>
      <c r="BW19" s="82">
        <v>4878.4542950200657</v>
      </c>
      <c r="BX19" s="82">
        <v>4764.2056364484661</v>
      </c>
      <c r="BY19" s="82">
        <v>4780.1831397298683</v>
      </c>
      <c r="BZ19" s="82">
        <v>4783.5739778708439</v>
      </c>
      <c r="CA19" s="82">
        <v>5116.7848027596256</v>
      </c>
      <c r="CB19" s="82">
        <v>5048.8556960488941</v>
      </c>
      <c r="CC19" s="82">
        <v>5002.5830973449201</v>
      </c>
      <c r="CD19" s="82">
        <v>4920.287034064665</v>
      </c>
      <c r="CE19" s="82">
        <v>5112.5408475728127</v>
      </c>
      <c r="CF19" s="82">
        <v>5175.7206234754458</v>
      </c>
      <c r="CG19" s="82">
        <v>5429.7616399578419</v>
      </c>
      <c r="CH19" s="82">
        <v>5133.9397180572096</v>
      </c>
      <c r="CI19" s="82">
        <v>5699.7669747674372</v>
      </c>
      <c r="CJ19" s="82">
        <v>5563.517654177399</v>
      </c>
      <c r="CK19" s="82">
        <v>5679.666008679601</v>
      </c>
      <c r="CL19" s="82">
        <v>5418.7806448117653</v>
      </c>
      <c r="CM19" s="82">
        <v>5986.5324668244912</v>
      </c>
      <c r="CN19" s="82">
        <v>5986.2447911469089</v>
      </c>
      <c r="CO19" s="82">
        <v>6235.840396401597</v>
      </c>
      <c r="CP19" s="82">
        <v>5970.8406651947353</v>
      </c>
      <c r="CQ19" s="82">
        <v>6394.3124073863246</v>
      </c>
      <c r="CR19" s="82">
        <v>6291.861573386157</v>
      </c>
      <c r="CS19" s="82">
        <v>6677.5416873466829</v>
      </c>
      <c r="CT19" s="82">
        <v>6744.8426635958631</v>
      </c>
      <c r="CU19" s="82">
        <v>7084.5089733547047</v>
      </c>
      <c r="CV19" s="82">
        <v>7095.7023805209137</v>
      </c>
      <c r="CW19" s="82">
        <v>7313.6919053398797</v>
      </c>
      <c r="CX19" s="82">
        <v>7004.1353698759649</v>
      </c>
      <c r="CY19" s="82">
        <v>7938.6727934466599</v>
      </c>
      <c r="CZ19" s="82">
        <v>7826.4199987501643</v>
      </c>
      <c r="DA19" s="82">
        <v>8067.8411474254644</v>
      </c>
      <c r="DB19" s="82">
        <v>7648.3124846172987</v>
      </c>
      <c r="DC19" s="82">
        <v>8487.5449438687428</v>
      </c>
      <c r="DD19" s="82">
        <v>8794.5056667557801</v>
      </c>
      <c r="DE19" s="82">
        <v>8829.9962953369886</v>
      </c>
      <c r="DF19" s="82">
        <v>7804.0853224861376</v>
      </c>
      <c r="DG19" s="82">
        <v>7832.8336392408164</v>
      </c>
      <c r="DH19" s="82">
        <v>9986.967126039759</v>
      </c>
      <c r="DI19" s="82">
        <v>10431.025216476217</v>
      </c>
      <c r="DJ19" s="82">
        <v>10247.720093925638</v>
      </c>
      <c r="DK19" s="82">
        <v>11775.119783545722</v>
      </c>
      <c r="DL19" s="82">
        <v>11738.175119296051</v>
      </c>
      <c r="DM19" s="82">
        <v>12445.77599418148</v>
      </c>
      <c r="DN19" s="82">
        <v>11595.323767125166</v>
      </c>
      <c r="DO19" s="82">
        <v>13251.440450781236</v>
      </c>
      <c r="DP19" s="82">
        <v>13110.600108944091</v>
      </c>
      <c r="DQ19" s="82">
        <v>13458.534727871442</v>
      </c>
      <c r="DR19" s="82">
        <v>12943.506164622708</v>
      </c>
      <c r="DS19" s="82">
        <v>14461.882837146182</v>
      </c>
      <c r="DT19" s="82">
        <v>14282.4049997655</v>
      </c>
      <c r="DU19" s="82">
        <v>14286.218998497405</v>
      </c>
      <c r="DV19" s="82">
        <v>13507.080044570066</v>
      </c>
      <c r="DW19" s="82">
        <v>15211.421188710659</v>
      </c>
      <c r="DX19" s="82">
        <v>15336.880609642167</v>
      </c>
    </row>
    <row r="20" spans="1:128" ht="15" customHeight="1" x14ac:dyDescent="0.25">
      <c r="A20" s="26"/>
      <c r="B20" s="27" t="s">
        <v>68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82"/>
      <c r="BO20" s="82"/>
      <c r="BP20" s="82"/>
      <c r="BQ20" s="82"/>
      <c r="BR20" s="82">
        <v>3503.4254217392258</v>
      </c>
      <c r="BS20" s="82">
        <v>3867.963613425437</v>
      </c>
      <c r="BT20" s="82">
        <v>3880.7995770226421</v>
      </c>
      <c r="BU20" s="82">
        <v>3802.2468989164272</v>
      </c>
      <c r="BV20" s="82">
        <v>3777.4926338783134</v>
      </c>
      <c r="BW20" s="82">
        <v>4251.8677397399961</v>
      </c>
      <c r="BX20" s="82">
        <v>4078.2738160614681</v>
      </c>
      <c r="BY20" s="82">
        <v>3987.804847589885</v>
      </c>
      <c r="BZ20" s="82">
        <v>4098.0179813185414</v>
      </c>
      <c r="CA20" s="82">
        <v>4412.0187496919334</v>
      </c>
      <c r="CB20" s="82">
        <v>4333.1998357766452</v>
      </c>
      <c r="CC20" s="82">
        <v>4207.9674001281155</v>
      </c>
      <c r="CD20" s="82">
        <v>4201.9157714087705</v>
      </c>
      <c r="CE20" s="82">
        <v>4495.2654322533826</v>
      </c>
      <c r="CF20" s="82">
        <v>4553.9197986486861</v>
      </c>
      <c r="CG20" s="82">
        <v>4645.4369299177351</v>
      </c>
      <c r="CH20" s="82">
        <v>4458.4382811524247</v>
      </c>
      <c r="CI20" s="82">
        <v>5019.9351681250528</v>
      </c>
      <c r="CJ20" s="82">
        <v>4842.902058297137</v>
      </c>
      <c r="CK20" s="82">
        <v>4847.1936131260991</v>
      </c>
      <c r="CL20" s="82">
        <v>4779.7035382335507</v>
      </c>
      <c r="CM20" s="82">
        <v>5264.5923967016497</v>
      </c>
      <c r="CN20" s="82">
        <v>5299.8640388192125</v>
      </c>
      <c r="CO20" s="82">
        <v>5385.6404743303165</v>
      </c>
      <c r="CP20" s="82">
        <v>5237.1099332546</v>
      </c>
      <c r="CQ20" s="82">
        <v>5685.8143346184734</v>
      </c>
      <c r="CR20" s="82">
        <v>5557.8068991279051</v>
      </c>
      <c r="CS20" s="82">
        <v>5871.4899771913861</v>
      </c>
      <c r="CT20" s="82">
        <v>5923.5840376350434</v>
      </c>
      <c r="CU20" s="82">
        <v>6372.8911604092309</v>
      </c>
      <c r="CV20" s="82">
        <v>6306.6122315460152</v>
      </c>
      <c r="CW20" s="82">
        <v>6455.0901656871101</v>
      </c>
      <c r="CX20" s="82">
        <v>6205.4260611371947</v>
      </c>
      <c r="CY20" s="82">
        <v>7134.0999452245987</v>
      </c>
      <c r="CZ20" s="82">
        <v>7060.0950012594913</v>
      </c>
      <c r="DA20" s="82">
        <v>7187.5037829864232</v>
      </c>
      <c r="DB20" s="82">
        <v>6792.0847622744195</v>
      </c>
      <c r="DC20" s="82">
        <v>7679.7089533836615</v>
      </c>
      <c r="DD20" s="82">
        <v>8006.7068122264855</v>
      </c>
      <c r="DE20" s="82">
        <v>7964.4906562624519</v>
      </c>
      <c r="DF20" s="82">
        <v>7011.6434328571149</v>
      </c>
      <c r="DG20" s="82">
        <v>7150.8657364587471</v>
      </c>
      <c r="DH20" s="82">
        <v>9291.9217401410824</v>
      </c>
      <c r="DI20" s="82">
        <v>9577.6508441244459</v>
      </c>
      <c r="DJ20" s="82">
        <v>9438.3193677681775</v>
      </c>
      <c r="DK20" s="82">
        <v>10914.084011733796</v>
      </c>
      <c r="DL20" s="82">
        <v>10876.557650707911</v>
      </c>
      <c r="DM20" s="82">
        <v>11418.192615718519</v>
      </c>
      <c r="DN20" s="82">
        <v>10660.549818782505</v>
      </c>
      <c r="DO20" s="82">
        <v>12217.58907187719</v>
      </c>
      <c r="DP20" s="82">
        <v>12085.311706509134</v>
      </c>
      <c r="DQ20" s="82">
        <v>12438.707632178088</v>
      </c>
      <c r="DR20" s="82">
        <v>11890.721013394825</v>
      </c>
      <c r="DS20" s="82">
        <v>13398.225757666029</v>
      </c>
      <c r="DT20" s="82">
        <v>13236.419979616689</v>
      </c>
      <c r="DU20" s="82">
        <v>13224.655254682959</v>
      </c>
      <c r="DV20" s="82">
        <v>12367.028070824788</v>
      </c>
      <c r="DW20" s="82">
        <v>14118.255630211892</v>
      </c>
      <c r="DX20" s="82">
        <v>14248.406788495826</v>
      </c>
    </row>
    <row r="21" spans="1:128" ht="15" customHeight="1" x14ac:dyDescent="0.25">
      <c r="A21" s="22"/>
      <c r="B21" s="23" t="s">
        <v>69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81"/>
      <c r="BO21" s="81"/>
      <c r="BP21" s="81"/>
      <c r="BQ21" s="81"/>
      <c r="BR21" s="81">
        <v>322.92921900839184</v>
      </c>
      <c r="BS21" s="81">
        <v>309.20767266161164</v>
      </c>
      <c r="BT21" s="81">
        <v>298.82434253632488</v>
      </c>
      <c r="BU21" s="81">
        <v>325.36653140123695</v>
      </c>
      <c r="BV21" s="81">
        <v>294.37982236952183</v>
      </c>
      <c r="BW21" s="81">
        <v>332.25490723729433</v>
      </c>
      <c r="BX21" s="81">
        <v>313.52384704943228</v>
      </c>
      <c r="BY21" s="81">
        <v>340.98595199376183</v>
      </c>
      <c r="BZ21" s="81">
        <v>307.4949719291468</v>
      </c>
      <c r="CA21" s="81">
        <v>321.73337524014852</v>
      </c>
      <c r="CB21" s="81">
        <v>315.80425524597234</v>
      </c>
      <c r="CC21" s="81">
        <v>326.43537586037911</v>
      </c>
      <c r="CD21" s="81">
        <v>299.32407587596748</v>
      </c>
      <c r="CE21" s="81">
        <v>329.021975549724</v>
      </c>
      <c r="CF21" s="81">
        <v>323.63424258022462</v>
      </c>
      <c r="CG21" s="81">
        <v>361.53271927275199</v>
      </c>
      <c r="CH21" s="81">
        <v>307.41441995714018</v>
      </c>
      <c r="CI21" s="81">
        <v>345.95401684418022</v>
      </c>
      <c r="CJ21" s="81">
        <v>325.554997322362</v>
      </c>
      <c r="CK21" s="81">
        <v>331.8201600067473</v>
      </c>
      <c r="CL21" s="82">
        <v>332.1743289942101</v>
      </c>
      <c r="CM21" s="82">
        <v>349.49409672447263</v>
      </c>
      <c r="CN21" s="82">
        <v>323.5434632450295</v>
      </c>
      <c r="CO21" s="82">
        <v>343.49695467418769</v>
      </c>
      <c r="CP21" s="82">
        <v>316.3883125653897</v>
      </c>
      <c r="CQ21" s="82">
        <v>342.61897567705273</v>
      </c>
      <c r="CR21" s="82">
        <v>338.13769227187186</v>
      </c>
      <c r="CS21" s="82">
        <v>360.40371974647059</v>
      </c>
      <c r="CT21" s="82">
        <v>368.67339052627443</v>
      </c>
      <c r="CU21" s="82">
        <v>363.9409318864183</v>
      </c>
      <c r="CV21" s="82">
        <v>395.33030277217767</v>
      </c>
      <c r="CW21" s="82">
        <v>444.40402929533536</v>
      </c>
      <c r="CX21" s="82">
        <v>352.44841777471896</v>
      </c>
      <c r="CY21" s="82">
        <v>389.95532912930577</v>
      </c>
      <c r="CZ21" s="82">
        <v>382.18467895738746</v>
      </c>
      <c r="DA21" s="82">
        <v>410.19276004060163</v>
      </c>
      <c r="DB21" s="82">
        <v>377.37222007427738</v>
      </c>
      <c r="DC21" s="82">
        <v>404.90341109492687</v>
      </c>
      <c r="DD21" s="82">
        <v>407.12692970004775</v>
      </c>
      <c r="DE21" s="82">
        <v>438.72632644883214</v>
      </c>
      <c r="DF21" s="82">
        <v>414.27195644457527</v>
      </c>
      <c r="DG21" s="82">
        <v>345.08548875967989</v>
      </c>
      <c r="DH21" s="82">
        <v>414.19656528602019</v>
      </c>
      <c r="DI21" s="82">
        <v>505.21726858031508</v>
      </c>
      <c r="DJ21" s="82">
        <v>442.68603914892122</v>
      </c>
      <c r="DK21" s="82">
        <v>513.30501068297133</v>
      </c>
      <c r="DL21" s="82">
        <v>484.52797115880776</v>
      </c>
      <c r="DM21" s="82">
        <v>510.7125920547478</v>
      </c>
      <c r="DN21" s="82">
        <v>527.11688207853024</v>
      </c>
      <c r="DO21" s="82">
        <v>555.56339538823272</v>
      </c>
      <c r="DP21" s="82">
        <v>548.3291288363738</v>
      </c>
      <c r="DQ21" s="82">
        <v>673.85225568569501</v>
      </c>
      <c r="DR21" s="82">
        <v>641.61150654073288</v>
      </c>
      <c r="DS21" s="82">
        <v>679.22425334552543</v>
      </c>
      <c r="DT21" s="82">
        <v>643.93075304478077</v>
      </c>
      <c r="DU21" s="82">
        <v>634.90711762255182</v>
      </c>
      <c r="DV21" s="82">
        <v>638.0571126713578</v>
      </c>
      <c r="DW21" s="82">
        <v>702.77049531876105</v>
      </c>
      <c r="DX21" s="82">
        <v>676.97966444143776</v>
      </c>
    </row>
    <row r="22" spans="1:128" s="17" customFormat="1" ht="15" customHeight="1" x14ac:dyDescent="0.2">
      <c r="A22" s="26"/>
      <c r="B22" s="21" t="s">
        <v>70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83"/>
      <c r="BO22" s="83"/>
      <c r="BP22" s="83"/>
      <c r="BQ22" s="83"/>
      <c r="BR22" s="83">
        <v>144.64707405054631</v>
      </c>
      <c r="BS22" s="83">
        <v>138.6083084396241</v>
      </c>
      <c r="BT22" s="83">
        <v>166.87202329964697</v>
      </c>
      <c r="BU22" s="83">
        <v>159.38071794018268</v>
      </c>
      <c r="BV22" s="83">
        <v>206.72792578961443</v>
      </c>
      <c r="BW22" s="83">
        <v>145.57464634077397</v>
      </c>
      <c r="BX22" s="83">
        <v>136.26456490052087</v>
      </c>
      <c r="BY22" s="83">
        <v>188.14869966732476</v>
      </c>
      <c r="BZ22" s="83">
        <v>138.58100692679957</v>
      </c>
      <c r="CA22" s="83">
        <v>128.04266823518009</v>
      </c>
      <c r="CB22" s="83">
        <v>120.30803797172329</v>
      </c>
      <c r="CC22" s="83">
        <v>175.19060481927963</v>
      </c>
      <c r="CD22" s="83">
        <v>74.839507795974527</v>
      </c>
      <c r="CE22" s="83">
        <v>102.3493118217382</v>
      </c>
      <c r="CF22" s="83">
        <v>90.398079987501148</v>
      </c>
      <c r="CG22" s="83">
        <v>127.12424420462334</v>
      </c>
      <c r="CH22" s="83">
        <v>36.813186897958481</v>
      </c>
      <c r="CI22" s="83">
        <v>78.184382272293519</v>
      </c>
      <c r="CJ22" s="83">
        <v>179.07603963022351</v>
      </c>
      <c r="CK22" s="83">
        <v>87.650691761973135</v>
      </c>
      <c r="CL22" s="84">
        <v>2143.3428495434487</v>
      </c>
      <c r="CM22" s="84">
        <v>290.9687100133246</v>
      </c>
      <c r="CN22" s="84">
        <v>68.10522565866998</v>
      </c>
      <c r="CO22" s="84">
        <v>78.172677381509146</v>
      </c>
      <c r="CP22" s="84">
        <v>68.89765941482456</v>
      </c>
      <c r="CQ22" s="84">
        <v>93.132627319876249</v>
      </c>
      <c r="CR22" s="84">
        <v>91.349880990515018</v>
      </c>
      <c r="CS22" s="84">
        <v>111.12006497826249</v>
      </c>
      <c r="CT22" s="84">
        <v>83.875956107527571</v>
      </c>
      <c r="CU22" s="84">
        <v>68.172233293593138</v>
      </c>
      <c r="CV22" s="84">
        <v>67.712429205286227</v>
      </c>
      <c r="CW22" s="84">
        <v>122.75304796805359</v>
      </c>
      <c r="CX22" s="84">
        <v>49.907876381075042</v>
      </c>
      <c r="CY22" s="84">
        <v>143.20181572266372</v>
      </c>
      <c r="CZ22" s="84">
        <v>71.483821862502396</v>
      </c>
      <c r="DA22" s="84">
        <v>100.95819001912558</v>
      </c>
      <c r="DB22" s="84">
        <v>66.722803641397419</v>
      </c>
      <c r="DC22" s="84">
        <v>92.499209537927271</v>
      </c>
      <c r="DD22" s="84">
        <v>97.417563196456001</v>
      </c>
      <c r="DE22" s="84">
        <v>148.15791501571252</v>
      </c>
      <c r="DF22" s="84">
        <v>81.100878751382282</v>
      </c>
      <c r="DG22" s="84">
        <v>61.187068171758142</v>
      </c>
      <c r="DH22" s="84">
        <v>196.67339080855459</v>
      </c>
      <c r="DI22" s="84">
        <v>458.66706948058129</v>
      </c>
      <c r="DJ22" s="84">
        <v>100.22123982338894</v>
      </c>
      <c r="DK22" s="84">
        <v>188.06984948112765</v>
      </c>
      <c r="DL22" s="84">
        <v>62.630930517764298</v>
      </c>
      <c r="DM22" s="84">
        <v>73.790974961654001</v>
      </c>
      <c r="DN22" s="84">
        <v>139.61017973476112</v>
      </c>
      <c r="DO22" s="84">
        <v>57.127458186840464</v>
      </c>
      <c r="DP22" s="84">
        <v>55.713345275925427</v>
      </c>
      <c r="DQ22" s="84">
        <v>109.79083078434471</v>
      </c>
      <c r="DR22" s="84">
        <v>54.020634999314382</v>
      </c>
      <c r="DS22" s="84">
        <v>102.43223949448625</v>
      </c>
      <c r="DT22" s="84">
        <v>201.66065425573851</v>
      </c>
      <c r="DU22" s="84">
        <v>77.55945758355584</v>
      </c>
      <c r="DV22" s="84">
        <v>60.34132410785859</v>
      </c>
      <c r="DW22" s="84">
        <v>64.793427807641692</v>
      </c>
      <c r="DX22" s="84">
        <v>168.95252125209194</v>
      </c>
    </row>
    <row r="23" spans="1:128" ht="15" customHeight="1" x14ac:dyDescent="0.25">
      <c r="A23" s="26"/>
      <c r="B23" s="28" t="s">
        <v>71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85"/>
      <c r="BO23" s="85"/>
      <c r="BP23" s="85"/>
      <c r="BQ23" s="85"/>
      <c r="BR23" s="85">
        <v>147.9342237725273</v>
      </c>
      <c r="BS23" s="85">
        <v>141.6080787509774</v>
      </c>
      <c r="BT23" s="85">
        <v>170.00120161516878</v>
      </c>
      <c r="BU23" s="85">
        <v>177.89177897132654</v>
      </c>
      <c r="BV23" s="85">
        <v>210.12571665949483</v>
      </c>
      <c r="BW23" s="85">
        <v>149.21544774282938</v>
      </c>
      <c r="BX23" s="85">
        <v>139.6344389924993</v>
      </c>
      <c r="BY23" s="85">
        <v>192.00781106646448</v>
      </c>
      <c r="BZ23" s="85">
        <v>142.21274534487213</v>
      </c>
      <c r="CA23" s="85">
        <v>131.57341430754846</v>
      </c>
      <c r="CB23" s="85">
        <v>123.90400320957828</v>
      </c>
      <c r="CC23" s="85">
        <v>179.23492348515177</v>
      </c>
      <c r="CD23" s="85">
        <v>78.775714484318513</v>
      </c>
      <c r="CE23" s="85">
        <v>107.13272318941713</v>
      </c>
      <c r="CF23" s="85">
        <v>94.387723023229825</v>
      </c>
      <c r="CG23" s="85">
        <v>132.02963726317856</v>
      </c>
      <c r="CH23" s="85">
        <v>74.196878396888735</v>
      </c>
      <c r="CI23" s="85">
        <v>82.287235519139998</v>
      </c>
      <c r="CJ23" s="85">
        <v>183.14474269139521</v>
      </c>
      <c r="CK23" s="85">
        <v>92.1347155200759</v>
      </c>
      <c r="CL23" s="86">
        <v>2144.3510192140925</v>
      </c>
      <c r="CM23" s="86">
        <v>291.90763480475931</v>
      </c>
      <c r="CN23" s="86">
        <v>69.122676760888211</v>
      </c>
      <c r="CO23" s="86">
        <v>79.210212861897247</v>
      </c>
      <c r="CP23" s="86">
        <v>69.678876057733845</v>
      </c>
      <c r="CQ23" s="86">
        <v>93.950422517138733</v>
      </c>
      <c r="CR23" s="86">
        <v>92.152859120666875</v>
      </c>
      <c r="CS23" s="86">
        <v>112.01435366720906</v>
      </c>
      <c r="CT23" s="86">
        <v>84.721953663436878</v>
      </c>
      <c r="CU23" s="86">
        <v>69.382058513717183</v>
      </c>
      <c r="CV23" s="86">
        <v>77.281457190477809</v>
      </c>
      <c r="CW23" s="86">
        <v>123.79936443875648</v>
      </c>
      <c r="CX23" s="86">
        <v>53.057186816637703</v>
      </c>
      <c r="CY23" s="86">
        <v>144.32180648067134</v>
      </c>
      <c r="CZ23" s="86">
        <v>72.580365493272907</v>
      </c>
      <c r="DA23" s="86">
        <v>102.11269443919292</v>
      </c>
      <c r="DB23" s="86">
        <v>67.71076209126575</v>
      </c>
      <c r="DC23" s="86">
        <v>93.465649292527388</v>
      </c>
      <c r="DD23" s="86">
        <v>98.418542911909796</v>
      </c>
      <c r="DE23" s="86">
        <v>149.31163359000683</v>
      </c>
      <c r="DF23" s="86">
        <v>83.807636546013455</v>
      </c>
      <c r="DG23" s="86">
        <v>63.769159923110529</v>
      </c>
      <c r="DH23" s="86">
        <v>199.18445236563022</v>
      </c>
      <c r="DI23" s="86">
        <v>461.53145589281536</v>
      </c>
      <c r="DJ23" s="86">
        <v>106.91166213390359</v>
      </c>
      <c r="DK23" s="86">
        <v>193.49549483718619</v>
      </c>
      <c r="DL23" s="86">
        <v>71.836370866054594</v>
      </c>
      <c r="DM23" s="86">
        <v>82.592297183051471</v>
      </c>
      <c r="DN23" s="86">
        <v>147.72936805558058</v>
      </c>
      <c r="DO23" s="86">
        <v>64.236565836957624</v>
      </c>
      <c r="DP23" s="86">
        <v>63.791014728838405</v>
      </c>
      <c r="DQ23" s="86">
        <v>117.41343322174474</v>
      </c>
      <c r="DR23" s="86">
        <v>61.497228584212792</v>
      </c>
      <c r="DS23" s="86">
        <v>112.31670273297574</v>
      </c>
      <c r="DT23" s="86">
        <v>209.95239640726891</v>
      </c>
      <c r="DU23" s="86">
        <v>86.515517274710533</v>
      </c>
      <c r="DV23" s="86">
        <v>70.36036186260317</v>
      </c>
      <c r="DW23" s="86">
        <v>73.28306982334</v>
      </c>
      <c r="DX23" s="86">
        <v>177.43560270033936</v>
      </c>
    </row>
    <row r="24" spans="1:128" ht="15" customHeight="1" x14ac:dyDescent="0.25">
      <c r="A24" s="22"/>
      <c r="B24" s="28" t="s">
        <v>72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81"/>
      <c r="BO24" s="81"/>
      <c r="BP24" s="81"/>
      <c r="BQ24" s="81"/>
      <c r="BR24" s="81">
        <v>3.2871497219809904</v>
      </c>
      <c r="BS24" s="81">
        <v>2.9997703113533101</v>
      </c>
      <c r="BT24" s="81">
        <v>3.12917831552181</v>
      </c>
      <c r="BU24" s="81">
        <v>18.511061031143878</v>
      </c>
      <c r="BV24" s="81">
        <v>3.3977908698804002</v>
      </c>
      <c r="BW24" s="81">
        <v>3.6408014020554202</v>
      </c>
      <c r="BX24" s="81">
        <v>3.36987409197843</v>
      </c>
      <c r="BY24" s="81">
        <v>3.8591113991397297</v>
      </c>
      <c r="BZ24" s="81">
        <v>3.6317384180725698</v>
      </c>
      <c r="CA24" s="81">
        <v>3.5307460723683599</v>
      </c>
      <c r="CB24" s="81">
        <v>3.59596523785499</v>
      </c>
      <c r="CC24" s="81">
        <v>4.0443186658721304</v>
      </c>
      <c r="CD24" s="81">
        <v>3.9362066883439883</v>
      </c>
      <c r="CE24" s="81">
        <v>4.783411367678938</v>
      </c>
      <c r="CF24" s="81">
        <v>3.9896430357286734</v>
      </c>
      <c r="CG24" s="81">
        <v>4.9053930585552212</v>
      </c>
      <c r="CH24" s="81">
        <v>37.383691498930254</v>
      </c>
      <c r="CI24" s="81">
        <v>4.1028532468464798</v>
      </c>
      <c r="CJ24" s="81">
        <v>4.0687030611717097</v>
      </c>
      <c r="CK24" s="81">
        <v>4.4840237581027607</v>
      </c>
      <c r="CL24" s="82">
        <v>1.0081696706440222</v>
      </c>
      <c r="CM24" s="82">
        <v>0.93892479143469021</v>
      </c>
      <c r="CN24" s="82">
        <v>1.0174511022182309</v>
      </c>
      <c r="CO24" s="82">
        <v>1.0375354803880947</v>
      </c>
      <c r="CP24" s="82">
        <v>0.78121664290928006</v>
      </c>
      <c r="CQ24" s="82">
        <v>0.81779519726248906</v>
      </c>
      <c r="CR24" s="82">
        <v>0.80297813015185937</v>
      </c>
      <c r="CS24" s="82">
        <v>0.89428868894657321</v>
      </c>
      <c r="CT24" s="82">
        <v>0.84599755590930303</v>
      </c>
      <c r="CU24" s="82">
        <v>1.2098252201240429</v>
      </c>
      <c r="CV24" s="82">
        <v>9.56902798519158</v>
      </c>
      <c r="CW24" s="82">
        <v>1.046316470702892</v>
      </c>
      <c r="CX24" s="82">
        <v>3.1493104355626587</v>
      </c>
      <c r="CY24" s="82">
        <v>1.1199907580076269</v>
      </c>
      <c r="CZ24" s="82">
        <v>1.0965436307705074</v>
      </c>
      <c r="DA24" s="82">
        <v>1.1545044200673353</v>
      </c>
      <c r="DB24" s="82">
        <v>0.98795844986833048</v>
      </c>
      <c r="DC24" s="82">
        <v>0.96643975460011911</v>
      </c>
      <c r="DD24" s="82">
        <v>1.0009797154537965</v>
      </c>
      <c r="DE24" s="82">
        <v>1.1537185742943299</v>
      </c>
      <c r="DF24" s="82">
        <v>2.7067577946311725</v>
      </c>
      <c r="DG24" s="82">
        <v>2.5820917513523871</v>
      </c>
      <c r="DH24" s="82">
        <v>2.5110615570756414</v>
      </c>
      <c r="DI24" s="82">
        <v>2.8643864122340457</v>
      </c>
      <c r="DJ24" s="82">
        <v>6.6904223105146503</v>
      </c>
      <c r="DK24" s="82">
        <v>5.4256453560585296</v>
      </c>
      <c r="DL24" s="82">
        <v>9.2054403482902991</v>
      </c>
      <c r="DM24" s="82">
        <v>8.8013222213974682</v>
      </c>
      <c r="DN24" s="82">
        <v>8.1191883208194504</v>
      </c>
      <c r="DO24" s="82">
        <v>7.1091076501171582</v>
      </c>
      <c r="DP24" s="82">
        <v>8.0776694529129802</v>
      </c>
      <c r="DQ24" s="82">
        <v>7.6226024374000296</v>
      </c>
      <c r="DR24" s="82">
        <v>7.4765935848984064</v>
      </c>
      <c r="DS24" s="82">
        <v>9.8844632384894879</v>
      </c>
      <c r="DT24" s="82">
        <v>8.2917421515304106</v>
      </c>
      <c r="DU24" s="82">
        <v>8.9560596911546906</v>
      </c>
      <c r="DV24" s="82">
        <v>10.019037754744581</v>
      </c>
      <c r="DW24" s="82">
        <v>8.4896420156983083</v>
      </c>
      <c r="DX24" s="82">
        <v>8.4830814482474111</v>
      </c>
    </row>
    <row r="25" spans="1:128" ht="15" customHeight="1" x14ac:dyDescent="0.25">
      <c r="B25" s="30" t="s">
        <v>73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81"/>
      <c r="BO25" s="81"/>
      <c r="BP25" s="81"/>
      <c r="BQ25" s="81"/>
      <c r="BR25" s="81">
        <v>-355.93835567034102</v>
      </c>
      <c r="BS25" s="81">
        <v>-1805.4762209377225</v>
      </c>
      <c r="BT25" s="81">
        <v>-2191.3681367156432</v>
      </c>
      <c r="BU25" s="81">
        <v>-3205.4079705665017</v>
      </c>
      <c r="BV25" s="81">
        <v>-965.64647317120546</v>
      </c>
      <c r="BW25" s="81">
        <v>-2566.1154112082208</v>
      </c>
      <c r="BX25" s="81">
        <v>-3744.7383560104463</v>
      </c>
      <c r="BY25" s="81">
        <v>-3852.6887888599795</v>
      </c>
      <c r="BZ25" s="81">
        <v>-1933.9059558748504</v>
      </c>
      <c r="CA25" s="81">
        <v>-2405.805422174029</v>
      </c>
      <c r="CB25" s="81">
        <v>-3186.3035617221749</v>
      </c>
      <c r="CC25" s="81">
        <v>-4133.8695573267823</v>
      </c>
      <c r="CD25" s="81">
        <v>-1812.8697160487977</v>
      </c>
      <c r="CE25" s="81">
        <v>-2725.1028094350945</v>
      </c>
      <c r="CF25" s="81">
        <v>-3427.6424578464248</v>
      </c>
      <c r="CG25" s="81">
        <v>-2931.7654320618722</v>
      </c>
      <c r="CH25" s="81">
        <v>-1534.3376343455179</v>
      </c>
      <c r="CI25" s="81">
        <v>-2295.7577431741738</v>
      </c>
      <c r="CJ25" s="81">
        <v>-2240.4916285162017</v>
      </c>
      <c r="CK25" s="81">
        <v>-3022.0436685938012</v>
      </c>
      <c r="CL25" s="82">
        <v>1418.8404577027522</v>
      </c>
      <c r="CM25" s="82">
        <v>-1018.9823051423402</v>
      </c>
      <c r="CN25" s="82">
        <v>-2252.8932380893002</v>
      </c>
      <c r="CO25" s="82">
        <v>-2338.9005506878739</v>
      </c>
      <c r="CP25" s="82">
        <v>612.14287369937006</v>
      </c>
      <c r="CQ25" s="82">
        <v>-516.60775912026497</v>
      </c>
      <c r="CR25" s="82">
        <v>-1544.4731788500658</v>
      </c>
      <c r="CS25" s="82">
        <v>-1495.6964455924208</v>
      </c>
      <c r="CT25" s="82">
        <v>909.43091447689858</v>
      </c>
      <c r="CU25" s="82">
        <v>328.77267103592902</v>
      </c>
      <c r="CV25" s="82">
        <v>-1117.9134100699016</v>
      </c>
      <c r="CW25" s="82">
        <v>-2259.0136325486033</v>
      </c>
      <c r="CX25" s="82">
        <v>820.25069189135888</v>
      </c>
      <c r="CY25" s="82">
        <v>-999.17821128277319</v>
      </c>
      <c r="CZ25" s="82">
        <v>-1316.7376732393172</v>
      </c>
      <c r="DA25" s="82">
        <v>-2556.8093537733662</v>
      </c>
      <c r="DB25" s="82">
        <v>490.21937291965213</v>
      </c>
      <c r="DC25" s="82">
        <v>429.78600305973191</v>
      </c>
      <c r="DD25" s="82">
        <v>184.69362543807625</v>
      </c>
      <c r="DE25" s="82">
        <v>-412.24950940080987</v>
      </c>
      <c r="DF25" s="82">
        <v>1432.0231086208371</v>
      </c>
      <c r="DG25" s="82">
        <v>780.30111448954142</v>
      </c>
      <c r="DH25" s="82">
        <v>2206.4841371338662</v>
      </c>
      <c r="DI25" s="82">
        <v>418.26076165902742</v>
      </c>
      <c r="DJ25" s="82">
        <v>347.49727809919824</v>
      </c>
      <c r="DK25" s="82">
        <v>75.303265441575689</v>
      </c>
      <c r="DL25" s="82">
        <v>-1438.327546030373</v>
      </c>
      <c r="DM25" s="82">
        <v>-3687.3948765638761</v>
      </c>
      <c r="DN25" s="82">
        <v>-2873.9311937853195</v>
      </c>
      <c r="DO25" s="82">
        <v>-2334.7417556717505</v>
      </c>
      <c r="DP25" s="82">
        <v>-3584.1919547351122</v>
      </c>
      <c r="DQ25" s="82">
        <v>-2402.9704584124283</v>
      </c>
      <c r="DR25" s="82">
        <v>114.68461425522077</v>
      </c>
      <c r="DS25" s="82">
        <v>1002.6408037179851</v>
      </c>
      <c r="DT25" s="82">
        <v>-911.85670522746136</v>
      </c>
      <c r="DU25" s="82">
        <v>-993.66881304751871</v>
      </c>
      <c r="DV25" s="82">
        <v>-381.68518108338725</v>
      </c>
      <c r="DW25" s="82">
        <v>177.90134475467505</v>
      </c>
      <c r="DX25" s="82">
        <v>-752.79092218693643</v>
      </c>
    </row>
    <row r="26" spans="1:128" s="17" customFormat="1" ht="15" customHeight="1" x14ac:dyDescent="0.2">
      <c r="A26" s="31"/>
      <c r="B26" s="21" t="s">
        <v>74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83"/>
      <c r="BO26" s="83"/>
      <c r="BP26" s="83"/>
      <c r="BQ26" s="83"/>
      <c r="BR26" s="83">
        <v>-499.7168171627992</v>
      </c>
      <c r="BS26" s="83">
        <v>-2685.8726274469573</v>
      </c>
      <c r="BT26" s="83">
        <v>-2162.2107029000999</v>
      </c>
      <c r="BU26" s="83">
        <v>-4868.4136659451378</v>
      </c>
      <c r="BV26" s="83">
        <v>-1856.4121874651626</v>
      </c>
      <c r="BW26" s="83">
        <v>-2357.4125090159032</v>
      </c>
      <c r="BX26" s="83">
        <v>-3193.112971533209</v>
      </c>
      <c r="BY26" s="83">
        <v>-4663.2720510746822</v>
      </c>
      <c r="BZ26" s="83">
        <v>-1669.1199773056999</v>
      </c>
      <c r="CA26" s="83">
        <v>-3065.2665701769229</v>
      </c>
      <c r="CB26" s="83">
        <v>-2709.762847114624</v>
      </c>
      <c r="CC26" s="83">
        <v>-7048.5777884481658</v>
      </c>
      <c r="CD26" s="83">
        <v>-3546.783571177747</v>
      </c>
      <c r="CE26" s="83">
        <v>-4114.1461884129994</v>
      </c>
      <c r="CF26" s="83">
        <v>-1963.4366448055325</v>
      </c>
      <c r="CG26" s="83">
        <v>-5529.6758187866026</v>
      </c>
      <c r="CH26" s="83">
        <v>-1691.042244913504</v>
      </c>
      <c r="CI26" s="83">
        <v>-3554.2320414127639</v>
      </c>
      <c r="CJ26" s="83">
        <v>-1915.2430386979627</v>
      </c>
      <c r="CK26" s="83">
        <v>-4626.1236926486745</v>
      </c>
      <c r="CL26" s="84">
        <v>-1150.7611946026755</v>
      </c>
      <c r="CM26" s="84">
        <v>-1892.8445583549887</v>
      </c>
      <c r="CN26" s="84">
        <v>-3066.2564197083693</v>
      </c>
      <c r="CO26" s="84">
        <v>-3736.2085893964982</v>
      </c>
      <c r="CP26" s="84">
        <v>-295.16731510242641</v>
      </c>
      <c r="CQ26" s="84">
        <v>-1845.8442605502062</v>
      </c>
      <c r="CR26" s="84">
        <v>-1158.9121586044985</v>
      </c>
      <c r="CS26" s="84">
        <v>-4244.6516927542943</v>
      </c>
      <c r="CT26" s="84">
        <v>-1207.2549551179213</v>
      </c>
      <c r="CU26" s="84">
        <v>-1824.3409693320314</v>
      </c>
      <c r="CV26" s="84">
        <v>-2379.7889509555421</v>
      </c>
      <c r="CW26" s="84">
        <v>-4449.1300648975084</v>
      </c>
      <c r="CX26" s="84">
        <v>-1393.0588183436748</v>
      </c>
      <c r="CY26" s="84">
        <v>-1397.8764429462722</v>
      </c>
      <c r="CZ26" s="84">
        <v>-1496.925200329513</v>
      </c>
      <c r="DA26" s="84">
        <v>-4536.4420686767135</v>
      </c>
      <c r="DB26" s="84">
        <v>-1360.6198666021501</v>
      </c>
      <c r="DC26" s="84">
        <v>-1903.2796697814201</v>
      </c>
      <c r="DD26" s="84">
        <v>-509.7018431317872</v>
      </c>
      <c r="DE26" s="84">
        <v>-3284.2867364721769</v>
      </c>
      <c r="DF26" s="84">
        <v>306.10523721491666</v>
      </c>
      <c r="DG26" s="84">
        <v>233.29052555783036</v>
      </c>
      <c r="DH26" s="84">
        <v>-3156.9690473516548</v>
      </c>
      <c r="DI26" s="84">
        <v>609.28768744502031</v>
      </c>
      <c r="DJ26" s="84">
        <v>-2386.3234561747199</v>
      </c>
      <c r="DK26" s="84">
        <v>-466.41960915116903</v>
      </c>
      <c r="DL26" s="84">
        <v>-4804.594081465304</v>
      </c>
      <c r="DM26" s="84">
        <v>-4363.6285340378181</v>
      </c>
      <c r="DN26" s="84">
        <v>-5857.9495837425166</v>
      </c>
      <c r="DO26" s="84">
        <v>-312.72240445510914</v>
      </c>
      <c r="DP26" s="84">
        <v>-5201.0630654196975</v>
      </c>
      <c r="DQ26" s="84">
        <v>-2346.4231413363705</v>
      </c>
      <c r="DR26" s="84">
        <v>-4181.6070582502043</v>
      </c>
      <c r="DS26" s="84">
        <v>-1885.5699584095353</v>
      </c>
      <c r="DT26" s="84">
        <v>-426.50718420460544</v>
      </c>
      <c r="DU26" s="84">
        <v>-4789.0471257773534</v>
      </c>
      <c r="DV26" s="84">
        <v>702.87489655402896</v>
      </c>
      <c r="DW26" s="84">
        <v>-426.19357124685689</v>
      </c>
      <c r="DX26" s="84">
        <v>-4992.3805808886991</v>
      </c>
    </row>
    <row r="27" spans="1:128" ht="15" customHeight="1" x14ac:dyDescent="0.25">
      <c r="A27" s="22"/>
      <c r="B27" s="28" t="s">
        <v>75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81"/>
      <c r="BO27" s="81"/>
      <c r="BP27" s="81"/>
      <c r="BQ27" s="81"/>
      <c r="BR27" s="81">
        <v>198.14112369254849</v>
      </c>
      <c r="BS27" s="81">
        <v>48.123517519457153</v>
      </c>
      <c r="BT27" s="81">
        <v>-116.47200235448921</v>
      </c>
      <c r="BU27" s="81">
        <v>217.41309948420621</v>
      </c>
      <c r="BV27" s="81">
        <v>141.88520072558597</v>
      </c>
      <c r="BW27" s="81">
        <v>-173.5860219257288</v>
      </c>
      <c r="BX27" s="81">
        <v>-128.43496194261346</v>
      </c>
      <c r="BY27" s="81">
        <v>111.82311064385887</v>
      </c>
      <c r="BZ27" s="81">
        <v>384.92644516474314</v>
      </c>
      <c r="CA27" s="81">
        <v>303.9672953665364</v>
      </c>
      <c r="CB27" s="81">
        <v>33.376053056410925</v>
      </c>
      <c r="CC27" s="81">
        <v>844.33014815811919</v>
      </c>
      <c r="CD27" s="81">
        <v>280.23826825164082</v>
      </c>
      <c r="CE27" s="81">
        <v>264.69454015532148</v>
      </c>
      <c r="CF27" s="81">
        <v>250.90793478563131</v>
      </c>
      <c r="CG27" s="81">
        <v>-173.73452388114265</v>
      </c>
      <c r="CH27" s="81">
        <v>121.69389721349432</v>
      </c>
      <c r="CI27" s="81">
        <v>142.38728151278212</v>
      </c>
      <c r="CJ27" s="81">
        <v>685.69151587923716</v>
      </c>
      <c r="CK27" s="81">
        <v>306.31079986098155</v>
      </c>
      <c r="CL27" s="82">
        <v>253.35471975321036</v>
      </c>
      <c r="CM27" s="82">
        <v>423.60534025541892</v>
      </c>
      <c r="CN27" s="82">
        <v>44.958331283125545</v>
      </c>
      <c r="CO27" s="82">
        <v>301.7413347695765</v>
      </c>
      <c r="CP27" s="82">
        <v>75.533379723276482</v>
      </c>
      <c r="CQ27" s="82">
        <v>471.5293429652254</v>
      </c>
      <c r="CR27" s="82">
        <v>238.59155464591777</v>
      </c>
      <c r="CS27" s="82">
        <v>130.57508807448693</v>
      </c>
      <c r="CT27" s="82">
        <v>-600.22407008705261</v>
      </c>
      <c r="CU27" s="82">
        <v>336.64285630757843</v>
      </c>
      <c r="CV27" s="82">
        <v>101.719856913844</v>
      </c>
      <c r="CW27" s="82">
        <v>113.06650223814945</v>
      </c>
      <c r="CX27" s="82">
        <v>234.84328858627026</v>
      </c>
      <c r="CY27" s="82">
        <v>639.36712088613899</v>
      </c>
      <c r="CZ27" s="82">
        <v>514.197105289859</v>
      </c>
      <c r="DA27" s="82">
        <v>-244.01119107593738</v>
      </c>
      <c r="DB27" s="82">
        <v>107.28725376084584</v>
      </c>
      <c r="DC27" s="82">
        <v>183.22059600484559</v>
      </c>
      <c r="DD27" s="82">
        <v>337.19194803817476</v>
      </c>
      <c r="DE27" s="82">
        <v>108.79023355782098</v>
      </c>
      <c r="DF27" s="82">
        <v>30.044099299296821</v>
      </c>
      <c r="DG27" s="82">
        <v>235.68778155801712</v>
      </c>
      <c r="DH27" s="82">
        <v>193.25644685274648</v>
      </c>
      <c r="DI27" s="82">
        <v>368.03468489662259</v>
      </c>
      <c r="DJ27" s="82">
        <v>663.85533410285075</v>
      </c>
      <c r="DK27" s="82">
        <v>722.90602384249348</v>
      </c>
      <c r="DL27" s="82">
        <v>272.51699905595859</v>
      </c>
      <c r="DM27" s="82">
        <v>285.48932857386001</v>
      </c>
      <c r="DN27" s="82">
        <v>285.22233057508402</v>
      </c>
      <c r="DO27" s="82">
        <v>322.40013330874598</v>
      </c>
      <c r="DP27" s="82">
        <v>426.96169328825056</v>
      </c>
      <c r="DQ27" s="82">
        <v>133.80983706607617</v>
      </c>
      <c r="DR27" s="82">
        <v>767.94210589573868</v>
      </c>
      <c r="DS27" s="82">
        <v>404.45906057145129</v>
      </c>
      <c r="DT27" s="82">
        <v>800.31018195888578</v>
      </c>
      <c r="DU27" s="82">
        <v>193.0677354322429</v>
      </c>
      <c r="DV27" s="82">
        <v>838.87156053150704</v>
      </c>
      <c r="DW27" s="82">
        <v>1363.6041537473602</v>
      </c>
      <c r="DX27" s="82">
        <v>1073.0513865683861</v>
      </c>
    </row>
    <row r="28" spans="1:128" ht="15" customHeight="1" x14ac:dyDescent="0.25">
      <c r="A28" s="26"/>
      <c r="B28" s="28" t="s">
        <v>76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85"/>
      <c r="BO28" s="85"/>
      <c r="BP28" s="85"/>
      <c r="BQ28" s="85"/>
      <c r="BR28" s="85">
        <v>1806.7377424305043</v>
      </c>
      <c r="BS28" s="85">
        <v>941.75384156887117</v>
      </c>
      <c r="BT28" s="85">
        <v>1119.8129560344255</v>
      </c>
      <c r="BU28" s="85">
        <v>1848.8951677639848</v>
      </c>
      <c r="BV28" s="85">
        <v>2158.3616542533191</v>
      </c>
      <c r="BW28" s="85">
        <v>1723.1293365501867</v>
      </c>
      <c r="BX28" s="85">
        <v>1920.0207066825953</v>
      </c>
      <c r="BY28" s="85">
        <v>1839.4887575805351</v>
      </c>
      <c r="BZ28" s="85">
        <v>2592.2405459908277</v>
      </c>
      <c r="CA28" s="85">
        <v>3176.8346168951257</v>
      </c>
      <c r="CB28" s="85">
        <v>2088.6173868499241</v>
      </c>
      <c r="CC28" s="85">
        <v>1647.2960340636951</v>
      </c>
      <c r="CD28" s="85">
        <v>2394.7790649608387</v>
      </c>
      <c r="CE28" s="85">
        <v>1954.0087911956537</v>
      </c>
      <c r="CF28" s="85">
        <v>2012.0005496449171</v>
      </c>
      <c r="CG28" s="85">
        <v>1765.4484224414375</v>
      </c>
      <c r="CH28" s="85">
        <v>2735.5181482314933</v>
      </c>
      <c r="CI28" s="85">
        <v>2060.5456796485237</v>
      </c>
      <c r="CJ28" s="85">
        <v>2254.784044606959</v>
      </c>
      <c r="CK28" s="85">
        <v>2727.4438848740288</v>
      </c>
      <c r="CL28" s="86">
        <v>2119.7931663072341</v>
      </c>
      <c r="CM28" s="86">
        <v>2276.7300091525267</v>
      </c>
      <c r="CN28" s="86">
        <v>2022.5436602821774</v>
      </c>
      <c r="CO28" s="86">
        <v>2362.0314605259987</v>
      </c>
      <c r="CP28" s="86">
        <v>1603.1687477193868</v>
      </c>
      <c r="CQ28" s="86">
        <v>2475.7791998614152</v>
      </c>
      <c r="CR28" s="86">
        <v>2104.9566914286365</v>
      </c>
      <c r="CS28" s="86">
        <v>1901.3172423165538</v>
      </c>
      <c r="CT28" s="86">
        <v>1763.8095899414147</v>
      </c>
      <c r="CU28" s="86">
        <v>2537.8577217189008</v>
      </c>
      <c r="CV28" s="86">
        <v>1874.4756593507805</v>
      </c>
      <c r="CW28" s="86">
        <v>3443.1213766721298</v>
      </c>
      <c r="CX28" s="86">
        <v>2272.6801449510117</v>
      </c>
      <c r="CY28" s="86">
        <v>2030.1843110392051</v>
      </c>
      <c r="CZ28" s="86">
        <v>1995.7284959101628</v>
      </c>
      <c r="DA28" s="86">
        <v>2860.7800806980194</v>
      </c>
      <c r="DB28" s="86">
        <v>2762.0173054506154</v>
      </c>
      <c r="DC28" s="86">
        <v>1407.7107967943714</v>
      </c>
      <c r="DD28" s="86">
        <v>2140.1788429126004</v>
      </c>
      <c r="DE28" s="86">
        <v>2560.0655750042852</v>
      </c>
      <c r="DF28" s="86">
        <v>2246.6619242565389</v>
      </c>
      <c r="DG28" s="86">
        <v>1012.4545721092688</v>
      </c>
      <c r="DH28" s="86">
        <v>1444.9989644388052</v>
      </c>
      <c r="DI28" s="86">
        <v>2020.2662920159239</v>
      </c>
      <c r="DJ28" s="86">
        <v>3316.4091351259931</v>
      </c>
      <c r="DK28" s="86">
        <v>2674.0869111063676</v>
      </c>
      <c r="DL28" s="86">
        <v>2678.2993696551566</v>
      </c>
      <c r="DM28" s="86">
        <v>4626.1307803515938</v>
      </c>
      <c r="DN28" s="86">
        <v>3418.3911541134985</v>
      </c>
      <c r="DO28" s="86">
        <v>2413.5096976113869</v>
      </c>
      <c r="DP28" s="86">
        <v>2386.9172912925974</v>
      </c>
      <c r="DQ28" s="86">
        <v>2524.9903442704872</v>
      </c>
      <c r="DR28" s="86">
        <v>3722.227729926371</v>
      </c>
      <c r="DS28" s="86">
        <v>3536.7684462443776</v>
      </c>
      <c r="DT28" s="86">
        <v>3357.157988281745</v>
      </c>
      <c r="DU28" s="86">
        <v>2872.6111021685224</v>
      </c>
      <c r="DV28" s="86">
        <v>4403.3427040933775</v>
      </c>
      <c r="DW28" s="86">
        <v>3683.9629519836635</v>
      </c>
      <c r="DX28" s="86">
        <v>3364.327441242141</v>
      </c>
    </row>
    <row r="29" spans="1:128" ht="15" customHeight="1" x14ac:dyDescent="0.25">
      <c r="A29" s="22"/>
      <c r="B29" s="28" t="s">
        <v>77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81"/>
      <c r="BO29" s="81"/>
      <c r="BP29" s="81"/>
      <c r="BQ29" s="81"/>
      <c r="BR29" s="81">
        <v>181.4073876446879</v>
      </c>
      <c r="BS29" s="81">
        <v>290.2909216638526</v>
      </c>
      <c r="BT29" s="81">
        <v>-206.97939345912783</v>
      </c>
      <c r="BU29" s="81">
        <v>-0.59336395138946418</v>
      </c>
      <c r="BV29" s="81">
        <v>124.04698450338053</v>
      </c>
      <c r="BW29" s="81">
        <v>-13.837298345634823</v>
      </c>
      <c r="BX29" s="81">
        <v>-124.35467188523718</v>
      </c>
      <c r="BY29" s="81">
        <v>-145.62540515644778</v>
      </c>
      <c r="BZ29" s="81">
        <v>25.164768377966723</v>
      </c>
      <c r="CA29" s="81">
        <v>968.77642365352017</v>
      </c>
      <c r="CB29" s="81">
        <v>-236.46214829447086</v>
      </c>
      <c r="CC29" s="81">
        <v>-212.95457260826313</v>
      </c>
      <c r="CD29" s="81">
        <v>185.58553094017483</v>
      </c>
      <c r="CE29" s="81">
        <v>-150.91210560935551</v>
      </c>
      <c r="CF29" s="81">
        <v>66.77398058899405</v>
      </c>
      <c r="CG29" s="81">
        <v>163.11325398595113</v>
      </c>
      <c r="CH29" s="81">
        <v>219.55852440819791</v>
      </c>
      <c r="CI29" s="81">
        <v>138.10875860302895</v>
      </c>
      <c r="CJ29" s="81">
        <v>309.731401233285</v>
      </c>
      <c r="CK29" s="81">
        <v>-256.1852932392901</v>
      </c>
      <c r="CL29" s="82">
        <v>316.45449756957117</v>
      </c>
      <c r="CM29" s="82">
        <v>-43.620620121035167</v>
      </c>
      <c r="CN29" s="82">
        <v>301.71002700224363</v>
      </c>
      <c r="CO29" s="82">
        <v>-318.38788036078108</v>
      </c>
      <c r="CP29" s="82">
        <v>13.354885800499872</v>
      </c>
      <c r="CQ29" s="82">
        <v>322.97281518000705</v>
      </c>
      <c r="CR29" s="82">
        <v>-123.41623571382922</v>
      </c>
      <c r="CS29" s="82">
        <v>89.825553522635701</v>
      </c>
      <c r="CT29" s="82">
        <v>92.711985552475156</v>
      </c>
      <c r="CU29" s="82">
        <v>212.47792017230597</v>
      </c>
      <c r="CV29" s="82">
        <v>-346.57978162268137</v>
      </c>
      <c r="CW29" s="82">
        <v>258.13638119251385</v>
      </c>
      <c r="CX29" s="82">
        <v>329.93588533559256</v>
      </c>
      <c r="CY29" s="82">
        <v>469.75316950861242</v>
      </c>
      <c r="CZ29" s="82">
        <v>-69.204395473359554</v>
      </c>
      <c r="DA29" s="82">
        <v>-491.67718987887315</v>
      </c>
      <c r="DB29" s="82">
        <v>364.97135970394737</v>
      </c>
      <c r="DC29" s="82">
        <v>79.944459595272534</v>
      </c>
      <c r="DD29" s="82">
        <v>235.72079423431256</v>
      </c>
      <c r="DE29" s="82">
        <v>380.23433172127602</v>
      </c>
      <c r="DF29" s="82">
        <v>214.14741477098539</v>
      </c>
      <c r="DG29" s="82">
        <v>492.63071753533859</v>
      </c>
      <c r="DH29" s="82">
        <v>620.27255365976123</v>
      </c>
      <c r="DI29" s="82">
        <v>1101.4637031772099</v>
      </c>
      <c r="DJ29" s="82">
        <v>1105.1118150024245</v>
      </c>
      <c r="DK29" s="82">
        <v>167.47078825785866</v>
      </c>
      <c r="DL29" s="82">
        <v>58.615991119890055</v>
      </c>
      <c r="DM29" s="82">
        <v>874.18439286543526</v>
      </c>
      <c r="DN29" s="82">
        <v>363.35914443954618</v>
      </c>
      <c r="DO29" s="82">
        <v>218.67041066777716</v>
      </c>
      <c r="DP29" s="82">
        <v>198.47776585120482</v>
      </c>
      <c r="DQ29" s="82">
        <v>1112.7734955113322</v>
      </c>
      <c r="DR29" s="82">
        <v>-414.1540576291128</v>
      </c>
      <c r="DS29" s="82">
        <v>1380.7433998632778</v>
      </c>
      <c r="DT29" s="82">
        <v>924.16429235645683</v>
      </c>
      <c r="DU29" s="82">
        <v>92.005319540199707</v>
      </c>
      <c r="DV29" s="82">
        <v>587.52388289510384</v>
      </c>
      <c r="DW29" s="82">
        <v>117.46106748165039</v>
      </c>
      <c r="DX29" s="82">
        <v>1659.6772772917084</v>
      </c>
    </row>
    <row r="30" spans="1:128" ht="15" customHeight="1" x14ac:dyDescent="0.25">
      <c r="A30" s="22"/>
      <c r="B30" s="32" t="s">
        <v>78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81"/>
      <c r="BO30" s="81"/>
      <c r="BP30" s="81"/>
      <c r="BQ30" s="81"/>
      <c r="BR30" s="81">
        <v>-6.1410016720416891</v>
      </c>
      <c r="BS30" s="81">
        <v>-5.4192278328157659</v>
      </c>
      <c r="BT30" s="81">
        <v>9.9239294284123538</v>
      </c>
      <c r="BU30" s="81">
        <v>-6.7133561512471198</v>
      </c>
      <c r="BV30" s="81">
        <v>-1.0402513565690505</v>
      </c>
      <c r="BW30" s="81">
        <v>-1.110040331700715</v>
      </c>
      <c r="BX30" s="81">
        <v>5.3605001329581645</v>
      </c>
      <c r="BY30" s="81">
        <v>-1.9714074247502336</v>
      </c>
      <c r="BZ30" s="81">
        <v>-8.6602306233560409</v>
      </c>
      <c r="CA30" s="81">
        <v>789.5037598363416</v>
      </c>
      <c r="CB30" s="81">
        <v>-6.0530055182815179</v>
      </c>
      <c r="CC30" s="81">
        <v>-194.38857121752275</v>
      </c>
      <c r="CD30" s="81">
        <v>216.50584800112591</v>
      </c>
      <c r="CE30" s="81">
        <v>-69.406600126765255</v>
      </c>
      <c r="CF30" s="81">
        <v>-40.322588435100762</v>
      </c>
      <c r="CG30" s="81">
        <v>-66.167214818684144</v>
      </c>
      <c r="CH30" s="81">
        <v>47.38689073249202</v>
      </c>
      <c r="CI30" s="81">
        <v>20.428827688686766</v>
      </c>
      <c r="CJ30" s="81">
        <v>2.0422769465999675</v>
      </c>
      <c r="CK30" s="81">
        <v>2.9482752062500239</v>
      </c>
      <c r="CL30" s="82">
        <v>120.65789930109287</v>
      </c>
      <c r="CM30" s="82">
        <v>-1.5722153774999654</v>
      </c>
      <c r="CN30" s="82">
        <v>62.653984158001997</v>
      </c>
      <c r="CO30" s="82">
        <v>-139.18316330181457</v>
      </c>
      <c r="CP30" s="82">
        <v>-77.515664282299937</v>
      </c>
      <c r="CQ30" s="82">
        <v>31.244077955340373</v>
      </c>
      <c r="CR30" s="82">
        <v>291.19543192303888</v>
      </c>
      <c r="CS30" s="82">
        <v>-2.5114190400916048</v>
      </c>
      <c r="CT30" s="82">
        <v>3.6614112035799291</v>
      </c>
      <c r="CU30" s="82">
        <v>11.437916260840513</v>
      </c>
      <c r="CV30" s="82">
        <v>-2.6244071217068745</v>
      </c>
      <c r="CW30" s="82">
        <v>35.071041116496204</v>
      </c>
      <c r="CX30" s="82">
        <v>140.22033534548081</v>
      </c>
      <c r="CY30" s="82">
        <v>172.54187576656625</v>
      </c>
      <c r="CZ30" s="82">
        <v>-26.741916506593679</v>
      </c>
      <c r="DA30" s="82">
        <v>152.87713738977871</v>
      </c>
      <c r="DB30" s="82">
        <v>149.77235619444332</v>
      </c>
      <c r="DC30" s="82">
        <v>32.806668481922884</v>
      </c>
      <c r="DD30" s="82">
        <v>54.324283952322702</v>
      </c>
      <c r="DE30" s="82">
        <v>82.999667366078199</v>
      </c>
      <c r="DF30" s="82">
        <v>265.15991876181977</v>
      </c>
      <c r="DG30" s="82">
        <v>177.08423583301371</v>
      </c>
      <c r="DH30" s="82">
        <v>507.73973497028737</v>
      </c>
      <c r="DI30" s="82">
        <v>752.83724987598805</v>
      </c>
      <c r="DJ30" s="82">
        <v>669.59578171768521</v>
      </c>
      <c r="DK30" s="82">
        <v>380.36931684892818</v>
      </c>
      <c r="DL30" s="82">
        <v>467.03939904076918</v>
      </c>
      <c r="DM30" s="82">
        <v>603.90294052536581</v>
      </c>
      <c r="DN30" s="82">
        <v>362.38980935998427</v>
      </c>
      <c r="DO30" s="82">
        <v>49.714734653143239</v>
      </c>
      <c r="DP30" s="82">
        <v>-130.3284986639066</v>
      </c>
      <c r="DQ30" s="82">
        <v>980.54877761691387</v>
      </c>
      <c r="DR30" s="82">
        <v>-358.45460905156966</v>
      </c>
      <c r="DS30" s="82">
        <v>765.80865939759599</v>
      </c>
      <c r="DT30" s="82">
        <v>167.41953327007462</v>
      </c>
      <c r="DU30" s="82">
        <v>630.39662868805465</v>
      </c>
      <c r="DV30" s="82">
        <v>586.70771192692757</v>
      </c>
      <c r="DW30" s="82">
        <v>546.59458423480498</v>
      </c>
      <c r="DX30" s="82">
        <v>1260.1690129565648</v>
      </c>
    </row>
    <row r="31" spans="1:128" ht="15" customHeight="1" x14ac:dyDescent="0.25">
      <c r="A31" s="22"/>
      <c r="B31" s="32" t="s">
        <v>79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81"/>
      <c r="BO31" s="81"/>
      <c r="BP31" s="81"/>
      <c r="BQ31" s="81"/>
      <c r="BR31" s="81">
        <v>187.54838931672958</v>
      </c>
      <c r="BS31" s="81">
        <v>295.71014949666835</v>
      </c>
      <c r="BT31" s="81">
        <v>-216.90332288754018</v>
      </c>
      <c r="BU31" s="81">
        <v>6.1199921998576556</v>
      </c>
      <c r="BV31" s="81">
        <v>125.08723585994957</v>
      </c>
      <c r="BW31" s="81">
        <v>-12.727258013934108</v>
      </c>
      <c r="BX31" s="81">
        <v>-129.71517201819535</v>
      </c>
      <c r="BY31" s="81">
        <v>-143.65399773169756</v>
      </c>
      <c r="BZ31" s="81">
        <v>33.824999001322766</v>
      </c>
      <c r="CA31" s="81">
        <v>179.27266381717857</v>
      </c>
      <c r="CB31" s="81">
        <v>-230.40914277618936</v>
      </c>
      <c r="CC31" s="81">
        <v>-18.566001390740382</v>
      </c>
      <c r="CD31" s="81">
        <v>-30.920317060951078</v>
      </c>
      <c r="CE31" s="81">
        <v>-81.505505482590252</v>
      </c>
      <c r="CF31" s="81">
        <v>107.09656902409482</v>
      </c>
      <c r="CG31" s="81">
        <v>229.28046880463529</v>
      </c>
      <c r="CH31" s="81">
        <v>172.17163367570589</v>
      </c>
      <c r="CI31" s="81">
        <v>117.67993091434218</v>
      </c>
      <c r="CJ31" s="81">
        <v>307.68912428668506</v>
      </c>
      <c r="CK31" s="81">
        <v>-259.13356844554011</v>
      </c>
      <c r="CL31" s="82">
        <v>195.79659826847831</v>
      </c>
      <c r="CM31" s="82">
        <v>-42.048404743535201</v>
      </c>
      <c r="CN31" s="82">
        <v>239.05604284424163</v>
      </c>
      <c r="CO31" s="82">
        <v>-179.20471705896651</v>
      </c>
      <c r="CP31" s="82">
        <v>90.870550082799809</v>
      </c>
      <c r="CQ31" s="82">
        <v>291.72873722466665</v>
      </c>
      <c r="CR31" s="82">
        <v>-414.61166763686811</v>
      </c>
      <c r="CS31" s="82">
        <v>92.336972562727311</v>
      </c>
      <c r="CT31" s="82">
        <v>89.050574348895225</v>
      </c>
      <c r="CU31" s="82">
        <v>201.04000391146545</v>
      </c>
      <c r="CV31" s="82">
        <v>-343.95537450097447</v>
      </c>
      <c r="CW31" s="82">
        <v>223.06534007601766</v>
      </c>
      <c r="CX31" s="82">
        <v>189.71554999011175</v>
      </c>
      <c r="CY31" s="82">
        <v>297.21129374204617</v>
      </c>
      <c r="CZ31" s="82">
        <v>-42.462478966765872</v>
      </c>
      <c r="DA31" s="82">
        <v>-644.55432726865183</v>
      </c>
      <c r="DB31" s="82">
        <v>215.19900350950405</v>
      </c>
      <c r="DC31" s="82">
        <v>47.13779111334965</v>
      </c>
      <c r="DD31" s="82">
        <v>181.39651028198986</v>
      </c>
      <c r="DE31" s="82">
        <v>297.23466435519782</v>
      </c>
      <c r="DF31" s="82">
        <v>-51.012503990834389</v>
      </c>
      <c r="DG31" s="82">
        <v>315.54648170232485</v>
      </c>
      <c r="DH31" s="82">
        <v>112.5328186894739</v>
      </c>
      <c r="DI31" s="82">
        <v>348.62645330122189</v>
      </c>
      <c r="DJ31" s="82">
        <v>435.51603328473919</v>
      </c>
      <c r="DK31" s="82">
        <v>-212.89852859106952</v>
      </c>
      <c r="DL31" s="82">
        <v>-408.42340792087913</v>
      </c>
      <c r="DM31" s="82">
        <v>270.28145234006945</v>
      </c>
      <c r="DN31" s="82">
        <v>0.96933507956188691</v>
      </c>
      <c r="DO31" s="82">
        <v>168.95567601463392</v>
      </c>
      <c r="DP31" s="82">
        <v>328.80626451511142</v>
      </c>
      <c r="DQ31" s="82">
        <v>132.22471789441838</v>
      </c>
      <c r="DR31" s="82">
        <v>-55.699448577543116</v>
      </c>
      <c r="DS31" s="82">
        <v>614.9347404656819</v>
      </c>
      <c r="DT31" s="82">
        <v>756.74475908638226</v>
      </c>
      <c r="DU31" s="82">
        <v>-538.39130914785494</v>
      </c>
      <c r="DV31" s="82">
        <v>0.81617096817629431</v>
      </c>
      <c r="DW31" s="82">
        <v>-429.13351675315459</v>
      </c>
      <c r="DX31" s="82">
        <v>399.50826433514374</v>
      </c>
    </row>
    <row r="32" spans="1:128" ht="15" customHeight="1" x14ac:dyDescent="0.25">
      <c r="A32" s="22"/>
      <c r="B32" s="28" t="s">
        <v>80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81"/>
      <c r="BO32" s="81"/>
      <c r="BP32" s="81"/>
      <c r="BQ32" s="81"/>
      <c r="BR32" s="81">
        <v>75.587340033561901</v>
      </c>
      <c r="BS32" s="81">
        <v>735.62870202232637</v>
      </c>
      <c r="BT32" s="81">
        <v>-61.242264978226338</v>
      </c>
      <c r="BU32" s="81">
        <v>151.91957103535759</v>
      </c>
      <c r="BV32" s="81">
        <v>473.52999567003189</v>
      </c>
      <c r="BW32" s="81">
        <v>-64.260787799022353</v>
      </c>
      <c r="BX32" s="81">
        <v>-163.24644924318997</v>
      </c>
      <c r="BY32" s="81">
        <v>322.29157262527207</v>
      </c>
      <c r="BZ32" s="81">
        <v>-53.44677460763593</v>
      </c>
      <c r="CA32" s="81">
        <v>924.61215789155847</v>
      </c>
      <c r="CB32" s="81">
        <v>315.72355448209305</v>
      </c>
      <c r="CC32" s="81">
        <v>2676.2005792561254</v>
      </c>
      <c r="CD32" s="81">
        <v>1645.3989827503476</v>
      </c>
      <c r="CE32" s="81">
        <v>2236.2317234349493</v>
      </c>
      <c r="CF32" s="81">
        <v>113.96577747757949</v>
      </c>
      <c r="CG32" s="81">
        <v>2110.0367274382097</v>
      </c>
      <c r="CH32" s="81">
        <v>316.07244388218953</v>
      </c>
      <c r="CI32" s="81">
        <v>2417.4980857638329</v>
      </c>
      <c r="CJ32" s="81">
        <v>915.19201889205681</v>
      </c>
      <c r="CK32" s="81">
        <v>466.53708855277114</v>
      </c>
      <c r="CL32" s="82">
        <v>3427.9137045442853</v>
      </c>
      <c r="CM32" s="82">
        <v>1035.3232189227758</v>
      </c>
      <c r="CN32" s="82">
        <v>-44.181203262575337</v>
      </c>
      <c r="CO32" s="82">
        <v>-56.038429229619702</v>
      </c>
      <c r="CP32" s="82">
        <v>832.25538398292144</v>
      </c>
      <c r="CQ32" s="82">
        <v>1455.0730061869851</v>
      </c>
      <c r="CR32" s="82">
        <v>698.35749498226039</v>
      </c>
      <c r="CS32" s="82">
        <v>207.58196510456364</v>
      </c>
      <c r="CT32" s="82">
        <v>2348.4373142944046</v>
      </c>
      <c r="CU32" s="82">
        <v>1424.9322066515529</v>
      </c>
      <c r="CV32" s="82">
        <v>-220.18388544249632</v>
      </c>
      <c r="CW32" s="82">
        <v>617.92935364839525</v>
      </c>
      <c r="CX32" s="82">
        <v>1869.4505413001418</v>
      </c>
      <c r="CY32" s="82">
        <v>-378.56895919505536</v>
      </c>
      <c r="CZ32" s="82">
        <v>761.31998929263455</v>
      </c>
      <c r="DA32" s="82">
        <v>-168.50515353721519</v>
      </c>
      <c r="DB32" s="82">
        <v>-339.87035952502077</v>
      </c>
      <c r="DC32" s="82">
        <v>3890.0746106673705</v>
      </c>
      <c r="DD32" s="82">
        <v>1303.1368926943628</v>
      </c>
      <c r="DE32" s="82">
        <v>-1220.3434906637763</v>
      </c>
      <c r="DF32" s="82">
        <v>2501.5353038003118</v>
      </c>
      <c r="DG32" s="82">
        <v>1184.6740674039738</v>
      </c>
      <c r="DH32" s="82">
        <v>4638.8672262637492</v>
      </c>
      <c r="DI32" s="82">
        <v>-1413.9635069930368</v>
      </c>
      <c r="DJ32" s="82">
        <v>2573.0438523090752</v>
      </c>
      <c r="DK32" s="82">
        <v>187.64016544371538</v>
      </c>
      <c r="DL32" s="82">
        <v>-453.48350988172962</v>
      </c>
      <c r="DM32" s="82">
        <v>467.21485053652168</v>
      </c>
      <c r="DN32" s="82">
        <v>2966.5406470010939</v>
      </c>
      <c r="DO32" s="82">
        <v>-1492.7163215106907</v>
      </c>
      <c r="DP32" s="82">
        <v>-388.64308429273245</v>
      </c>
      <c r="DQ32" s="82">
        <v>911.75766720527088</v>
      </c>
      <c r="DR32" s="82">
        <v>204.73500333852772</v>
      </c>
      <c r="DS32" s="82">
        <v>1591.1567310249764</v>
      </c>
      <c r="DT32" s="82">
        <v>911.11882131960385</v>
      </c>
      <c r="DU32" s="82">
        <v>2599.2824560290351</v>
      </c>
      <c r="DV32" s="82">
        <v>110.76006793521397</v>
      </c>
      <c r="DW32" s="82">
        <v>1073.4816198864096</v>
      </c>
      <c r="DX32" s="82">
        <v>3142.867476843272</v>
      </c>
    </row>
    <row r="33" spans="1:128" ht="15" customHeight="1" x14ac:dyDescent="0.25">
      <c r="A33" s="26"/>
      <c r="B33" s="32" t="s">
        <v>78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81"/>
      <c r="BO33" s="81"/>
      <c r="BP33" s="81"/>
      <c r="BQ33" s="81"/>
      <c r="BR33" s="81">
        <v>1.9946468835618949</v>
      </c>
      <c r="BS33" s="81">
        <v>2.0195832223265517</v>
      </c>
      <c r="BT33" s="81">
        <v>2.0361577217736624</v>
      </c>
      <c r="BU33" s="81">
        <v>2.0368538143575843</v>
      </c>
      <c r="BV33" s="81">
        <v>2.1091973940317597</v>
      </c>
      <c r="BW33" s="81">
        <v>2.1355658009776479</v>
      </c>
      <c r="BX33" s="81">
        <v>2.1530921568100143</v>
      </c>
      <c r="BY33" s="81">
        <v>2.1538282252721128</v>
      </c>
      <c r="BZ33" s="81">
        <v>1.9022421237606471</v>
      </c>
      <c r="CA33" s="81">
        <v>2.2297737415584944</v>
      </c>
      <c r="CB33" s="81">
        <v>2.2480732516940898</v>
      </c>
      <c r="CC33" s="81">
        <v>2.2488417909392981</v>
      </c>
      <c r="CD33" s="81">
        <v>3.4072748634726659</v>
      </c>
      <c r="CE33" s="81">
        <v>3.4392364522331116</v>
      </c>
      <c r="CF33" s="81">
        <v>3.4565325301043841</v>
      </c>
      <c r="CG33" s="81">
        <v>3.457018612673104</v>
      </c>
      <c r="CH33" s="81">
        <v>1.9498001100176912</v>
      </c>
      <c r="CI33" s="81">
        <v>1.8638104216478379</v>
      </c>
      <c r="CJ33" s="81">
        <v>1.9023063788942465</v>
      </c>
      <c r="CK33" s="81">
        <v>1.909169477225036</v>
      </c>
      <c r="CL33" s="82">
        <v>0.37091031128659507</v>
      </c>
      <c r="CM33" s="82">
        <v>0.37255278441548462</v>
      </c>
      <c r="CN33" s="82">
        <v>0.37185113290279082</v>
      </c>
      <c r="CO33" s="82">
        <v>0.37217232911110287</v>
      </c>
      <c r="CP33" s="82">
        <v>10.713099950394449</v>
      </c>
      <c r="CQ33" s="82">
        <v>10.657220012169065</v>
      </c>
      <c r="CR33" s="82">
        <v>10.437257154083223</v>
      </c>
      <c r="CS33" s="82">
        <v>10.379136653460707</v>
      </c>
      <c r="CT33" s="82">
        <v>13.453751715437983</v>
      </c>
      <c r="CU33" s="82">
        <v>13.428338170369974</v>
      </c>
      <c r="CV33" s="82">
        <v>13.224969067031154</v>
      </c>
      <c r="CW33" s="82">
        <v>13.16656781680171</v>
      </c>
      <c r="CX33" s="82">
        <v>13.722826749746758</v>
      </c>
      <c r="CY33" s="82">
        <v>13.696904933777377</v>
      </c>
      <c r="CZ33" s="82">
        <v>13.489468448371792</v>
      </c>
      <c r="DA33" s="82">
        <v>13.429899173137724</v>
      </c>
      <c r="DB33" s="82">
        <v>13.997283284741695</v>
      </c>
      <c r="DC33" s="82">
        <v>13.970843032452928</v>
      </c>
      <c r="DD33" s="82">
        <v>13.759257817339225</v>
      </c>
      <c r="DE33" s="82">
        <v>13.698497156600475</v>
      </c>
      <c r="DF33" s="82">
        <v>14.277228950436529</v>
      </c>
      <c r="DG33" s="82">
        <v>14.250259893101987</v>
      </c>
      <c r="DH33" s="82">
        <v>14.03444297368601</v>
      </c>
      <c r="DI33" s="82">
        <v>13.972467099732485</v>
      </c>
      <c r="DJ33" s="82">
        <v>14.562773529445261</v>
      </c>
      <c r="DK33" s="82">
        <v>14.535265090964028</v>
      </c>
      <c r="DL33" s="82">
        <v>44.315131833159732</v>
      </c>
      <c r="DM33" s="82">
        <v>14.251916441727136</v>
      </c>
      <c r="DN33" s="82">
        <v>14.854029000034165</v>
      </c>
      <c r="DO33" s="82">
        <v>14.825970392783308</v>
      </c>
      <c r="DP33" s="82">
        <v>85.201434469822928</v>
      </c>
      <c r="DQ33" s="82">
        <v>14.536954770561678</v>
      </c>
      <c r="DR33" s="82">
        <v>15.151109580034849</v>
      </c>
      <c r="DS33" s="82">
        <v>15.122489800638974</v>
      </c>
      <c r="DT33" s="82">
        <v>126.90546315921938</v>
      </c>
      <c r="DU33" s="82">
        <v>14.827693865972911</v>
      </c>
      <c r="DV33" s="82">
        <v>15.454131771635547</v>
      </c>
      <c r="DW33" s="82">
        <v>15.424939596651754</v>
      </c>
      <c r="DX33" s="82">
        <v>129.44357242240378</v>
      </c>
    </row>
    <row r="34" spans="1:128" ht="15" customHeight="1" x14ac:dyDescent="0.25">
      <c r="A34" s="33"/>
      <c r="B34" s="32" t="s">
        <v>79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81"/>
      <c r="BO34" s="81"/>
      <c r="BP34" s="81"/>
      <c r="BQ34" s="81"/>
      <c r="BR34" s="81">
        <v>73.592693150000002</v>
      </c>
      <c r="BS34" s="81">
        <v>733.60911879999981</v>
      </c>
      <c r="BT34" s="81">
        <v>-63.2784227</v>
      </c>
      <c r="BU34" s="81">
        <v>149.88271722100001</v>
      </c>
      <c r="BV34" s="81">
        <v>471.42079827600014</v>
      </c>
      <c r="BW34" s="81">
        <v>-66.396353599999998</v>
      </c>
      <c r="BX34" s="81">
        <v>-165.39954139999998</v>
      </c>
      <c r="BY34" s="81">
        <v>320.13774439999997</v>
      </c>
      <c r="BZ34" s="81">
        <v>-55.349016731396574</v>
      </c>
      <c r="CA34" s="81">
        <v>922.38238415000001</v>
      </c>
      <c r="CB34" s="81">
        <v>313.47548123039894</v>
      </c>
      <c r="CC34" s="81">
        <v>2673.9517374651859</v>
      </c>
      <c r="CD34" s="81">
        <v>1641.991707886875</v>
      </c>
      <c r="CE34" s="81">
        <v>2232.7924869827161</v>
      </c>
      <c r="CF34" s="81">
        <v>110.50924494747511</v>
      </c>
      <c r="CG34" s="81">
        <v>2106.5797088255367</v>
      </c>
      <c r="CH34" s="81">
        <v>314.12264377217184</v>
      </c>
      <c r="CI34" s="81">
        <v>2415.634275342185</v>
      </c>
      <c r="CJ34" s="81">
        <v>913.28971251316261</v>
      </c>
      <c r="CK34" s="81">
        <v>464.62791907554612</v>
      </c>
      <c r="CL34" s="82">
        <v>3427.5427942329989</v>
      </c>
      <c r="CM34" s="82">
        <v>1034.9506661383602</v>
      </c>
      <c r="CN34" s="82">
        <v>-44.553054395478128</v>
      </c>
      <c r="CO34" s="82">
        <v>-56.410601558730804</v>
      </c>
      <c r="CP34" s="82">
        <v>821.54228403252705</v>
      </c>
      <c r="CQ34" s="82">
        <v>1444.415786174816</v>
      </c>
      <c r="CR34" s="82">
        <v>687.92023782817716</v>
      </c>
      <c r="CS34" s="82">
        <v>197.20282845110293</v>
      </c>
      <c r="CT34" s="82">
        <v>2334.9835625789665</v>
      </c>
      <c r="CU34" s="82">
        <v>1411.503868481183</v>
      </c>
      <c r="CV34" s="82">
        <v>-233.40885450952746</v>
      </c>
      <c r="CW34" s="82">
        <v>604.76278583159353</v>
      </c>
      <c r="CX34" s="82">
        <v>1855.7277145503951</v>
      </c>
      <c r="CY34" s="82">
        <v>-392.26586412883273</v>
      </c>
      <c r="CZ34" s="82">
        <v>747.83052084426276</v>
      </c>
      <c r="DA34" s="82">
        <v>-181.93505271035292</v>
      </c>
      <c r="DB34" s="82">
        <v>-353.86764280976246</v>
      </c>
      <c r="DC34" s="82">
        <v>3876.1037676349174</v>
      </c>
      <c r="DD34" s="82">
        <v>1289.3776348770236</v>
      </c>
      <c r="DE34" s="82">
        <v>-1234.0419878203768</v>
      </c>
      <c r="DF34" s="82">
        <v>2487.2580748498754</v>
      </c>
      <c r="DG34" s="82">
        <v>1170.4238075108719</v>
      </c>
      <c r="DH34" s="82">
        <v>4624.8327832900632</v>
      </c>
      <c r="DI34" s="82">
        <v>-1427.9359740927694</v>
      </c>
      <c r="DJ34" s="82">
        <v>2558.48107877963</v>
      </c>
      <c r="DK34" s="82">
        <v>173.10490035275134</v>
      </c>
      <c r="DL34" s="82">
        <v>-497.79864171488936</v>
      </c>
      <c r="DM34" s="82">
        <v>452.96293409479455</v>
      </c>
      <c r="DN34" s="82">
        <v>2951.6866180010597</v>
      </c>
      <c r="DO34" s="82">
        <v>-1507.5422919034741</v>
      </c>
      <c r="DP34" s="82">
        <v>-473.84451876255537</v>
      </c>
      <c r="DQ34" s="82">
        <v>897.22071243470918</v>
      </c>
      <c r="DR34" s="82">
        <v>189.58389375849288</v>
      </c>
      <c r="DS34" s="82">
        <v>1576.0342412243374</v>
      </c>
      <c r="DT34" s="82">
        <v>784.21335816038447</v>
      </c>
      <c r="DU34" s="82">
        <v>2584.4547621630622</v>
      </c>
      <c r="DV34" s="82">
        <v>95.305936163578423</v>
      </c>
      <c r="DW34" s="82">
        <v>1058.0566802897579</v>
      </c>
      <c r="DX34" s="82">
        <v>3013.4239044208684</v>
      </c>
    </row>
    <row r="35" spans="1:128" ht="15" customHeight="1" x14ac:dyDescent="0.25">
      <c r="A35" s="33"/>
      <c r="B35" s="28" t="s">
        <v>81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81"/>
      <c r="BO35" s="81"/>
      <c r="BP35" s="81"/>
      <c r="BQ35" s="81"/>
      <c r="BR35" s="81">
        <v>0</v>
      </c>
      <c r="BS35" s="81">
        <v>0</v>
      </c>
      <c r="BT35" s="81">
        <v>0</v>
      </c>
      <c r="BU35" s="81">
        <v>0</v>
      </c>
      <c r="BV35" s="81">
        <v>0</v>
      </c>
      <c r="BW35" s="81">
        <v>0</v>
      </c>
      <c r="BX35" s="81">
        <v>0</v>
      </c>
      <c r="BY35" s="81">
        <v>0</v>
      </c>
      <c r="BZ35" s="81">
        <v>-2.5692090839498021</v>
      </c>
      <c r="CA35" s="81">
        <v>-2.6013283871721353</v>
      </c>
      <c r="CB35" s="81">
        <v>-2.622677205798817</v>
      </c>
      <c r="CC35" s="81">
        <v>-2.6235738093052414</v>
      </c>
      <c r="CD35" s="81">
        <v>-0.76483690486708544</v>
      </c>
      <c r="CE35" s="81">
        <v>-0.78615550017272096</v>
      </c>
      <c r="CF35" s="81">
        <v>-0.80468980234731013</v>
      </c>
      <c r="CG35" s="81">
        <v>-0.80573387029536392</v>
      </c>
      <c r="CH35" s="81">
        <v>-1.2890255414301617</v>
      </c>
      <c r="CI35" s="81">
        <v>-1.3118081381194653</v>
      </c>
      <c r="CJ35" s="81">
        <v>-1.3306016869759709</v>
      </c>
      <c r="CK35" s="81">
        <v>-1.3316082347034697</v>
      </c>
      <c r="CL35" s="82">
        <v>-0.25635194819301466</v>
      </c>
      <c r="CM35" s="82">
        <v>-0.25855087448792957</v>
      </c>
      <c r="CN35" s="82">
        <v>-0.25759170428428479</v>
      </c>
      <c r="CO35" s="82">
        <v>-0.257755524438251</v>
      </c>
      <c r="CP35" s="82">
        <v>-2.4576345114767171</v>
      </c>
      <c r="CQ35" s="82">
        <v>-2.445676267327602</v>
      </c>
      <c r="CR35" s="82">
        <v>-2.3943241317627173</v>
      </c>
      <c r="CS35" s="82">
        <v>-2.3807929906344141</v>
      </c>
      <c r="CT35" s="82">
        <v>-2.0167027751675457</v>
      </c>
      <c r="CU35" s="82">
        <v>-2.0070530564965736</v>
      </c>
      <c r="CV35" s="82">
        <v>-1.9647452762435025</v>
      </c>
      <c r="CW35" s="82">
        <v>-1.9536042890558185</v>
      </c>
      <c r="CX35" s="82">
        <v>-2.0368698029192207</v>
      </c>
      <c r="CY35" s="82">
        <v>-2.0271235870615394</v>
      </c>
      <c r="CZ35" s="82">
        <v>-1.9843927290059378</v>
      </c>
      <c r="DA35" s="82">
        <v>-1.9731403319463765</v>
      </c>
      <c r="DB35" s="82">
        <v>-2.057238500948416</v>
      </c>
      <c r="DC35" s="82">
        <v>-2.0473948229321564</v>
      </c>
      <c r="DD35" s="82">
        <v>-2.0042366562959928</v>
      </c>
      <c r="DE35" s="82">
        <v>-1.9928717352658447</v>
      </c>
      <c r="DF35" s="82">
        <v>-2.0778108859579003</v>
      </c>
      <c r="DG35" s="82">
        <v>-2.0678687711614776</v>
      </c>
      <c r="DH35" s="82">
        <v>-2.0242790228589524</v>
      </c>
      <c r="DI35" s="82">
        <v>-2.0128004526185035</v>
      </c>
      <c r="DJ35" s="82">
        <v>-2.098588994817479</v>
      </c>
      <c r="DK35" s="82">
        <v>-2.0885474588730926</v>
      </c>
      <c r="DL35" s="82">
        <v>-2.0445218130875418</v>
      </c>
      <c r="DM35" s="82">
        <v>-2.0329284571446893</v>
      </c>
      <c r="DN35" s="82">
        <v>-2.1195748847656537</v>
      </c>
      <c r="DO35" s="82">
        <v>-2.1094329334618229</v>
      </c>
      <c r="DP35" s="82">
        <v>-2.064967031218417</v>
      </c>
      <c r="DQ35" s="82">
        <v>-2.0532577417161355</v>
      </c>
      <c r="DR35" s="82">
        <v>-4.4532644036133098</v>
      </c>
      <c r="DS35" s="82">
        <v>-8.003269742796439</v>
      </c>
      <c r="DT35" s="82">
        <v>1.3667777184693994</v>
      </c>
      <c r="DU35" s="82">
        <v>-8.5311932391332945</v>
      </c>
      <c r="DV35" s="82">
        <v>-3.7035036199494433</v>
      </c>
      <c r="DW35" s="82">
        <v>-9.164119925424405</v>
      </c>
      <c r="DX35" s="82">
        <v>-3.5295539785459078</v>
      </c>
    </row>
    <row r="36" spans="1:128" ht="15" customHeight="1" x14ac:dyDescent="0.25">
      <c r="A36" s="22"/>
      <c r="B36" s="32" t="s">
        <v>82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81"/>
      <c r="BO36" s="81"/>
      <c r="BP36" s="81"/>
      <c r="BQ36" s="81"/>
      <c r="BR36" s="81">
        <v>0</v>
      </c>
      <c r="BS36" s="81">
        <v>0</v>
      </c>
      <c r="BT36" s="81">
        <v>0</v>
      </c>
      <c r="BU36" s="81">
        <v>0</v>
      </c>
      <c r="BV36" s="81">
        <v>0</v>
      </c>
      <c r="BW36" s="81">
        <v>0</v>
      </c>
      <c r="BX36" s="81">
        <v>0</v>
      </c>
      <c r="BY36" s="81">
        <v>0</v>
      </c>
      <c r="BZ36" s="81">
        <v>-2.9846579237726103</v>
      </c>
      <c r="CA36" s="81">
        <v>-3.0219710149754535</v>
      </c>
      <c r="CB36" s="81">
        <v>-3.0467720018143098</v>
      </c>
      <c r="CC36" s="81">
        <v>-3.0478135888056723</v>
      </c>
      <c r="CD36" s="81">
        <v>-1.0735515375472371</v>
      </c>
      <c r="CE36" s="81">
        <v>-1.0937243239687349</v>
      </c>
      <c r="CF36" s="81">
        <v>-1.1096389802782529</v>
      </c>
      <c r="CG36" s="81">
        <v>-1.1104599263548107</v>
      </c>
      <c r="CH36" s="81">
        <v>-0.9308551080931029</v>
      </c>
      <c r="CI36" s="81">
        <v>-0.96906196120767341</v>
      </c>
      <c r="CJ36" s="81">
        <v>-0.9777223870946844</v>
      </c>
      <c r="CK36" s="81">
        <v>-0.97717959435419499</v>
      </c>
      <c r="CL36" s="82">
        <v>-0.83689829518907299</v>
      </c>
      <c r="CM36" s="82">
        <v>-0.813494084420879</v>
      </c>
      <c r="CN36" s="82">
        <v>-0.82399695447392296</v>
      </c>
      <c r="CO36" s="82">
        <v>-0.82620423879867466</v>
      </c>
      <c r="CP36" s="82">
        <v>-3.0439863219427359</v>
      </c>
      <c r="CQ36" s="82">
        <v>-3.0061689093598809</v>
      </c>
      <c r="CR36" s="82">
        <v>-2.9663934344542517</v>
      </c>
      <c r="CS36" s="82">
        <v>-2.954926192138442</v>
      </c>
      <c r="CT36" s="82">
        <v>-2.6289536538019194</v>
      </c>
      <c r="CU36" s="82">
        <v>-2.5930816688190457</v>
      </c>
      <c r="CV36" s="82">
        <v>-2.5620549431315083</v>
      </c>
      <c r="CW36" s="82">
        <v>-2.5528897972695344</v>
      </c>
      <c r="CX36" s="82">
        <v>-2.6552431903399381</v>
      </c>
      <c r="CY36" s="82">
        <v>-2.6190124855072363</v>
      </c>
      <c r="CZ36" s="82">
        <v>-2.5876754925628238</v>
      </c>
      <c r="DA36" s="82">
        <v>-2.5784186952422297</v>
      </c>
      <c r="DB36" s="82">
        <v>-2.6817956222433406</v>
      </c>
      <c r="DC36" s="82">
        <v>-2.6452026103623107</v>
      </c>
      <c r="DD36" s="82">
        <v>-2.6135522474884474</v>
      </c>
      <c r="DE36" s="82">
        <v>-2.6042028821946563</v>
      </c>
      <c r="DF36" s="82">
        <v>-2.7086135784657741</v>
      </c>
      <c r="DG36" s="82">
        <v>-2.6716546364659335</v>
      </c>
      <c r="DH36" s="82">
        <v>-2.6396877699633317</v>
      </c>
      <c r="DI36" s="82">
        <v>-2.6302449110166033</v>
      </c>
      <c r="DJ36" s="82">
        <v>-2.7356997142504316</v>
      </c>
      <c r="DK36" s="82">
        <v>-2.6983711828305927</v>
      </c>
      <c r="DL36" s="82">
        <v>-2.6660846476629652</v>
      </c>
      <c r="DM36" s="82">
        <v>-2.65654736012677</v>
      </c>
      <c r="DN36" s="82">
        <v>-2.7630567113929358</v>
      </c>
      <c r="DO36" s="82">
        <v>-2.7253548946588984</v>
      </c>
      <c r="DP36" s="82">
        <v>-2.6927454941395945</v>
      </c>
      <c r="DQ36" s="82">
        <v>-2.6831128337280372</v>
      </c>
      <c r="DR36" s="82">
        <v>-5.1247810485068648</v>
      </c>
      <c r="DS36" s="82">
        <v>-9.7066696736054858</v>
      </c>
      <c r="DT36" s="82">
        <v>-4.8397472790809903</v>
      </c>
      <c r="DU36" s="82">
        <v>-9.4151656320653156</v>
      </c>
      <c r="DV36" s="82">
        <v>-4.3795444312919338</v>
      </c>
      <c r="DW36" s="82">
        <v>-11.138196918041542</v>
      </c>
      <c r="DX36" s="82">
        <v>-4.2503187885718008</v>
      </c>
    </row>
    <row r="37" spans="1:128" ht="15" customHeight="1" x14ac:dyDescent="0.25">
      <c r="A37" s="22"/>
      <c r="B37" s="32" t="s">
        <v>83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81"/>
      <c r="BO37" s="81"/>
      <c r="BP37" s="81"/>
      <c r="BQ37" s="81"/>
      <c r="BR37" s="81">
        <v>0</v>
      </c>
      <c r="BS37" s="81">
        <v>0</v>
      </c>
      <c r="BT37" s="81">
        <v>0</v>
      </c>
      <c r="BU37" s="81">
        <v>0</v>
      </c>
      <c r="BV37" s="81">
        <v>0</v>
      </c>
      <c r="BW37" s="81">
        <v>0</v>
      </c>
      <c r="BX37" s="81">
        <v>0</v>
      </c>
      <c r="BY37" s="81">
        <v>0</v>
      </c>
      <c r="BZ37" s="81">
        <v>-0.41544883982280822</v>
      </c>
      <c r="CA37" s="81">
        <v>-0.42064262780331813</v>
      </c>
      <c r="CB37" s="81">
        <v>-0.42409479601549294</v>
      </c>
      <c r="CC37" s="81">
        <v>-0.42423977950043096</v>
      </c>
      <c r="CD37" s="81">
        <v>-0.30871463268015165</v>
      </c>
      <c r="CE37" s="81">
        <v>-0.30756882379601386</v>
      </c>
      <c r="CF37" s="81">
        <v>-0.30494917793094278</v>
      </c>
      <c r="CG37" s="81">
        <v>-0.3047260560594468</v>
      </c>
      <c r="CH37" s="81">
        <v>0.35817043333705878</v>
      </c>
      <c r="CI37" s="81">
        <v>0.34274617691179177</v>
      </c>
      <c r="CJ37" s="81">
        <v>0.35287929988128641</v>
      </c>
      <c r="CK37" s="81">
        <v>0.35442864034927479</v>
      </c>
      <c r="CL37" s="82">
        <v>-0.58054634699605834</v>
      </c>
      <c r="CM37" s="82">
        <v>-0.55494320993294943</v>
      </c>
      <c r="CN37" s="82">
        <v>-0.56640525018963817</v>
      </c>
      <c r="CO37" s="82">
        <v>-0.56844871436042366</v>
      </c>
      <c r="CP37" s="82">
        <v>-0.58635181046601892</v>
      </c>
      <c r="CQ37" s="82">
        <v>-0.56049264203227889</v>
      </c>
      <c r="CR37" s="82">
        <v>-0.57206930269153455</v>
      </c>
      <c r="CS37" s="82">
        <v>-0.57413320150402791</v>
      </c>
      <c r="CT37" s="82">
        <v>-0.61225087863437355</v>
      </c>
      <c r="CU37" s="82">
        <v>-0.58602861232247216</v>
      </c>
      <c r="CV37" s="82">
        <v>-0.59730966688800591</v>
      </c>
      <c r="CW37" s="82">
        <v>-0.59928550821371585</v>
      </c>
      <c r="CX37" s="82">
        <v>-0.61837338742071724</v>
      </c>
      <c r="CY37" s="82">
        <v>-0.59188889844569692</v>
      </c>
      <c r="CZ37" s="82">
        <v>-0.60328276355688604</v>
      </c>
      <c r="DA37" s="82">
        <v>-0.60527836329585305</v>
      </c>
      <c r="DB37" s="82">
        <v>-0.62455712129492458</v>
      </c>
      <c r="DC37" s="82">
        <v>-0.59780778743015428</v>
      </c>
      <c r="DD37" s="82">
        <v>-0.60931559119245471</v>
      </c>
      <c r="DE37" s="82">
        <v>-0.61133114692881174</v>
      </c>
      <c r="DF37" s="82">
        <v>-0.63080269250787391</v>
      </c>
      <c r="DG37" s="82">
        <v>-0.60378586530445588</v>
      </c>
      <c r="DH37" s="82">
        <v>-0.61540874710437932</v>
      </c>
      <c r="DI37" s="82">
        <v>-0.61744445839809992</v>
      </c>
      <c r="DJ37" s="82">
        <v>-0.63711071943295261</v>
      </c>
      <c r="DK37" s="82">
        <v>-0.6098237239575004</v>
      </c>
      <c r="DL37" s="82">
        <v>-0.62156283457542316</v>
      </c>
      <c r="DM37" s="82">
        <v>-0.62361890298208089</v>
      </c>
      <c r="DN37" s="82">
        <v>-0.64348182662728215</v>
      </c>
      <c r="DO37" s="82">
        <v>-0.61592196119707543</v>
      </c>
      <c r="DP37" s="82">
        <v>-0.62777846292117745</v>
      </c>
      <c r="DQ37" s="82">
        <v>-0.62985509201190171</v>
      </c>
      <c r="DR37" s="82">
        <v>-0.67151664489355478</v>
      </c>
      <c r="DS37" s="82">
        <v>-1.7033999308090462</v>
      </c>
      <c r="DT37" s="82">
        <v>-6.2065249975503898</v>
      </c>
      <c r="DU37" s="82">
        <v>-0.88397239293202079</v>
      </c>
      <c r="DV37" s="82">
        <v>-0.6760408113424905</v>
      </c>
      <c r="DW37" s="82">
        <v>-1.9740769926171369</v>
      </c>
      <c r="DX37" s="82">
        <v>-0.7207648100258931</v>
      </c>
    </row>
    <row r="38" spans="1:128" ht="15" customHeight="1" x14ac:dyDescent="0.25">
      <c r="A38" s="22"/>
      <c r="B38" s="28" t="s">
        <v>84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81"/>
      <c r="BO38" s="81"/>
      <c r="BP38" s="81"/>
      <c r="BQ38" s="81"/>
      <c r="BR38" s="81">
        <v>220.46093515110388</v>
      </c>
      <c r="BS38" s="81">
        <v>20.159286514082179</v>
      </c>
      <c r="BT38" s="81">
        <v>-155.41804824659198</v>
      </c>
      <c r="BU38" s="81">
        <v>196.02770885072019</v>
      </c>
      <c r="BV38" s="81">
        <v>779.94321525834994</v>
      </c>
      <c r="BW38" s="81">
        <v>663.24161434067605</v>
      </c>
      <c r="BX38" s="81">
        <v>165.32178066872652</v>
      </c>
      <c r="BY38" s="81">
        <v>270.24070427412232</v>
      </c>
      <c r="BZ38" s="81">
        <v>1284.0157626986149</v>
      </c>
      <c r="CA38" s="81">
        <v>153.53995205540159</v>
      </c>
      <c r="CB38" s="81">
        <v>848.24420533439127</v>
      </c>
      <c r="CC38" s="81">
        <v>-816.49189151183464</v>
      </c>
      <c r="CD38" s="81">
        <v>403.44356934266631</v>
      </c>
      <c r="CE38" s="81">
        <v>696.87435770768786</v>
      </c>
      <c r="CF38" s="81">
        <v>627.35913021466911</v>
      </c>
      <c r="CG38" s="81">
        <v>1505.9929831174004</v>
      </c>
      <c r="CH38" s="81">
        <v>845.85781654688196</v>
      </c>
      <c r="CI38" s="81">
        <v>470.42398459808925</v>
      </c>
      <c r="CJ38" s="81">
        <v>-18.562862695444842</v>
      </c>
      <c r="CK38" s="81">
        <v>1266.8908546401804</v>
      </c>
      <c r="CL38" s="82">
        <v>-510.26287115413737</v>
      </c>
      <c r="CM38" s="82">
        <v>1287.9810944321357</v>
      </c>
      <c r="CN38" s="82">
        <v>-612.00258066762365</v>
      </c>
      <c r="CO38" s="82">
        <v>623.53160400472029</v>
      </c>
      <c r="CP38" s="82">
        <v>1783.8161163886718</v>
      </c>
      <c r="CQ38" s="82">
        <v>689.97728193933028</v>
      </c>
      <c r="CR38" s="82">
        <v>809.40895237471523</v>
      </c>
      <c r="CS38" s="82">
        <v>-57.061346213039599</v>
      </c>
      <c r="CT38" s="82">
        <v>2800.2617695123045</v>
      </c>
      <c r="CU38" s="82">
        <v>229.99523970430326</v>
      </c>
      <c r="CV38" s="82">
        <v>-545.27666634106129</v>
      </c>
      <c r="CW38" s="82">
        <v>892.79264324472263</v>
      </c>
      <c r="CX38" s="82">
        <v>1770.6920990285498</v>
      </c>
      <c r="CY38" s="82">
        <v>42.334640582744541</v>
      </c>
      <c r="CZ38" s="82">
        <v>1335.0244763623659</v>
      </c>
      <c r="DA38" s="82">
        <v>-486.87989486750047</v>
      </c>
      <c r="DB38" s="82">
        <v>554.73154035399114</v>
      </c>
      <c r="DC38" s="82">
        <v>828.51042438560216</v>
      </c>
      <c r="DD38" s="82">
        <v>1251.560705292896</v>
      </c>
      <c r="DE38" s="82">
        <v>-130.60528002143369</v>
      </c>
      <c r="DF38" s="82">
        <v>3899.4702442585749</v>
      </c>
      <c r="DG38" s="82">
        <v>1615.305152401236</v>
      </c>
      <c r="DH38" s="82">
        <v>540.48278608431031</v>
      </c>
      <c r="DI38" s="82">
        <v>1907.7818522449618</v>
      </c>
      <c r="DJ38" s="82">
        <v>287.06608881894931</v>
      </c>
      <c r="DK38" s="82">
        <v>1414.2271581560951</v>
      </c>
      <c r="DL38" s="82">
        <v>-385.07831227367774</v>
      </c>
      <c r="DM38" s="82">
        <v>2556.8887365647706</v>
      </c>
      <c r="DN38" s="82">
        <v>1693.1942784242046</v>
      </c>
      <c r="DO38" s="82">
        <v>20.745627202895513</v>
      </c>
      <c r="DP38" s="82">
        <v>-1306.2944917131874</v>
      </c>
      <c r="DQ38" s="82">
        <v>1141.7997355882874</v>
      </c>
      <c r="DR38" s="82">
        <v>1007.7583366934865</v>
      </c>
      <c r="DS38" s="82">
        <v>1292.2189544472776</v>
      </c>
      <c r="DT38" s="82">
        <v>1581.6626774812421</v>
      </c>
      <c r="DU38" s="82">
        <v>2153.8182451075777</v>
      </c>
      <c r="DV38" s="82">
        <v>2058.8902821564152</v>
      </c>
      <c r="DW38" s="82">
        <v>2408.8932002049542</v>
      </c>
      <c r="DX38" s="82">
        <v>-1259.6388735869966</v>
      </c>
    </row>
    <row r="39" spans="1:128" ht="15" customHeight="1" x14ac:dyDescent="0.25">
      <c r="A39" s="22"/>
      <c r="B39" s="32" t="s">
        <v>85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81"/>
      <c r="BO39" s="81"/>
      <c r="BP39" s="81"/>
      <c r="BQ39" s="81"/>
      <c r="BR39" s="81">
        <v>-0.14392506999999286</v>
      </c>
      <c r="BS39" s="81">
        <v>6.3722260199999807</v>
      </c>
      <c r="BT39" s="81">
        <v>0</v>
      </c>
      <c r="BU39" s="81">
        <v>0</v>
      </c>
      <c r="BV39" s="81">
        <v>0</v>
      </c>
      <c r="BW39" s="81">
        <v>2.9387063600000141</v>
      </c>
      <c r="BX39" s="81">
        <v>3.0956000000000001</v>
      </c>
      <c r="BY39" s="81">
        <v>41.479477180000011</v>
      </c>
      <c r="BZ39" s="81">
        <v>3.4381387499999998</v>
      </c>
      <c r="CA39" s="81">
        <v>0</v>
      </c>
      <c r="CB39" s="81">
        <v>3.3368800000000003</v>
      </c>
      <c r="CC39" s="81">
        <v>0</v>
      </c>
      <c r="CD39" s="81">
        <v>2.0376618316845443</v>
      </c>
      <c r="CE39" s="81">
        <v>4.8005125957808641</v>
      </c>
      <c r="CF39" s="81">
        <v>2.52983275729992</v>
      </c>
      <c r="CG39" s="81">
        <v>210.60479347083876</v>
      </c>
      <c r="CH39" s="81">
        <v>4.0171235099999905</v>
      </c>
      <c r="CI39" s="81">
        <v>0.57345916000002628</v>
      </c>
      <c r="CJ39" s="81">
        <v>0</v>
      </c>
      <c r="CK39" s="81">
        <v>2.5</v>
      </c>
      <c r="CL39" s="82">
        <v>1.96634</v>
      </c>
      <c r="CM39" s="82">
        <v>4.7950386299999952</v>
      </c>
      <c r="CN39" s="82">
        <v>0</v>
      </c>
      <c r="CO39" s="82">
        <v>92.535403149999965</v>
      </c>
      <c r="CP39" s="82">
        <v>265.40868</v>
      </c>
      <c r="CQ39" s="82">
        <v>24.672171890000001</v>
      </c>
      <c r="CR39" s="82">
        <v>21.610364839999999</v>
      </c>
      <c r="CS39" s="82">
        <v>25.796925799999997</v>
      </c>
      <c r="CT39" s="82">
        <v>21.25036484</v>
      </c>
      <c r="CU39" s="82">
        <v>27.77720789</v>
      </c>
      <c r="CV39" s="82">
        <v>21.610364839999999</v>
      </c>
      <c r="CW39" s="82">
        <v>23.310364839999998</v>
      </c>
      <c r="CX39" s="82">
        <v>5.8468800199999809</v>
      </c>
      <c r="CY39" s="82">
        <v>-11.605477290000081</v>
      </c>
      <c r="CZ39" s="82">
        <v>-3.0606200000000001</v>
      </c>
      <c r="DA39" s="82">
        <v>6.8821500000000002</v>
      </c>
      <c r="DB39" s="82">
        <v>3.0278296100001301</v>
      </c>
      <c r="DC39" s="82">
        <v>-8.9620538300001602</v>
      </c>
      <c r="DD39" s="82">
        <v>-1.3591299999999999</v>
      </c>
      <c r="DE39" s="82">
        <v>103.67108491055001</v>
      </c>
      <c r="DF39" s="82">
        <v>-1.172156</v>
      </c>
      <c r="DG39" s="82">
        <v>19.419834949999998</v>
      </c>
      <c r="DH39" s="82">
        <v>-2.1124700000000001</v>
      </c>
      <c r="DI39" s="82">
        <v>11.723280000000001</v>
      </c>
      <c r="DJ39" s="82">
        <v>0.159</v>
      </c>
      <c r="DK39" s="82">
        <v>5.665349</v>
      </c>
      <c r="DL39" s="82">
        <v>0.70326999999999995</v>
      </c>
      <c r="DM39" s="82">
        <v>30.09355789</v>
      </c>
      <c r="DN39" s="82">
        <v>2.7402799999999998</v>
      </c>
      <c r="DO39" s="82">
        <v>4.99322</v>
      </c>
      <c r="DP39" s="82">
        <v>36.930929890000002</v>
      </c>
      <c r="DQ39" s="82">
        <v>-7.70648</v>
      </c>
      <c r="DR39" s="82">
        <v>1.3939999999999999</v>
      </c>
      <c r="DS39" s="82">
        <v>12.855269999999999</v>
      </c>
      <c r="DT39" s="82">
        <v>40.027642259999986</v>
      </c>
      <c r="DU39" s="82">
        <v>3.5030000000000001</v>
      </c>
      <c r="DV39" s="82">
        <v>-1.8174252599999901</v>
      </c>
      <c r="DW39" s="82">
        <v>3.5069333030000101E-2</v>
      </c>
      <c r="DX39" s="82">
        <v>-3.3241124770000095E-2</v>
      </c>
    </row>
    <row r="40" spans="1:128" ht="15" customHeight="1" x14ac:dyDescent="0.25">
      <c r="A40" s="34"/>
      <c r="B40" s="32" t="s">
        <v>86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81"/>
      <c r="BO40" s="81"/>
      <c r="BP40" s="81"/>
      <c r="BQ40" s="81"/>
      <c r="BR40" s="81">
        <v>220.60486022110388</v>
      </c>
      <c r="BS40" s="81">
        <v>13.787060494082198</v>
      </c>
      <c r="BT40" s="81">
        <v>-155.41804824659198</v>
      </c>
      <c r="BU40" s="81">
        <v>196.02770885072019</v>
      </c>
      <c r="BV40" s="81">
        <v>779.94321525834994</v>
      </c>
      <c r="BW40" s="81">
        <v>660.30290798067608</v>
      </c>
      <c r="BX40" s="81">
        <v>162.22618066872653</v>
      </c>
      <c r="BY40" s="81">
        <v>228.76122709412229</v>
      </c>
      <c r="BZ40" s="81">
        <v>1280.5776239486149</v>
      </c>
      <c r="CA40" s="81">
        <v>153.53995205540159</v>
      </c>
      <c r="CB40" s="81">
        <v>844.90732533439132</v>
      </c>
      <c r="CC40" s="81">
        <v>-816.49189151183464</v>
      </c>
      <c r="CD40" s="81">
        <v>401.40590751098176</v>
      </c>
      <c r="CE40" s="81">
        <v>692.07384511190696</v>
      </c>
      <c r="CF40" s="81">
        <v>624.82929745736919</v>
      </c>
      <c r="CG40" s="81">
        <v>1295.3881896465616</v>
      </c>
      <c r="CH40" s="81">
        <v>841.84069303688193</v>
      </c>
      <c r="CI40" s="81">
        <v>469.85052543808922</v>
      </c>
      <c r="CJ40" s="81">
        <v>-18.562862695444842</v>
      </c>
      <c r="CK40" s="81">
        <v>1264.3908546401804</v>
      </c>
      <c r="CL40" s="82">
        <v>-512.22921115413737</v>
      </c>
      <c r="CM40" s="82">
        <v>1283.1860558021358</v>
      </c>
      <c r="CN40" s="82">
        <v>-612.00258066762365</v>
      </c>
      <c r="CO40" s="82">
        <v>530.99620085472031</v>
      </c>
      <c r="CP40" s="82">
        <v>1518.4074363886718</v>
      </c>
      <c r="CQ40" s="82">
        <v>665.30511004933032</v>
      </c>
      <c r="CR40" s="82">
        <v>787.79858753471524</v>
      </c>
      <c r="CS40" s="82">
        <v>-82.858272013039596</v>
      </c>
      <c r="CT40" s="82">
        <v>2779.0114046723043</v>
      </c>
      <c r="CU40" s="82">
        <v>202.21803181430326</v>
      </c>
      <c r="CV40" s="82">
        <v>-566.88703118106127</v>
      </c>
      <c r="CW40" s="82">
        <v>869.48227840472259</v>
      </c>
      <c r="CX40" s="82">
        <v>1764.8452190085497</v>
      </c>
      <c r="CY40" s="82">
        <v>53.940117872744622</v>
      </c>
      <c r="CZ40" s="82">
        <v>1338.0850963623659</v>
      </c>
      <c r="DA40" s="82">
        <v>-493.76204486750049</v>
      </c>
      <c r="DB40" s="82">
        <v>551.703710743991</v>
      </c>
      <c r="DC40" s="82">
        <v>837.47247821560234</v>
      </c>
      <c r="DD40" s="82">
        <v>1252.9198352928961</v>
      </c>
      <c r="DE40" s="82">
        <v>-234.27636493198369</v>
      </c>
      <c r="DF40" s="82">
        <v>3900.642400258575</v>
      </c>
      <c r="DG40" s="82">
        <v>1595.885317451236</v>
      </c>
      <c r="DH40" s="82">
        <v>542.59525608431034</v>
      </c>
      <c r="DI40" s="82">
        <v>1896.0585722449619</v>
      </c>
      <c r="DJ40" s="82">
        <v>286.90708881894932</v>
      </c>
      <c r="DK40" s="82">
        <v>1408.561809156095</v>
      </c>
      <c r="DL40" s="82">
        <v>-385.78158227367771</v>
      </c>
      <c r="DM40" s="82">
        <v>2526.7951786747708</v>
      </c>
      <c r="DN40" s="82">
        <v>1690.4539984242047</v>
      </c>
      <c r="DO40" s="82">
        <v>15.752407202895512</v>
      </c>
      <c r="DP40" s="82">
        <v>-1343.2254216031874</v>
      </c>
      <c r="DQ40" s="82">
        <v>1149.5062155882874</v>
      </c>
      <c r="DR40" s="82">
        <v>1006.3643366934865</v>
      </c>
      <c r="DS40" s="82">
        <v>1279.3636844472776</v>
      </c>
      <c r="DT40" s="82">
        <v>1541.6350352212421</v>
      </c>
      <c r="DU40" s="82">
        <v>2150.3152451075775</v>
      </c>
      <c r="DV40" s="82">
        <v>2060.7077074164154</v>
      </c>
      <c r="DW40" s="82">
        <v>2408.858130871924</v>
      </c>
      <c r="DX40" s="82">
        <v>-1259.6056324622266</v>
      </c>
    </row>
    <row r="41" spans="1:128" ht="15" customHeight="1" x14ac:dyDescent="0.25">
      <c r="A41" s="22"/>
      <c r="B41" s="28" t="s">
        <v>87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81"/>
      <c r="BO41" s="81"/>
      <c r="BP41" s="81"/>
      <c r="BQ41" s="81"/>
      <c r="BR41" s="81">
        <v>-782.59881881292688</v>
      </c>
      <c r="BS41" s="81">
        <v>1367.0638095531515</v>
      </c>
      <c r="BT41" s="81">
        <v>624.77056778369194</v>
      </c>
      <c r="BU41" s="81">
        <v>3280.4463715293327</v>
      </c>
      <c r="BV41" s="81">
        <v>270.39593802912822</v>
      </c>
      <c r="BW41" s="81">
        <v>1174.3622543340512</v>
      </c>
      <c r="BX41" s="81">
        <v>1348.8708609346791</v>
      </c>
      <c r="BY41" s="81">
        <v>2737.9301306304078</v>
      </c>
      <c r="BZ41" s="81">
        <v>821.86397307988318</v>
      </c>
      <c r="CA41" s="81">
        <v>387.50213807852492</v>
      </c>
      <c r="CB41" s="81">
        <v>947.95733867313936</v>
      </c>
      <c r="CC41" s="81">
        <v>2537.3412853570617</v>
      </c>
      <c r="CD41" s="81">
        <v>375.10805509617563</v>
      </c>
      <c r="CE41" s="81">
        <v>733.77631053587766</v>
      </c>
      <c r="CF41" s="81">
        <v>781.70667346998346</v>
      </c>
      <c r="CG41" s="81">
        <v>3148.7566482588691</v>
      </c>
      <c r="CH41" s="81">
        <v>-174.72713457303411</v>
      </c>
      <c r="CI41" s="81">
        <v>-174.20350742381225</v>
      </c>
      <c r="CJ41" s="81">
        <v>-279.20357207095179</v>
      </c>
      <c r="CK41" s="81">
        <v>2747.8274722490432</v>
      </c>
      <c r="CL41" s="82">
        <v>-4337.6556820283931</v>
      </c>
      <c r="CM41" s="82">
        <v>248.49859397171798</v>
      </c>
      <c r="CN41" s="82">
        <v>822.30214860222827</v>
      </c>
      <c r="CO41" s="82">
        <v>2036.8428609891969</v>
      </c>
      <c r="CP41" s="82">
        <v>-270.01006919890995</v>
      </c>
      <c r="CQ41" s="82">
        <v>-602.97418168095942</v>
      </c>
      <c r="CR41" s="82">
        <v>-722.21208063135794</v>
      </c>
      <c r="CS41" s="82">
        <v>2296.7109877266257</v>
      </c>
      <c r="CT41" s="82">
        <v>-614.25896691533819</v>
      </c>
      <c r="CU41" s="82">
        <v>-1361.3399959107314</v>
      </c>
      <c r="CV41" s="82">
        <v>-66.604159278884055</v>
      </c>
      <c r="CW41" s="82">
        <v>1650.1212569633137</v>
      </c>
      <c r="CX41" s="82">
        <v>-415.63746475998562</v>
      </c>
      <c r="CY41" s="82">
        <v>895.68889849255686</v>
      </c>
      <c r="CZ41" s="82">
        <v>517.90950857657549</v>
      </c>
      <c r="DA41" s="82">
        <v>619.62572536165169</v>
      </c>
      <c r="DB41" s="82">
        <v>-36.594164005608548</v>
      </c>
      <c r="DC41" s="82">
        <v>-2304.8776525175335</v>
      </c>
      <c r="DD41" s="82">
        <v>-1111.1446815660888</v>
      </c>
      <c r="DE41" s="82">
        <v>2300.991065654066</v>
      </c>
      <c r="DF41" s="82">
        <v>-912.7185178288679</v>
      </c>
      <c r="DG41" s="82">
        <v>-88.86338234764284</v>
      </c>
      <c r="DH41" s="82">
        <v>-1574.9096357769395</v>
      </c>
      <c r="DI41" s="82">
        <v>2159.6769673982685</v>
      </c>
      <c r="DJ41" s="82">
        <v>-1449.1948823309408</v>
      </c>
      <c r="DK41" s="82">
        <v>-92.792044601339668</v>
      </c>
      <c r="DL41" s="82">
        <v>2523.7883777809602</v>
      </c>
      <c r="DM41" s="82">
        <v>2984.8124326966235</v>
      </c>
      <c r="DN41" s="82">
        <v>1812.673961181993</v>
      </c>
      <c r="DO41" s="82">
        <v>-48.364233399630464</v>
      </c>
      <c r="DP41" s="82">
        <v>2519.8688588148825</v>
      </c>
      <c r="DQ41" s="82">
        <v>1296.0049402845921</v>
      </c>
      <c r="DR41" s="82">
        <v>1611.7374455418046</v>
      </c>
      <c r="DS41" s="82">
        <v>-172.93707372060879</v>
      </c>
      <c r="DT41" s="82">
        <v>-534.26569588168923</v>
      </c>
      <c r="DU41" s="82">
        <v>1747.513674420682</v>
      </c>
      <c r="DV41" s="82">
        <v>-1735.3954466195441</v>
      </c>
      <c r="DW41" s="82">
        <v>-450.45669911467598</v>
      </c>
      <c r="DX41" s="82">
        <v>-45.254100902162072</v>
      </c>
    </row>
    <row r="42" spans="1:128" ht="15" customHeight="1" x14ac:dyDescent="0.25">
      <c r="A42" s="22"/>
      <c r="B42" s="32" t="s">
        <v>85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81"/>
      <c r="BO42" s="81"/>
      <c r="BP42" s="81"/>
      <c r="BQ42" s="81"/>
      <c r="BR42" s="81">
        <v>0</v>
      </c>
      <c r="BS42" s="81">
        <v>0</v>
      </c>
      <c r="BT42" s="81">
        <v>0</v>
      </c>
      <c r="BU42" s="81">
        <v>0</v>
      </c>
      <c r="BV42" s="81">
        <v>0</v>
      </c>
      <c r="BW42" s="81">
        <v>0</v>
      </c>
      <c r="BX42" s="81">
        <v>0</v>
      </c>
      <c r="BY42" s="81">
        <v>0</v>
      </c>
      <c r="BZ42" s="81">
        <v>0</v>
      </c>
      <c r="CA42" s="81">
        <v>0</v>
      </c>
      <c r="CB42" s="81">
        <v>0</v>
      </c>
      <c r="CC42" s="81">
        <v>0</v>
      </c>
      <c r="CD42" s="81">
        <v>0</v>
      </c>
      <c r="CE42" s="81">
        <v>0</v>
      </c>
      <c r="CF42" s="81">
        <v>0</v>
      </c>
      <c r="CG42" s="81">
        <v>0</v>
      </c>
      <c r="CH42" s="81">
        <v>0</v>
      </c>
      <c r="CI42" s="81">
        <v>0</v>
      </c>
      <c r="CJ42" s="81">
        <v>0</v>
      </c>
      <c r="CK42" s="81">
        <v>0</v>
      </c>
      <c r="CL42" s="82">
        <v>0</v>
      </c>
      <c r="CM42" s="82">
        <v>0</v>
      </c>
      <c r="CN42" s="82">
        <v>0</v>
      </c>
      <c r="CO42" s="82">
        <v>0</v>
      </c>
      <c r="CP42" s="82">
        <v>0</v>
      </c>
      <c r="CQ42" s="82">
        <v>0</v>
      </c>
      <c r="CR42" s="82">
        <v>0</v>
      </c>
      <c r="CS42" s="82">
        <v>0</v>
      </c>
      <c r="CT42" s="82">
        <v>0</v>
      </c>
      <c r="CU42" s="82">
        <v>0</v>
      </c>
      <c r="CV42" s="82">
        <v>0</v>
      </c>
      <c r="CW42" s="82">
        <v>0</v>
      </c>
      <c r="CX42" s="82">
        <v>0</v>
      </c>
      <c r="CY42" s="82">
        <v>0</v>
      </c>
      <c r="CZ42" s="82">
        <v>0</v>
      </c>
      <c r="DA42" s="82">
        <v>0</v>
      </c>
      <c r="DB42" s="82">
        <v>0</v>
      </c>
      <c r="DC42" s="82">
        <v>0</v>
      </c>
      <c r="DD42" s="82">
        <v>0</v>
      </c>
      <c r="DE42" s="82">
        <v>0</v>
      </c>
      <c r="DF42" s="82">
        <v>0</v>
      </c>
      <c r="DG42" s="82">
        <v>0</v>
      </c>
      <c r="DH42" s="82">
        <v>0</v>
      </c>
      <c r="DI42" s="82">
        <v>0</v>
      </c>
      <c r="DJ42" s="82">
        <v>0</v>
      </c>
      <c r="DK42" s="82">
        <v>0</v>
      </c>
      <c r="DL42" s="82">
        <v>0</v>
      </c>
      <c r="DM42" s="82">
        <v>0</v>
      </c>
      <c r="DN42" s="82">
        <v>0</v>
      </c>
      <c r="DO42" s="82">
        <v>0</v>
      </c>
      <c r="DP42" s="82">
        <v>0</v>
      </c>
      <c r="DQ42" s="82">
        <v>0</v>
      </c>
      <c r="DR42" s="82">
        <v>0</v>
      </c>
      <c r="DS42" s="82">
        <v>0</v>
      </c>
      <c r="DT42" s="82">
        <v>0</v>
      </c>
      <c r="DU42" s="82">
        <v>0</v>
      </c>
      <c r="DV42" s="82">
        <v>0</v>
      </c>
      <c r="DW42" s="82">
        <v>0</v>
      </c>
      <c r="DX42" s="82">
        <v>0</v>
      </c>
    </row>
    <row r="43" spans="1:128" ht="15" customHeight="1" x14ac:dyDescent="0.25">
      <c r="A43" s="22"/>
      <c r="B43" s="32" t="s">
        <v>88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81"/>
      <c r="BO43" s="81"/>
      <c r="BP43" s="81"/>
      <c r="BQ43" s="81"/>
      <c r="BR43" s="81">
        <v>0</v>
      </c>
      <c r="BS43" s="81">
        <v>0</v>
      </c>
      <c r="BT43" s="81">
        <v>0</v>
      </c>
      <c r="BU43" s="81">
        <v>0</v>
      </c>
      <c r="BV43" s="81">
        <v>0</v>
      </c>
      <c r="BW43" s="81">
        <v>0</v>
      </c>
      <c r="BX43" s="81">
        <v>0</v>
      </c>
      <c r="BY43" s="81">
        <v>0</v>
      </c>
      <c r="BZ43" s="81">
        <v>0</v>
      </c>
      <c r="CA43" s="81">
        <v>0</v>
      </c>
      <c r="CB43" s="81">
        <v>0</v>
      </c>
      <c r="CC43" s="81">
        <v>0</v>
      </c>
      <c r="CD43" s="81">
        <v>0</v>
      </c>
      <c r="CE43" s="81">
        <v>0</v>
      </c>
      <c r="CF43" s="81">
        <v>0</v>
      </c>
      <c r="CG43" s="81">
        <v>0</v>
      </c>
      <c r="CH43" s="81">
        <v>0</v>
      </c>
      <c r="CI43" s="81">
        <v>0</v>
      </c>
      <c r="CJ43" s="81">
        <v>0</v>
      </c>
      <c r="CK43" s="81">
        <v>0</v>
      </c>
      <c r="CL43" s="82">
        <v>0</v>
      </c>
      <c r="CM43" s="82">
        <v>0</v>
      </c>
      <c r="CN43" s="82">
        <v>0</v>
      </c>
      <c r="CO43" s="82">
        <v>0</v>
      </c>
      <c r="CP43" s="82">
        <v>0</v>
      </c>
      <c r="CQ43" s="82">
        <v>0</v>
      </c>
      <c r="CR43" s="82">
        <v>0</v>
      </c>
      <c r="CS43" s="82">
        <v>0</v>
      </c>
      <c r="CT43" s="82">
        <v>0</v>
      </c>
      <c r="CU43" s="82">
        <v>0</v>
      </c>
      <c r="CV43" s="82">
        <v>0</v>
      </c>
      <c r="CW43" s="82">
        <v>0</v>
      </c>
      <c r="CX43" s="82">
        <v>0</v>
      </c>
      <c r="CY43" s="82">
        <v>0</v>
      </c>
      <c r="CZ43" s="82">
        <v>0</v>
      </c>
      <c r="DA43" s="82">
        <v>0</v>
      </c>
      <c r="DB43" s="82">
        <v>0</v>
      </c>
      <c r="DC43" s="82">
        <v>0</v>
      </c>
      <c r="DD43" s="82">
        <v>0</v>
      </c>
      <c r="DE43" s="82">
        <v>0</v>
      </c>
      <c r="DF43" s="82">
        <v>-0.1</v>
      </c>
      <c r="DG43" s="82">
        <v>-0.1</v>
      </c>
      <c r="DH43" s="82">
        <v>0</v>
      </c>
      <c r="DI43" s="82">
        <v>0</v>
      </c>
      <c r="DJ43" s="82">
        <v>0</v>
      </c>
      <c r="DK43" s="82">
        <v>0</v>
      </c>
      <c r="DL43" s="82">
        <v>2825.2986923075723</v>
      </c>
      <c r="DM43" s="82">
        <v>0</v>
      </c>
      <c r="DN43" s="82">
        <v>0.1</v>
      </c>
      <c r="DO43" s="82">
        <v>0.4</v>
      </c>
      <c r="DP43" s="82">
        <v>0.8</v>
      </c>
      <c r="DQ43" s="82">
        <v>1</v>
      </c>
      <c r="DR43" s="82">
        <v>0.5</v>
      </c>
      <c r="DS43" s="82">
        <v>0.4</v>
      </c>
      <c r="DT43" s="82">
        <v>0.2</v>
      </c>
      <c r="DU43" s="82">
        <v>0.1</v>
      </c>
      <c r="DV43" s="82">
        <v>-0.1</v>
      </c>
      <c r="DW43" s="82">
        <v>-0.1</v>
      </c>
      <c r="DX43" s="82">
        <v>-0.1</v>
      </c>
    </row>
    <row r="44" spans="1:128" ht="15" customHeight="1" x14ac:dyDescent="0.25">
      <c r="A44" s="35"/>
      <c r="B44" s="32" t="s">
        <v>86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87"/>
      <c r="BO44" s="87"/>
      <c r="BP44" s="87"/>
      <c r="BQ44" s="87"/>
      <c r="BR44" s="87">
        <v>-782.59881881292688</v>
      </c>
      <c r="BS44" s="87">
        <v>1367.0638095531515</v>
      </c>
      <c r="BT44" s="87">
        <v>624.77056778369194</v>
      </c>
      <c r="BU44" s="87">
        <v>3280.4463715293327</v>
      </c>
      <c r="BV44" s="87">
        <v>270.39593802912822</v>
      </c>
      <c r="BW44" s="87">
        <v>1174.3622543340512</v>
      </c>
      <c r="BX44" s="87">
        <v>1348.8708609346791</v>
      </c>
      <c r="BY44" s="87">
        <v>2737.9301306304078</v>
      </c>
      <c r="BZ44" s="87">
        <v>821.86397307988318</v>
      </c>
      <c r="CA44" s="87">
        <v>387.50213807852492</v>
      </c>
      <c r="CB44" s="87">
        <v>947.95733867313936</v>
      </c>
      <c r="CC44" s="87">
        <v>2537.3412853570617</v>
      </c>
      <c r="CD44" s="87">
        <v>375.10805509617563</v>
      </c>
      <c r="CE44" s="87">
        <v>733.77631053587766</v>
      </c>
      <c r="CF44" s="87">
        <v>781.70667346998346</v>
      </c>
      <c r="CG44" s="87">
        <v>3148.7566482588691</v>
      </c>
      <c r="CH44" s="87">
        <v>-174.72713457303411</v>
      </c>
      <c r="CI44" s="87">
        <v>-174.20350742381225</v>
      </c>
      <c r="CJ44" s="87">
        <v>-279.20357207095179</v>
      </c>
      <c r="CK44" s="87">
        <v>2747.8274722490432</v>
      </c>
      <c r="CL44" s="88">
        <v>-4337.6556820283931</v>
      </c>
      <c r="CM44" s="88">
        <v>248.49859397171798</v>
      </c>
      <c r="CN44" s="88">
        <v>822.30214860222827</v>
      </c>
      <c r="CO44" s="88">
        <v>2036.8428609891969</v>
      </c>
      <c r="CP44" s="88">
        <v>-270.01006919890995</v>
      </c>
      <c r="CQ44" s="88">
        <v>-602.97418168095942</v>
      </c>
      <c r="CR44" s="88">
        <v>-722.21208063135794</v>
      </c>
      <c r="CS44" s="88">
        <v>2296.7109877266257</v>
      </c>
      <c r="CT44" s="88">
        <v>-614.25896691533819</v>
      </c>
      <c r="CU44" s="88">
        <v>-1361.3399959107314</v>
      </c>
      <c r="CV44" s="88">
        <v>-66.604159278884055</v>
      </c>
      <c r="CW44" s="88">
        <v>1650.1212569633137</v>
      </c>
      <c r="CX44" s="88">
        <v>-415.63746475998562</v>
      </c>
      <c r="CY44" s="88">
        <v>895.68889849255686</v>
      </c>
      <c r="CZ44" s="88">
        <v>517.90950857657549</v>
      </c>
      <c r="DA44" s="88">
        <v>619.62572536165169</v>
      </c>
      <c r="DB44" s="88">
        <v>-36.594164005608548</v>
      </c>
      <c r="DC44" s="88">
        <v>-2304.8776525175335</v>
      </c>
      <c r="DD44" s="88">
        <v>-1111.1446815660888</v>
      </c>
      <c r="DE44" s="88">
        <v>2300.991065654066</v>
      </c>
      <c r="DF44" s="88">
        <v>-912.61851782886788</v>
      </c>
      <c r="DG44" s="88">
        <v>-88.763382347642846</v>
      </c>
      <c r="DH44" s="88">
        <v>-1574.9096357769395</v>
      </c>
      <c r="DI44" s="88">
        <v>2159.6769673982685</v>
      </c>
      <c r="DJ44" s="88">
        <v>-1449.1948823309408</v>
      </c>
      <c r="DK44" s="88">
        <v>-92.792044601339668</v>
      </c>
      <c r="DL44" s="88">
        <v>-301.51031452661221</v>
      </c>
      <c r="DM44" s="88">
        <v>2984.8124326966235</v>
      </c>
      <c r="DN44" s="88">
        <v>1812.5739611819931</v>
      </c>
      <c r="DO44" s="88">
        <v>-48.764233399630463</v>
      </c>
      <c r="DP44" s="88">
        <v>2519.0688588148823</v>
      </c>
      <c r="DQ44" s="88">
        <v>1295.0049402845921</v>
      </c>
      <c r="DR44" s="88">
        <v>1611.2374455418046</v>
      </c>
      <c r="DS44" s="88">
        <v>-173.3370737206088</v>
      </c>
      <c r="DT44" s="88">
        <v>-534.46569588168927</v>
      </c>
      <c r="DU44" s="88">
        <v>1747.4136744206821</v>
      </c>
      <c r="DV44" s="88">
        <v>-1735.2954466195442</v>
      </c>
      <c r="DW44" s="88">
        <v>-450.35669911467596</v>
      </c>
      <c r="DX44" s="88">
        <v>-45.154100902162071</v>
      </c>
    </row>
    <row r="45" spans="1:128" s="17" customFormat="1" ht="15" customHeight="1" x14ac:dyDescent="0.2">
      <c r="A45" s="22"/>
      <c r="B45" s="21" t="s">
        <v>89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83"/>
      <c r="BO45" s="83"/>
      <c r="BP45" s="83"/>
      <c r="BQ45" s="83"/>
      <c r="BR45" s="83">
        <v>-705.82816751629287</v>
      </c>
      <c r="BS45" s="83">
        <v>-404.74395236130317</v>
      </c>
      <c r="BT45" s="83">
        <v>-237.56374790959671</v>
      </c>
      <c r="BU45" s="83">
        <v>438.50887879443007</v>
      </c>
      <c r="BV45" s="83">
        <v>-890.72826122545825</v>
      </c>
      <c r="BW45" s="83">
        <v>466.97648623457917</v>
      </c>
      <c r="BX45" s="83">
        <v>-448.36899837583906</v>
      </c>
      <c r="BY45" s="83">
        <v>126.44638162844331</v>
      </c>
      <c r="BZ45" s="83">
        <v>-12.863609332181568</v>
      </c>
      <c r="CA45" s="83">
        <v>-30.923446730422711</v>
      </c>
      <c r="CB45" s="83">
        <v>-111.19974738312703</v>
      </c>
      <c r="CC45" s="83">
        <v>-166.41181656882236</v>
      </c>
      <c r="CD45" s="83">
        <v>-381.66277185267745</v>
      </c>
      <c r="CE45" s="83">
        <v>-188.07082705264293</v>
      </c>
      <c r="CF45" s="83">
        <v>-100.12079106065721</v>
      </c>
      <c r="CG45" s="83">
        <v>-828.28536967305581</v>
      </c>
      <c r="CH45" s="83">
        <v>-1383.4741662813833</v>
      </c>
      <c r="CI45" s="83">
        <v>584.42081141426183</v>
      </c>
      <c r="CJ45" s="83">
        <v>-42.241488670495983</v>
      </c>
      <c r="CK45" s="83">
        <v>-500.73331388805991</v>
      </c>
      <c r="CL45" s="84">
        <v>-685.33717161274626</v>
      </c>
      <c r="CM45" s="84">
        <v>-344.32745830518684</v>
      </c>
      <c r="CN45" s="84">
        <v>-1463.1643295166964</v>
      </c>
      <c r="CO45" s="84">
        <v>-631.9555731865953</v>
      </c>
      <c r="CP45" s="84">
        <v>-801.62937000276122</v>
      </c>
      <c r="CQ45" s="84">
        <v>98.192611780103448</v>
      </c>
      <c r="CR45" s="84">
        <v>181.72549657555601</v>
      </c>
      <c r="CS45" s="84">
        <v>-1539.3904228493936</v>
      </c>
      <c r="CT45" s="84">
        <v>-724.43971189851084</v>
      </c>
      <c r="CU45" s="84">
        <v>-990.24549684399824</v>
      </c>
      <c r="CV45" s="84">
        <v>-1102.827652825109</v>
      </c>
      <c r="CW45" s="84">
        <v>-501.70871177396339</v>
      </c>
      <c r="CX45" s="84">
        <v>-94.32425229092064</v>
      </c>
      <c r="CY45" s="84">
        <v>-1265.498152619132</v>
      </c>
      <c r="CZ45" s="84">
        <v>-160.09614339931659</v>
      </c>
      <c r="DA45" s="84">
        <v>-1514.7628716508448</v>
      </c>
      <c r="DB45" s="84">
        <v>-1177.2537005762501</v>
      </c>
      <c r="DC45" s="84">
        <v>443.52213168718117</v>
      </c>
      <c r="DD45" s="84">
        <v>-1357.5321876667863</v>
      </c>
      <c r="DE45" s="84">
        <v>626.09821544392844</v>
      </c>
      <c r="DF45" s="84">
        <v>-1439.3225304029211</v>
      </c>
      <c r="DG45" s="84">
        <v>-975.15032413364258</v>
      </c>
      <c r="DH45" s="84">
        <v>-1738.2061619925571</v>
      </c>
      <c r="DI45" s="84">
        <v>-169.98905919573284</v>
      </c>
      <c r="DJ45" s="84">
        <v>-1345.1005662773978</v>
      </c>
      <c r="DK45" s="84">
        <v>765.20231824699181</v>
      </c>
      <c r="DL45" s="84">
        <v>-580.66824528706888</v>
      </c>
      <c r="DM45" s="84">
        <v>-271.4345411884342</v>
      </c>
      <c r="DN45" s="84">
        <v>-420.22660223754747</v>
      </c>
      <c r="DO45" s="84">
        <v>622.23087335903938</v>
      </c>
      <c r="DP45" s="84">
        <v>-220.42134027133397</v>
      </c>
      <c r="DQ45" s="84">
        <v>289.37139309854729</v>
      </c>
      <c r="DR45" s="84">
        <v>-1686.9216064701261</v>
      </c>
      <c r="DS45" s="84">
        <v>72.047807350188918</v>
      </c>
      <c r="DT45" s="84">
        <v>-803.87360193005929</v>
      </c>
      <c r="DU45" s="84">
        <v>-1372.1622511282719</v>
      </c>
      <c r="DV45" s="84">
        <v>-2229.3066460613754</v>
      </c>
      <c r="DW45" s="84">
        <v>-883.73188685973696</v>
      </c>
      <c r="DX45" s="84">
        <v>-595.70132031797709</v>
      </c>
    </row>
    <row r="46" spans="1:128" s="17" customFormat="1" ht="15" customHeight="1" x14ac:dyDescent="0.2">
      <c r="A46" s="14"/>
      <c r="B46" s="21" t="s">
        <v>90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83"/>
      <c r="BO46" s="83"/>
      <c r="BP46" s="83"/>
      <c r="BQ46" s="83"/>
      <c r="BR46" s="83">
        <v>-562.04970602383901</v>
      </c>
      <c r="BS46" s="83">
        <v>475.65245414793264</v>
      </c>
      <c r="BT46" s="83">
        <v>-266.72118172513746</v>
      </c>
      <c r="BU46" s="83">
        <v>2101.5145741730657</v>
      </c>
      <c r="BV46" s="83">
        <v>3.7453068496223096E-2</v>
      </c>
      <c r="BW46" s="83">
        <v>258.27358404226356</v>
      </c>
      <c r="BX46" s="83">
        <v>-999.99438285307701</v>
      </c>
      <c r="BY46" s="83">
        <v>937.029643843141</v>
      </c>
      <c r="BZ46" s="83">
        <v>-277.64958790133164</v>
      </c>
      <c r="CA46" s="83">
        <v>628.5377012724739</v>
      </c>
      <c r="CB46" s="83">
        <v>-587.74046199068459</v>
      </c>
      <c r="CC46" s="83">
        <v>2748.2964145525607</v>
      </c>
      <c r="CD46" s="83">
        <v>1352.2510832762714</v>
      </c>
      <c r="CE46" s="83">
        <v>1200.9725519252659</v>
      </c>
      <c r="CF46" s="83">
        <v>-1564.3266041015506</v>
      </c>
      <c r="CG46" s="83">
        <v>1769.6250170516748</v>
      </c>
      <c r="CH46" s="83">
        <v>-1226.7695557133986</v>
      </c>
      <c r="CI46" s="83">
        <v>1842.8951096528508</v>
      </c>
      <c r="CJ46" s="83">
        <v>-367.49007848873453</v>
      </c>
      <c r="CK46" s="83">
        <v>1103.346710166817</v>
      </c>
      <c r="CL46" s="84">
        <v>1884.2644806926799</v>
      </c>
      <c r="CM46" s="84">
        <v>529.53479490746201</v>
      </c>
      <c r="CN46" s="84">
        <v>-649.80114789762558</v>
      </c>
      <c r="CO46" s="84">
        <v>765.35246552202761</v>
      </c>
      <c r="CP46" s="84">
        <v>105.68081879903653</v>
      </c>
      <c r="CQ46" s="84">
        <v>1427.4291132100468</v>
      </c>
      <c r="CR46" s="84">
        <v>-203.83552367000584</v>
      </c>
      <c r="CS46" s="84">
        <v>1209.564824312477</v>
      </c>
      <c r="CT46" s="84">
        <v>1392.2461576963096</v>
      </c>
      <c r="CU46" s="84">
        <v>1162.8681435239644</v>
      </c>
      <c r="CV46" s="84">
        <v>159.04788806053187</v>
      </c>
      <c r="CW46" s="84">
        <v>1688.4077205749397</v>
      </c>
      <c r="CX46" s="84">
        <v>2118.9852579441135</v>
      </c>
      <c r="CY46" s="84">
        <v>-866.79992095563057</v>
      </c>
      <c r="CZ46" s="84">
        <v>20.091383690877617</v>
      </c>
      <c r="DA46" s="84">
        <v>464.86984325250245</v>
      </c>
      <c r="DB46" s="84">
        <v>673.58553894555075</v>
      </c>
      <c r="DC46" s="84">
        <v>2776.5878045283339</v>
      </c>
      <c r="DD46" s="84">
        <v>-663.13671909691845</v>
      </c>
      <c r="DE46" s="84">
        <v>3498.1354425152986</v>
      </c>
      <c r="DF46" s="84">
        <v>-313.40465899700069</v>
      </c>
      <c r="DG46" s="84">
        <v>-428.13973520192775</v>
      </c>
      <c r="DH46" s="84">
        <v>3625.2470224929625</v>
      </c>
      <c r="DI46" s="84">
        <v>-361.01598498172621</v>
      </c>
      <c r="DJ46" s="84">
        <v>1388.7201679965219</v>
      </c>
      <c r="DK46" s="84">
        <v>1306.9251928397389</v>
      </c>
      <c r="DL46" s="84">
        <v>2785.5982901478574</v>
      </c>
      <c r="DM46" s="84">
        <v>404.7991162855152</v>
      </c>
      <c r="DN46" s="84">
        <v>2563.7917877196451</v>
      </c>
      <c r="DO46" s="84">
        <v>-1399.7884778576013</v>
      </c>
      <c r="DP46" s="84">
        <v>1396.4497704132534</v>
      </c>
      <c r="DQ46" s="84">
        <v>232.82407602248952</v>
      </c>
      <c r="DR46" s="84">
        <v>2609.3700660352924</v>
      </c>
      <c r="DS46" s="84">
        <v>2960.2585694777135</v>
      </c>
      <c r="DT46" s="84">
        <v>-1289.2231229529234</v>
      </c>
      <c r="DU46" s="84">
        <v>2423.2160616015635</v>
      </c>
      <c r="DV46" s="84">
        <v>-3313.866723698789</v>
      </c>
      <c r="DW46" s="84">
        <v>-279.63697085820559</v>
      </c>
      <c r="DX46" s="84">
        <v>3643.8883383837829</v>
      </c>
    </row>
    <row r="47" spans="1:128" ht="15" customHeight="1" x14ac:dyDescent="0.25">
      <c r="A47" s="22"/>
      <c r="B47" s="28" t="s">
        <v>91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81"/>
      <c r="BO47" s="81"/>
      <c r="BP47" s="81"/>
      <c r="BQ47" s="81"/>
      <c r="BR47" s="81">
        <v>-547.26100602383906</v>
      </c>
      <c r="BS47" s="81">
        <v>607.16435414793261</v>
      </c>
      <c r="BT47" s="81">
        <v>-298.40618172513746</v>
      </c>
      <c r="BU47" s="81">
        <v>2457.5341741730658</v>
      </c>
      <c r="BV47" s="81">
        <v>-12.689046931503771</v>
      </c>
      <c r="BW47" s="81">
        <v>223.43628404226359</v>
      </c>
      <c r="BX47" s="81">
        <v>-684.84008285307709</v>
      </c>
      <c r="BY47" s="81">
        <v>918.555759843141</v>
      </c>
      <c r="BZ47" s="81">
        <v>-312.30878790133164</v>
      </c>
      <c r="CA47" s="81">
        <v>614.39587927247385</v>
      </c>
      <c r="CB47" s="81">
        <v>-612.03412199068464</v>
      </c>
      <c r="CC47" s="81">
        <v>2742.2847825525605</v>
      </c>
      <c r="CD47" s="81">
        <v>1306.0230892762713</v>
      </c>
      <c r="CE47" s="81">
        <v>1174.6491286952657</v>
      </c>
      <c r="CF47" s="81">
        <v>-1613.1627934915505</v>
      </c>
      <c r="CG47" s="81">
        <v>1723.8819290516749</v>
      </c>
      <c r="CH47" s="81">
        <v>-1320.9164557133986</v>
      </c>
      <c r="CI47" s="81">
        <v>1743.0368096528507</v>
      </c>
      <c r="CJ47" s="81">
        <v>-472.80907848873454</v>
      </c>
      <c r="CK47" s="81">
        <v>966.53161016681713</v>
      </c>
      <c r="CL47" s="82">
        <v>1783.87458069268</v>
      </c>
      <c r="CM47" s="82">
        <v>436.61359490746202</v>
      </c>
      <c r="CN47" s="82">
        <v>-735.36983289762554</v>
      </c>
      <c r="CO47" s="82">
        <v>684.14986552202754</v>
      </c>
      <c r="CP47" s="82">
        <v>68.265248799036527</v>
      </c>
      <c r="CQ47" s="82">
        <v>1389.282513210047</v>
      </c>
      <c r="CR47" s="82">
        <v>-245.42772367000583</v>
      </c>
      <c r="CS47" s="82">
        <v>1217.6001045847775</v>
      </c>
      <c r="CT47" s="82">
        <v>1388.1019576963097</v>
      </c>
      <c r="CU47" s="82">
        <v>1168.8659435239642</v>
      </c>
      <c r="CV47" s="82">
        <v>161.99937531053189</v>
      </c>
      <c r="CW47" s="82">
        <v>1685.1248205749396</v>
      </c>
      <c r="CX47" s="82">
        <v>2124.3334199441138</v>
      </c>
      <c r="CY47" s="82">
        <v>-859.07072095563058</v>
      </c>
      <c r="CZ47" s="82">
        <v>29.092766340707897</v>
      </c>
      <c r="DA47" s="82">
        <v>469.38717691246751</v>
      </c>
      <c r="DB47" s="82">
        <v>689.36353894555077</v>
      </c>
      <c r="DC47" s="82">
        <v>2780.8235097953338</v>
      </c>
      <c r="DD47" s="82">
        <v>-649.9650890969184</v>
      </c>
      <c r="DE47" s="82">
        <v>3507.7151425152983</v>
      </c>
      <c r="DF47" s="82">
        <v>-159.2801977470007</v>
      </c>
      <c r="DG47" s="82">
        <v>856.65903376807239</v>
      </c>
      <c r="DH47" s="82">
        <v>4678.5334224929629</v>
      </c>
      <c r="DI47" s="82">
        <v>-81.861284981726243</v>
      </c>
      <c r="DJ47" s="82">
        <v>1396.3950679965219</v>
      </c>
      <c r="DK47" s="82">
        <v>1314.163812839739</v>
      </c>
      <c r="DL47" s="82">
        <v>3511.1883259478577</v>
      </c>
      <c r="DM47" s="82">
        <v>410.13175628551517</v>
      </c>
      <c r="DN47" s="82">
        <v>2569.5292325796449</v>
      </c>
      <c r="DO47" s="82">
        <v>-1392.7630625576014</v>
      </c>
      <c r="DP47" s="82">
        <v>1405.9853032432534</v>
      </c>
      <c r="DQ47" s="82">
        <v>249.3434237024895</v>
      </c>
      <c r="DR47" s="82">
        <v>2621.6395542052924</v>
      </c>
      <c r="DS47" s="82">
        <v>2972.7585694777135</v>
      </c>
      <c r="DT47" s="82">
        <v>-1110.8721637429235</v>
      </c>
      <c r="DU47" s="82">
        <v>2478.5372461515635</v>
      </c>
      <c r="DV47" s="82">
        <v>-1914.0051318187891</v>
      </c>
      <c r="DW47" s="82">
        <v>612.80806004179453</v>
      </c>
      <c r="DX47" s="82">
        <v>3502.693785643783</v>
      </c>
    </row>
    <row r="48" spans="1:128" ht="15" customHeight="1" x14ac:dyDescent="0.25">
      <c r="A48" s="26"/>
      <c r="B48" s="36" t="s">
        <v>92</v>
      </c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81"/>
      <c r="BO48" s="81"/>
      <c r="BP48" s="81"/>
      <c r="BQ48" s="81"/>
      <c r="BR48" s="81">
        <v>0</v>
      </c>
      <c r="BS48" s="81">
        <v>114.19999999999999</v>
      </c>
      <c r="BT48" s="81">
        <v>-43.3</v>
      </c>
      <c r="BU48" s="81">
        <v>339.5</v>
      </c>
      <c r="BV48" s="81">
        <v>-41.4</v>
      </c>
      <c r="BW48" s="81">
        <v>-48.9</v>
      </c>
      <c r="BX48" s="81">
        <v>307.8</v>
      </c>
      <c r="BY48" s="81">
        <v>-29.099999999999998</v>
      </c>
      <c r="BZ48" s="81">
        <v>-41.5</v>
      </c>
      <c r="CA48" s="81">
        <v>-31.6</v>
      </c>
      <c r="CB48" s="81">
        <v>-33.6</v>
      </c>
      <c r="CC48" s="81">
        <v>-16.900000000000002</v>
      </c>
      <c r="CD48" s="81">
        <v>-57.2</v>
      </c>
      <c r="CE48" s="81">
        <v>-41.7</v>
      </c>
      <c r="CF48" s="81">
        <v>-57.1</v>
      </c>
      <c r="CG48" s="81">
        <v>-57.3</v>
      </c>
      <c r="CH48" s="81">
        <v>-112.30000000000001</v>
      </c>
      <c r="CI48" s="81">
        <v>-109.7</v>
      </c>
      <c r="CJ48" s="81">
        <v>-111.69999999999999</v>
      </c>
      <c r="CK48" s="81">
        <v>-145.1</v>
      </c>
      <c r="CL48" s="82">
        <v>-106.8</v>
      </c>
      <c r="CM48" s="82">
        <v>-101.1</v>
      </c>
      <c r="CN48" s="82">
        <v>-91.4</v>
      </c>
      <c r="CO48" s="82">
        <v>-92.7</v>
      </c>
      <c r="CP48" s="82">
        <v>-44.3</v>
      </c>
      <c r="CQ48" s="82">
        <v>-47.1</v>
      </c>
      <c r="CR48" s="82">
        <v>-42.6</v>
      </c>
      <c r="CS48" s="82">
        <v>-9.3000000000000007</v>
      </c>
      <c r="CT48" s="82">
        <v>-2.5</v>
      </c>
      <c r="CU48" s="82">
        <v>-8.1999999999999993</v>
      </c>
      <c r="CV48" s="82">
        <v>-2.6</v>
      </c>
      <c r="CW48" s="82">
        <v>-8.4</v>
      </c>
      <c r="CX48" s="82">
        <v>-2.7</v>
      </c>
      <c r="CY48" s="82">
        <v>-6.8</v>
      </c>
      <c r="CZ48" s="82">
        <v>-2.6</v>
      </c>
      <c r="DA48" s="82">
        <v>-6.6</v>
      </c>
      <c r="DB48" s="82">
        <v>0</v>
      </c>
      <c r="DC48" s="82">
        <v>-6.6</v>
      </c>
      <c r="DD48" s="82">
        <v>0</v>
      </c>
      <c r="DE48" s="82">
        <v>-6.5</v>
      </c>
      <c r="DF48" s="82">
        <v>143.28226125</v>
      </c>
      <c r="DG48" s="82">
        <v>1273.7460689700001</v>
      </c>
      <c r="DH48" s="82">
        <v>521.68899999999996</v>
      </c>
      <c r="DI48" s="82">
        <v>273.4418</v>
      </c>
      <c r="DJ48" s="82">
        <v>0</v>
      </c>
      <c r="DK48" s="82">
        <v>-1.6</v>
      </c>
      <c r="DL48" s="82">
        <v>420.82449999999994</v>
      </c>
      <c r="DM48" s="82">
        <v>-0.8</v>
      </c>
      <c r="DN48" s="82">
        <v>0</v>
      </c>
      <c r="DO48" s="82">
        <v>0.1</v>
      </c>
      <c r="DP48" s="82">
        <v>0.2</v>
      </c>
      <c r="DQ48" s="82">
        <v>0.2</v>
      </c>
      <c r="DR48" s="82">
        <v>0.1</v>
      </c>
      <c r="DS48" s="82">
        <v>0.1</v>
      </c>
      <c r="DT48" s="82">
        <v>165.85095921000001</v>
      </c>
      <c r="DU48" s="82">
        <v>47.321184549999998</v>
      </c>
      <c r="DV48" s="82">
        <v>627.26957019000008</v>
      </c>
      <c r="DW48" s="82">
        <v>374.84977392000008</v>
      </c>
      <c r="DX48" s="82">
        <v>-141.19455274000001</v>
      </c>
    </row>
    <row r="49" spans="1:128" ht="15" customHeight="1" thickBot="1" x14ac:dyDescent="0.3">
      <c r="A49" s="22"/>
      <c r="B49" s="37" t="s">
        <v>93</v>
      </c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89"/>
      <c r="BO49" s="89"/>
      <c r="BP49" s="89"/>
      <c r="BQ49" s="89"/>
      <c r="BR49" s="89">
        <v>14.788699999999999</v>
      </c>
      <c r="BS49" s="89">
        <v>17.311900000000001</v>
      </c>
      <c r="BT49" s="89">
        <v>11.615</v>
      </c>
      <c r="BU49" s="89">
        <v>16.519600000000001</v>
      </c>
      <c r="BV49" s="89">
        <v>28.673500000000004</v>
      </c>
      <c r="BW49" s="89">
        <v>14.062700000000001</v>
      </c>
      <c r="BX49" s="89">
        <v>7.3543000000000003</v>
      </c>
      <c r="BY49" s="89">
        <v>10.626116</v>
      </c>
      <c r="BZ49" s="89">
        <v>6.8407999999999998</v>
      </c>
      <c r="CA49" s="89">
        <v>17.458178000000004</v>
      </c>
      <c r="CB49" s="89">
        <v>9.3063400000000005</v>
      </c>
      <c r="CC49" s="89">
        <v>10.888368</v>
      </c>
      <c r="CD49" s="89">
        <v>10.972006</v>
      </c>
      <c r="CE49" s="89">
        <v>15.376576770000002</v>
      </c>
      <c r="CF49" s="89">
        <v>8.2638106100000002</v>
      </c>
      <c r="CG49" s="89">
        <v>11.556912000000001</v>
      </c>
      <c r="CH49" s="89">
        <v>18.153100000000002</v>
      </c>
      <c r="CI49" s="89">
        <v>9.8416999999999994</v>
      </c>
      <c r="CJ49" s="89">
        <v>6.3810000000000002</v>
      </c>
      <c r="CK49" s="89">
        <v>8.2849000000000004</v>
      </c>
      <c r="CL49" s="90">
        <v>6.4100999999999999</v>
      </c>
      <c r="CM49" s="90">
        <v>8.178799999999999</v>
      </c>
      <c r="CN49" s="90">
        <v>5.831315</v>
      </c>
      <c r="CO49" s="90">
        <v>11.497400000000001</v>
      </c>
      <c r="CP49" s="90">
        <v>6.88443</v>
      </c>
      <c r="CQ49" s="90">
        <v>8.9534000000000002</v>
      </c>
      <c r="CR49" s="90">
        <v>1.0077999999999996</v>
      </c>
      <c r="CS49" s="90">
        <v>17.335280272300473</v>
      </c>
      <c r="CT49" s="90">
        <v>-1.6442000000000001</v>
      </c>
      <c r="CU49" s="90">
        <v>14.197800000000001</v>
      </c>
      <c r="CV49" s="90">
        <v>5.5514872499999992</v>
      </c>
      <c r="CW49" s="90">
        <v>5.1170999999999998</v>
      </c>
      <c r="CX49" s="90">
        <v>8.0481619999999996</v>
      </c>
      <c r="CY49" s="90">
        <v>14.529199999999999</v>
      </c>
      <c r="CZ49" s="90">
        <v>11.601382649830281</v>
      </c>
      <c r="DA49" s="90">
        <v>11.117333659965098</v>
      </c>
      <c r="DB49" s="90">
        <v>15.778</v>
      </c>
      <c r="DC49" s="90">
        <v>10.835705266999998</v>
      </c>
      <c r="DD49" s="90">
        <v>13.17163</v>
      </c>
      <c r="DE49" s="90">
        <v>16.079699999999999</v>
      </c>
      <c r="DF49" s="90">
        <v>10.8422</v>
      </c>
      <c r="DG49" s="90">
        <v>11.0527</v>
      </c>
      <c r="DH49" s="90">
        <v>531.59739999999999</v>
      </c>
      <c r="DI49" s="90">
        <v>5.7129000000000003</v>
      </c>
      <c r="DJ49" s="90">
        <v>7.6749000000000001</v>
      </c>
      <c r="DK49" s="90">
        <v>8.8386199999999988</v>
      </c>
      <c r="DL49" s="90">
        <v>304.76553579999995</v>
      </c>
      <c r="DM49" s="90">
        <v>6.1326400000000003</v>
      </c>
      <c r="DN49" s="90">
        <v>5.7374448600000001</v>
      </c>
      <c r="DO49" s="90">
        <v>6.9254153000000001</v>
      </c>
      <c r="DP49" s="90">
        <v>9.33553283</v>
      </c>
      <c r="DQ49" s="90">
        <v>16.31934768</v>
      </c>
      <c r="DR49" s="90">
        <v>12.169488169999999</v>
      </c>
      <c r="DS49" s="90">
        <v>12.4</v>
      </c>
      <c r="DT49" s="90">
        <v>12.5</v>
      </c>
      <c r="DU49" s="90">
        <v>8</v>
      </c>
      <c r="DV49" s="90">
        <v>772.59202169000002</v>
      </c>
      <c r="DW49" s="90">
        <v>517.59525698000004</v>
      </c>
      <c r="DX49" s="90">
        <v>0</v>
      </c>
    </row>
    <row r="50" spans="1:128" ht="15" customHeight="1" x14ac:dyDescent="0.25">
      <c r="A50" s="8"/>
      <c r="B50" s="38" t="s">
        <v>565</v>
      </c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9"/>
      <c r="BO50" s="39"/>
      <c r="BP50" s="40"/>
      <c r="CL50" s="41"/>
      <c r="CM50" s="41"/>
      <c r="CN50" s="41"/>
      <c r="CO50" s="41"/>
      <c r="CP50" s="41"/>
      <c r="CQ50" s="41"/>
      <c r="CR50" s="41"/>
      <c r="CS50" s="41"/>
      <c r="CT50" s="41"/>
      <c r="CU50" s="41"/>
      <c r="CV50" s="41"/>
      <c r="CW50" s="41"/>
      <c r="CX50" s="41"/>
      <c r="CY50" s="41"/>
      <c r="CZ50" s="41"/>
      <c r="DA50" s="41"/>
      <c r="DB50" s="41"/>
      <c r="DC50" s="41"/>
      <c r="DD50" s="41"/>
      <c r="DE50" s="41"/>
      <c r="DF50" s="41"/>
      <c r="DG50" s="41"/>
      <c r="DH50" s="41"/>
      <c r="DI50" s="41"/>
      <c r="DJ50" s="41"/>
      <c r="DK50" s="41"/>
      <c r="DL50" s="41"/>
      <c r="DM50" s="41"/>
      <c r="DN50" s="41"/>
      <c r="DO50" s="41"/>
      <c r="DP50" s="41"/>
      <c r="DQ50" s="41"/>
      <c r="DR50" s="41"/>
      <c r="DS50" s="41"/>
      <c r="DT50" s="41"/>
      <c r="DU50" s="41"/>
      <c r="DV50" s="41"/>
      <c r="DW50" s="41"/>
      <c r="DX50" s="41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F651C-15C2-4B27-AE60-7364BACF2DB8}">
  <sheetPr codeName="Hoja3"/>
  <dimension ref="A5:DX202"/>
  <sheetViews>
    <sheetView showGridLines="0" tabSelected="1" zoomScaleNormal="100" workbookViewId="0">
      <pane xSplit="2" ySplit="8" topLeftCell="DK192" activePane="bottomRight" state="frozen"/>
      <selection activeCell="B70" sqref="B70"/>
      <selection pane="topRight" activeCell="B70" sqref="B70"/>
      <selection pane="bottomLeft" activeCell="B70" sqref="B70"/>
      <selection pane="bottomRight" activeCell="DX197" sqref="DX197"/>
    </sheetView>
  </sheetViews>
  <sheetFormatPr baseColWidth="10" defaultColWidth="11.42578125" defaultRowHeight="15" x14ac:dyDescent="0.25"/>
  <cols>
    <col min="1" max="1" width="2.7109375" style="106" customWidth="1"/>
    <col min="2" max="2" width="73.5703125" customWidth="1"/>
    <col min="3" max="29" width="10.7109375" hidden="1" customWidth="1"/>
    <col min="30" max="66" width="11.42578125" style="82" hidden="1" customWidth="1"/>
    <col min="67" max="69" width="11.42578125" style="107" hidden="1" customWidth="1"/>
    <col min="70" max="71" width="11.42578125" style="107" customWidth="1"/>
    <col min="72" max="89" width="11.42578125" customWidth="1"/>
  </cols>
  <sheetData>
    <row r="5" spans="1:128" ht="20.25" x14ac:dyDescent="0.3">
      <c r="B5" s="11" t="s">
        <v>510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128" ht="15.75" x14ac:dyDescent="0.25">
      <c r="B6" s="13" t="s">
        <v>57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128" ht="15.75" thickBot="1" x14ac:dyDescent="0.3">
      <c r="C7" s="108" t="str">
        <f t="shared" ref="C7:BN7" si="0">LEFT(C8,4)</f>
        <v>1976</v>
      </c>
      <c r="D7" s="108" t="str">
        <f t="shared" si="0"/>
        <v>1977</v>
      </c>
      <c r="E7" s="108" t="str">
        <f t="shared" si="0"/>
        <v>1978</v>
      </c>
      <c r="F7" s="108" t="str">
        <f t="shared" si="0"/>
        <v>1979</v>
      </c>
      <c r="G7" s="108" t="str">
        <f t="shared" si="0"/>
        <v>1980</v>
      </c>
      <c r="H7" s="108" t="str">
        <f t="shared" si="0"/>
        <v>1981</v>
      </c>
      <c r="I7" s="108" t="str">
        <f t="shared" si="0"/>
        <v>1982</v>
      </c>
      <c r="J7" s="108" t="str">
        <f t="shared" si="0"/>
        <v>1983</v>
      </c>
      <c r="K7" s="108" t="str">
        <f t="shared" si="0"/>
        <v>1984</v>
      </c>
      <c r="L7" s="108" t="str">
        <f t="shared" si="0"/>
        <v>1985</v>
      </c>
      <c r="M7" s="108" t="str">
        <f t="shared" si="0"/>
        <v>1986</v>
      </c>
      <c r="N7" s="108" t="str">
        <f t="shared" si="0"/>
        <v>1987</v>
      </c>
      <c r="O7" s="108" t="str">
        <f t="shared" si="0"/>
        <v>1988</v>
      </c>
      <c r="P7" s="108" t="str">
        <f t="shared" si="0"/>
        <v>1989</v>
      </c>
      <c r="Q7" s="108" t="str">
        <f t="shared" si="0"/>
        <v>1990</v>
      </c>
      <c r="R7" s="108" t="str">
        <f t="shared" si="0"/>
        <v>1991</v>
      </c>
      <c r="S7" s="108" t="str">
        <f t="shared" si="0"/>
        <v>1992</v>
      </c>
      <c r="T7" s="108" t="str">
        <f t="shared" si="0"/>
        <v>1993</v>
      </c>
      <c r="U7" s="108" t="str">
        <f t="shared" si="0"/>
        <v>1994</v>
      </c>
      <c r="V7" s="108" t="str">
        <f t="shared" si="0"/>
        <v>1995</v>
      </c>
      <c r="W7" s="108" t="str">
        <f t="shared" si="0"/>
        <v>1996</v>
      </c>
      <c r="X7" s="108" t="str">
        <f t="shared" si="0"/>
        <v>1997</v>
      </c>
      <c r="Y7" s="108" t="str">
        <f t="shared" si="0"/>
        <v>1998</v>
      </c>
      <c r="Z7" s="108" t="str">
        <f t="shared" si="0"/>
        <v>1999</v>
      </c>
      <c r="AA7" s="108" t="str">
        <f t="shared" si="0"/>
        <v>1999</v>
      </c>
      <c r="AB7" s="108" t="str">
        <f t="shared" si="0"/>
        <v>1999</v>
      </c>
      <c r="AC7" s="108" t="str">
        <f t="shared" si="0"/>
        <v>1999</v>
      </c>
      <c r="AD7" s="108" t="str">
        <f t="shared" si="0"/>
        <v>2000</v>
      </c>
      <c r="AE7" s="108" t="str">
        <f t="shared" si="0"/>
        <v>2000</v>
      </c>
      <c r="AF7" s="108" t="str">
        <f t="shared" si="0"/>
        <v>2000</v>
      </c>
      <c r="AG7" s="108" t="str">
        <f t="shared" si="0"/>
        <v>2000</v>
      </c>
      <c r="AH7" s="108" t="str">
        <f t="shared" si="0"/>
        <v>2001</v>
      </c>
      <c r="AI7" s="108" t="str">
        <f t="shared" si="0"/>
        <v>2001</v>
      </c>
      <c r="AJ7" s="108" t="str">
        <f t="shared" si="0"/>
        <v>2001</v>
      </c>
      <c r="AK7" s="108" t="str">
        <f t="shared" si="0"/>
        <v>2001</v>
      </c>
      <c r="AL7" s="108" t="str">
        <f t="shared" si="0"/>
        <v>2002</v>
      </c>
      <c r="AM7" s="108" t="str">
        <f t="shared" si="0"/>
        <v>2002</v>
      </c>
      <c r="AN7" s="108" t="str">
        <f t="shared" si="0"/>
        <v>2002</v>
      </c>
      <c r="AO7" s="108" t="str">
        <f t="shared" si="0"/>
        <v>2002</v>
      </c>
      <c r="AP7" s="108" t="str">
        <f t="shared" si="0"/>
        <v>2003</v>
      </c>
      <c r="AQ7" s="108" t="str">
        <f t="shared" si="0"/>
        <v>2003</v>
      </c>
      <c r="AR7" s="108" t="str">
        <f t="shared" si="0"/>
        <v>2003</v>
      </c>
      <c r="AS7" s="108" t="str">
        <f t="shared" si="0"/>
        <v>2003</v>
      </c>
      <c r="AT7" s="108" t="str">
        <f t="shared" si="0"/>
        <v>2004</v>
      </c>
      <c r="AU7" s="108" t="str">
        <f t="shared" si="0"/>
        <v>2004</v>
      </c>
      <c r="AV7" s="108" t="str">
        <f t="shared" si="0"/>
        <v>2004</v>
      </c>
      <c r="AW7" s="108" t="str">
        <f t="shared" si="0"/>
        <v>2004</v>
      </c>
      <c r="AX7" s="108" t="str">
        <f t="shared" si="0"/>
        <v>2005</v>
      </c>
      <c r="AY7" s="108" t="str">
        <f t="shared" si="0"/>
        <v>2005</v>
      </c>
      <c r="AZ7" s="108" t="str">
        <f t="shared" si="0"/>
        <v>2005</v>
      </c>
      <c r="BA7" s="108" t="str">
        <f t="shared" si="0"/>
        <v>2005</v>
      </c>
      <c r="BB7" s="108" t="str">
        <f t="shared" si="0"/>
        <v>2006</v>
      </c>
      <c r="BC7" s="108" t="str">
        <f t="shared" si="0"/>
        <v>2006</v>
      </c>
      <c r="BD7" s="108" t="str">
        <f t="shared" si="0"/>
        <v>2006</v>
      </c>
      <c r="BE7" s="108" t="str">
        <f t="shared" si="0"/>
        <v>2006</v>
      </c>
      <c r="BF7" s="108" t="str">
        <f t="shared" si="0"/>
        <v>2007</v>
      </c>
      <c r="BG7" s="108" t="str">
        <f t="shared" si="0"/>
        <v>2007</v>
      </c>
      <c r="BH7" s="108" t="str">
        <f t="shared" si="0"/>
        <v>2007</v>
      </c>
      <c r="BI7" s="108" t="str">
        <f t="shared" si="0"/>
        <v>2007</v>
      </c>
      <c r="BJ7" s="108" t="str">
        <f t="shared" si="0"/>
        <v>2008</v>
      </c>
      <c r="BK7" s="108" t="str">
        <f t="shared" si="0"/>
        <v>2008</v>
      </c>
      <c r="BL7" s="108" t="str">
        <f t="shared" si="0"/>
        <v>2008</v>
      </c>
      <c r="BM7" s="108" t="str">
        <f t="shared" si="0"/>
        <v>2008</v>
      </c>
      <c r="BN7" s="108" t="str">
        <f t="shared" si="0"/>
        <v>2009</v>
      </c>
      <c r="BO7" s="108" t="str">
        <f t="shared" ref="BO7:CZ7" si="1">LEFT(BO8,4)</f>
        <v>2009</v>
      </c>
      <c r="BP7" s="108" t="str">
        <f t="shared" si="1"/>
        <v>2009</v>
      </c>
      <c r="BQ7" s="108" t="str">
        <f t="shared" si="1"/>
        <v>2009</v>
      </c>
      <c r="BR7" s="108" t="str">
        <f t="shared" si="1"/>
        <v>2010</v>
      </c>
      <c r="BS7" s="108" t="str">
        <f t="shared" si="1"/>
        <v>2010</v>
      </c>
      <c r="BT7" s="108" t="str">
        <f t="shared" si="1"/>
        <v>2010</v>
      </c>
      <c r="BU7" s="108" t="str">
        <f t="shared" si="1"/>
        <v>2010</v>
      </c>
      <c r="BV7" s="108" t="str">
        <f t="shared" si="1"/>
        <v>2011</v>
      </c>
      <c r="BW7" s="108" t="str">
        <f t="shared" si="1"/>
        <v>2011</v>
      </c>
      <c r="BX7" s="108" t="str">
        <f t="shared" si="1"/>
        <v>2011</v>
      </c>
      <c r="BY7" s="108" t="str">
        <f t="shared" si="1"/>
        <v>2011</v>
      </c>
      <c r="BZ7" s="108" t="str">
        <f t="shared" si="1"/>
        <v>2012</v>
      </c>
      <c r="CA7" s="108" t="str">
        <f t="shared" si="1"/>
        <v>2012</v>
      </c>
      <c r="CB7" s="108" t="str">
        <f t="shared" si="1"/>
        <v>2012</v>
      </c>
      <c r="CC7" s="108" t="str">
        <f t="shared" si="1"/>
        <v>2012</v>
      </c>
      <c r="CD7" s="108" t="str">
        <f t="shared" si="1"/>
        <v>2013</v>
      </c>
      <c r="CE7" s="108" t="str">
        <f t="shared" si="1"/>
        <v>2013</v>
      </c>
      <c r="CF7" s="108" t="str">
        <f t="shared" si="1"/>
        <v>2013</v>
      </c>
      <c r="CG7" s="108" t="str">
        <f t="shared" si="1"/>
        <v>2013</v>
      </c>
      <c r="CH7" s="108" t="str">
        <f t="shared" si="1"/>
        <v>2014</v>
      </c>
      <c r="CI7" s="108" t="str">
        <f t="shared" si="1"/>
        <v>2014</v>
      </c>
      <c r="CJ7" s="108" t="str">
        <f t="shared" si="1"/>
        <v>2014</v>
      </c>
      <c r="CK7" s="108" t="str">
        <f t="shared" si="1"/>
        <v>2014</v>
      </c>
      <c r="CL7" s="108" t="str">
        <f t="shared" si="1"/>
        <v>2015</v>
      </c>
      <c r="CM7" s="108" t="str">
        <f t="shared" si="1"/>
        <v>2015</v>
      </c>
      <c r="CN7" s="108" t="str">
        <f t="shared" si="1"/>
        <v>2015</v>
      </c>
      <c r="CO7" s="108" t="str">
        <f t="shared" si="1"/>
        <v>2015</v>
      </c>
      <c r="CP7" s="108" t="str">
        <f t="shared" si="1"/>
        <v>2016</v>
      </c>
      <c r="CQ7" s="108" t="str">
        <f t="shared" si="1"/>
        <v>2016</v>
      </c>
      <c r="CR7" s="108" t="str">
        <f t="shared" si="1"/>
        <v>2016</v>
      </c>
      <c r="CS7" s="108" t="str">
        <f t="shared" si="1"/>
        <v>2016</v>
      </c>
      <c r="CT7" s="108" t="str">
        <f t="shared" si="1"/>
        <v>2017</v>
      </c>
      <c r="CU7" s="108" t="str">
        <f t="shared" si="1"/>
        <v>2017</v>
      </c>
      <c r="CV7" s="108" t="str">
        <f t="shared" si="1"/>
        <v>2017</v>
      </c>
      <c r="CW7" s="108" t="str">
        <f t="shared" si="1"/>
        <v>2017</v>
      </c>
      <c r="CX7" s="108" t="str">
        <f t="shared" si="1"/>
        <v>2018</v>
      </c>
      <c r="CY7" s="108" t="str">
        <f t="shared" si="1"/>
        <v>2018</v>
      </c>
      <c r="CZ7" s="108" t="str">
        <f t="shared" si="1"/>
        <v>2018</v>
      </c>
      <c r="DA7" s="108" t="str">
        <f>LEFT(DA8,4)</f>
        <v>2018</v>
      </c>
      <c r="DB7" s="108" t="str">
        <f>LEFT(DB8,4)</f>
        <v>2019</v>
      </c>
      <c r="DC7" s="108" t="str">
        <f>LEFT(DC8,4)</f>
        <v>2019</v>
      </c>
      <c r="DD7" s="108" t="str">
        <f t="shared" ref="DD7:DI7" si="2">LEFT(DD8,4)</f>
        <v>2019</v>
      </c>
      <c r="DE7" s="108" t="str">
        <f t="shared" si="2"/>
        <v>2019</v>
      </c>
      <c r="DF7" s="108" t="str">
        <f t="shared" si="2"/>
        <v>2020</v>
      </c>
      <c r="DG7" s="108" t="str">
        <f t="shared" si="2"/>
        <v>2020</v>
      </c>
      <c r="DH7" s="108" t="str">
        <f t="shared" si="2"/>
        <v>2020</v>
      </c>
      <c r="DI7" s="108" t="str">
        <f t="shared" si="2"/>
        <v>2020</v>
      </c>
      <c r="DJ7" s="108"/>
      <c r="DK7" s="108"/>
      <c r="DL7" s="108"/>
      <c r="DM7" s="108"/>
      <c r="DN7" s="108"/>
      <c r="DO7" s="108"/>
      <c r="DP7" s="108"/>
      <c r="DQ7" s="108"/>
      <c r="DR7" s="108"/>
      <c r="DS7" s="108"/>
      <c r="DT7" s="108"/>
      <c r="DU7" s="108"/>
      <c r="DV7" s="108"/>
      <c r="DW7" s="108"/>
      <c r="DX7" s="108"/>
    </row>
    <row r="8" spans="1:128" ht="15.75" thickBot="1" x14ac:dyDescent="0.3">
      <c r="A8" s="109"/>
      <c r="B8" s="110"/>
      <c r="C8" s="111" t="s">
        <v>218</v>
      </c>
      <c r="D8" s="111" t="s">
        <v>219</v>
      </c>
      <c r="E8" s="111" t="s">
        <v>220</v>
      </c>
      <c r="F8" s="111" t="s">
        <v>221</v>
      </c>
      <c r="G8" s="111" t="s">
        <v>222</v>
      </c>
      <c r="H8" s="111" t="s">
        <v>223</v>
      </c>
      <c r="I8" s="111" t="s">
        <v>224</v>
      </c>
      <c r="J8" s="111" t="s">
        <v>225</v>
      </c>
      <c r="K8" s="111" t="s">
        <v>226</v>
      </c>
      <c r="L8" s="111" t="s">
        <v>227</v>
      </c>
      <c r="M8" s="111" t="s">
        <v>228</v>
      </c>
      <c r="N8" s="111" t="s">
        <v>229</v>
      </c>
      <c r="O8" s="111" t="s">
        <v>230</v>
      </c>
      <c r="P8" s="111" t="s">
        <v>231</v>
      </c>
      <c r="Q8" s="111" t="s">
        <v>232</v>
      </c>
      <c r="R8" s="111" t="s">
        <v>233</v>
      </c>
      <c r="S8" s="111" t="s">
        <v>234</v>
      </c>
      <c r="T8" s="111" t="s">
        <v>235</v>
      </c>
      <c r="U8" s="111" t="s">
        <v>236</v>
      </c>
      <c r="V8" s="111" t="s">
        <v>237</v>
      </c>
      <c r="W8" s="111" t="s">
        <v>238</v>
      </c>
      <c r="X8" s="111" t="s">
        <v>239</v>
      </c>
      <c r="Y8" s="111" t="s">
        <v>240</v>
      </c>
      <c r="Z8" s="111" t="s">
        <v>241</v>
      </c>
      <c r="AA8" s="111" t="s">
        <v>242</v>
      </c>
      <c r="AB8" s="111" t="s">
        <v>243</v>
      </c>
      <c r="AC8" s="111" t="s">
        <v>244</v>
      </c>
      <c r="AD8" s="16" t="s">
        <v>181</v>
      </c>
      <c r="AE8" s="16" t="s">
        <v>182</v>
      </c>
      <c r="AF8" s="16" t="s">
        <v>183</v>
      </c>
      <c r="AG8" s="16" t="s">
        <v>184</v>
      </c>
      <c r="AH8" s="16" t="s">
        <v>185</v>
      </c>
      <c r="AI8" s="16" t="s">
        <v>186</v>
      </c>
      <c r="AJ8" s="16" t="s">
        <v>187</v>
      </c>
      <c r="AK8" s="16" t="s">
        <v>188</v>
      </c>
      <c r="AL8" s="16" t="s">
        <v>189</v>
      </c>
      <c r="AM8" s="16" t="s">
        <v>190</v>
      </c>
      <c r="AN8" s="16" t="s">
        <v>191</v>
      </c>
      <c r="AO8" s="16" t="s">
        <v>192</v>
      </c>
      <c r="AP8" s="16" t="s">
        <v>193</v>
      </c>
      <c r="AQ8" s="16" t="s">
        <v>194</v>
      </c>
      <c r="AR8" s="16" t="s">
        <v>195</v>
      </c>
      <c r="AS8" s="16" t="s">
        <v>196</v>
      </c>
      <c r="AT8" s="16" t="s">
        <v>197</v>
      </c>
      <c r="AU8" s="16" t="s">
        <v>198</v>
      </c>
      <c r="AV8" s="16" t="s">
        <v>199</v>
      </c>
      <c r="AW8" s="16" t="s">
        <v>200</v>
      </c>
      <c r="AX8" s="16" t="s">
        <v>201</v>
      </c>
      <c r="AY8" s="16" t="s">
        <v>202</v>
      </c>
      <c r="AZ8" s="16" t="s">
        <v>203</v>
      </c>
      <c r="BA8" s="16" t="s">
        <v>204</v>
      </c>
      <c r="BB8" s="16" t="s">
        <v>205</v>
      </c>
      <c r="BC8" s="16" t="s">
        <v>206</v>
      </c>
      <c r="BD8" s="16" t="s">
        <v>207</v>
      </c>
      <c r="BE8" s="16" t="s">
        <v>208</v>
      </c>
      <c r="BF8" s="16" t="s">
        <v>209</v>
      </c>
      <c r="BG8" s="16" t="s">
        <v>210</v>
      </c>
      <c r="BH8" s="16" t="s">
        <v>211</v>
      </c>
      <c r="BI8" s="16" t="s">
        <v>212</v>
      </c>
      <c r="BJ8" s="16" t="s">
        <v>213</v>
      </c>
      <c r="BK8" s="16" t="s">
        <v>214</v>
      </c>
      <c r="BL8" s="16" t="s">
        <v>215</v>
      </c>
      <c r="BM8" s="16" t="s">
        <v>216</v>
      </c>
      <c r="BN8" s="16" t="s">
        <v>128</v>
      </c>
      <c r="BO8" s="16" t="s">
        <v>129</v>
      </c>
      <c r="BP8" s="16" t="s">
        <v>130</v>
      </c>
      <c r="BQ8" s="16" t="s">
        <v>131</v>
      </c>
      <c r="BR8" s="16" t="s">
        <v>132</v>
      </c>
      <c r="BS8" s="16" t="s">
        <v>133</v>
      </c>
      <c r="BT8" s="16" t="s">
        <v>134</v>
      </c>
      <c r="BU8" s="16" t="s">
        <v>135</v>
      </c>
      <c r="BV8" s="16" t="s">
        <v>136</v>
      </c>
      <c r="BW8" s="16" t="s">
        <v>137</v>
      </c>
      <c r="BX8" s="16" t="s">
        <v>138</v>
      </c>
      <c r="BY8" s="16" t="s">
        <v>139</v>
      </c>
      <c r="BZ8" s="16" t="s">
        <v>140</v>
      </c>
      <c r="CA8" s="16" t="s">
        <v>141</v>
      </c>
      <c r="CB8" s="16" t="s">
        <v>142</v>
      </c>
      <c r="CC8" s="16" t="s">
        <v>143</v>
      </c>
      <c r="CD8" s="16" t="s">
        <v>144</v>
      </c>
      <c r="CE8" s="16" t="s">
        <v>145</v>
      </c>
      <c r="CF8" s="16" t="s">
        <v>146</v>
      </c>
      <c r="CG8" s="16" t="s">
        <v>147</v>
      </c>
      <c r="CH8" s="16" t="s">
        <v>148</v>
      </c>
      <c r="CI8" s="16" t="s">
        <v>149</v>
      </c>
      <c r="CJ8" s="16" t="s">
        <v>150</v>
      </c>
      <c r="CK8" s="16" t="s">
        <v>151</v>
      </c>
      <c r="CL8" s="16" t="s">
        <v>152</v>
      </c>
      <c r="CM8" s="16" t="s">
        <v>153</v>
      </c>
      <c r="CN8" s="16" t="s">
        <v>154</v>
      </c>
      <c r="CO8" s="16" t="s">
        <v>155</v>
      </c>
      <c r="CP8" s="16" t="s">
        <v>156</v>
      </c>
      <c r="CQ8" s="16" t="s">
        <v>157</v>
      </c>
      <c r="CR8" s="16" t="s">
        <v>158</v>
      </c>
      <c r="CS8" s="16" t="s">
        <v>159</v>
      </c>
      <c r="CT8" s="16" t="s">
        <v>160</v>
      </c>
      <c r="CU8" s="16" t="s">
        <v>161</v>
      </c>
      <c r="CV8" s="16" t="s">
        <v>162</v>
      </c>
      <c r="CW8" s="16" t="s">
        <v>163</v>
      </c>
      <c r="CX8" s="16" t="s">
        <v>164</v>
      </c>
      <c r="CY8" s="16" t="s">
        <v>165</v>
      </c>
      <c r="CZ8" s="16" t="s">
        <v>166</v>
      </c>
      <c r="DA8" s="16" t="s">
        <v>167</v>
      </c>
      <c r="DB8" s="16" t="s">
        <v>168</v>
      </c>
      <c r="DC8" s="16" t="s">
        <v>169</v>
      </c>
      <c r="DD8" s="16" t="s">
        <v>170</v>
      </c>
      <c r="DE8" s="16" t="s">
        <v>178</v>
      </c>
      <c r="DF8" s="16" t="s">
        <v>179</v>
      </c>
      <c r="DG8" s="16" t="s">
        <v>180</v>
      </c>
      <c r="DH8" s="16" t="s">
        <v>217</v>
      </c>
      <c r="DI8" s="16" t="s">
        <v>245</v>
      </c>
      <c r="DJ8" s="16" t="s">
        <v>246</v>
      </c>
      <c r="DK8" s="16" t="s">
        <v>546</v>
      </c>
      <c r="DL8" s="16" t="s">
        <v>547</v>
      </c>
      <c r="DM8" s="16" t="s">
        <v>548</v>
      </c>
      <c r="DN8" s="16" t="s">
        <v>551</v>
      </c>
      <c r="DO8" s="16" t="s">
        <v>552</v>
      </c>
      <c r="DP8" s="16" t="s">
        <v>553</v>
      </c>
      <c r="DQ8" s="16" t="s">
        <v>554</v>
      </c>
      <c r="DR8" s="16" t="s">
        <v>557</v>
      </c>
      <c r="DS8" s="16" t="s">
        <v>558</v>
      </c>
      <c r="DT8" s="16" t="s">
        <v>559</v>
      </c>
      <c r="DU8" s="16" t="s">
        <v>560</v>
      </c>
      <c r="DV8" s="16" t="s">
        <v>563</v>
      </c>
      <c r="DW8" s="16" t="s">
        <v>564</v>
      </c>
      <c r="DX8" s="16" t="s">
        <v>566</v>
      </c>
    </row>
    <row r="9" spans="1:128" x14ac:dyDescent="0.25">
      <c r="A9" s="112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</row>
    <row r="10" spans="1:128" x14ac:dyDescent="0.25">
      <c r="A10" s="112" t="s">
        <v>247</v>
      </c>
      <c r="B10" s="114" t="s">
        <v>248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>
        <v>-500.58542972089163</v>
      </c>
      <c r="BS10" s="84">
        <v>-1944.0845293773455</v>
      </c>
      <c r="BT10" s="84">
        <v>-2358.240160015288</v>
      </c>
      <c r="BU10" s="84">
        <v>-3364.7886885066855</v>
      </c>
      <c r="BV10" s="84">
        <v>-1172.3743989608229</v>
      </c>
      <c r="BW10" s="84">
        <v>-2711.6900575489926</v>
      </c>
      <c r="BX10" s="84">
        <v>-3881.0029209109671</v>
      </c>
      <c r="BY10" s="84">
        <v>-4040.8374885273079</v>
      </c>
      <c r="BZ10" s="84">
        <v>-2072.4869628016495</v>
      </c>
      <c r="CA10" s="84">
        <v>-2533.8480904092066</v>
      </c>
      <c r="CB10" s="84">
        <v>-3306.6115996939043</v>
      </c>
      <c r="CC10" s="84">
        <v>-4309.0601621460628</v>
      </c>
      <c r="CD10" s="84">
        <v>-1887.7092238447731</v>
      </c>
      <c r="CE10" s="84">
        <v>-2827.4521212568288</v>
      </c>
      <c r="CF10" s="84">
        <v>-3518.0405378339274</v>
      </c>
      <c r="CG10" s="84">
        <v>-3058.8896762664954</v>
      </c>
      <c r="CH10" s="84">
        <v>-1571.1508212434783</v>
      </c>
      <c r="CI10" s="84">
        <v>-2373.9421254464687</v>
      </c>
      <c r="CJ10" s="84">
        <v>-2419.5676681464247</v>
      </c>
      <c r="CK10" s="84">
        <v>-3109.6943603557702</v>
      </c>
      <c r="CL10" s="84">
        <v>-724.50239184069869</v>
      </c>
      <c r="CM10" s="84">
        <v>-1309.9510151556642</v>
      </c>
      <c r="CN10" s="84">
        <v>-2320.9984637479683</v>
      </c>
      <c r="CO10" s="84">
        <v>-2417.0732280693846</v>
      </c>
      <c r="CP10" s="84">
        <v>543.24521428454682</v>
      </c>
      <c r="CQ10" s="84">
        <v>-609.74038644013854</v>
      </c>
      <c r="CR10" s="84">
        <v>-1635.8230598405753</v>
      </c>
      <c r="CS10" s="84">
        <v>-1606.8165105706867</v>
      </c>
      <c r="CT10" s="84">
        <v>825.55495836937189</v>
      </c>
      <c r="CU10" s="84">
        <v>260.60043774233782</v>
      </c>
      <c r="CV10" s="84">
        <v>-1185.6258392751879</v>
      </c>
      <c r="CW10" s="84">
        <v>-2381.7666805166591</v>
      </c>
      <c r="CX10" s="84">
        <v>770.34281551028471</v>
      </c>
      <c r="CY10" s="84">
        <v>-1142.3800270054344</v>
      </c>
      <c r="CZ10" s="84">
        <v>-1388.2214951018213</v>
      </c>
      <c r="DA10" s="84">
        <v>-2657.7675437924918</v>
      </c>
      <c r="DB10" s="84">
        <v>423.49656927825345</v>
      </c>
      <c r="DC10" s="84">
        <v>337.28679352180552</v>
      </c>
      <c r="DD10" s="84">
        <v>87.276062241624459</v>
      </c>
      <c r="DE10" s="84">
        <v>-560.40742441652037</v>
      </c>
      <c r="DF10" s="84">
        <v>1350.9222298694549</v>
      </c>
      <c r="DG10" s="84">
        <v>719.11404631778714</v>
      </c>
      <c r="DH10" s="84">
        <v>2009.8107463253109</v>
      </c>
      <c r="DI10" s="84">
        <v>-40.406307821554947</v>
      </c>
      <c r="DJ10" s="84">
        <v>247.2760382758097</v>
      </c>
      <c r="DK10" s="84">
        <v>-112.76658403954934</v>
      </c>
      <c r="DL10" s="84">
        <v>-1500.9584765481413</v>
      </c>
      <c r="DM10" s="84">
        <v>-3761.1858515255226</v>
      </c>
      <c r="DN10" s="84">
        <v>-3013.5413735200855</v>
      </c>
      <c r="DO10" s="84">
        <v>-2391.8692138585902</v>
      </c>
      <c r="DP10" s="84">
        <v>-3639.9053000110362</v>
      </c>
      <c r="DQ10" s="84">
        <v>-2512.7612891967729</v>
      </c>
      <c r="DR10" s="84">
        <v>60.663979255899903</v>
      </c>
      <c r="DS10" s="84">
        <v>900.20856422350334</v>
      </c>
      <c r="DT10" s="84">
        <v>-1113.5173594832086</v>
      </c>
      <c r="DU10" s="84">
        <v>-1071.2282706310725</v>
      </c>
      <c r="DV10" s="84">
        <v>-442.0265051912429</v>
      </c>
      <c r="DW10" s="84">
        <v>113.10791694703221</v>
      </c>
      <c r="DX10" s="84">
        <v>-921.74344343903067</v>
      </c>
    </row>
    <row r="11" spans="1:128" x14ac:dyDescent="0.25">
      <c r="A11" s="112" t="s">
        <v>249</v>
      </c>
      <c r="B11" s="115" t="s">
        <v>250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BO11" s="82"/>
      <c r="BP11" s="82"/>
      <c r="BQ11" s="82"/>
      <c r="BR11" s="82">
        <v>-2982.3201112715342</v>
      </c>
      <c r="BS11" s="82">
        <v>-4868.3192892094521</v>
      </c>
      <c r="BT11" s="82">
        <v>-5362.2120454616906</v>
      </c>
      <c r="BU11" s="82">
        <v>-6108.9897012717593</v>
      </c>
      <c r="BV11" s="82">
        <v>-3733.1951785257934</v>
      </c>
      <c r="BW11" s="82">
        <v>-5747.3730163914042</v>
      </c>
      <c r="BX11" s="82">
        <v>-6731.7745642745249</v>
      </c>
      <c r="BY11" s="82">
        <v>-6880.3759875828364</v>
      </c>
      <c r="BZ11" s="82">
        <v>-4829.0902478052321</v>
      </c>
      <c r="CA11" s="82">
        <v>-5812.1454365058744</v>
      </c>
      <c r="CB11" s="82">
        <v>-6303.0777694276985</v>
      </c>
      <c r="CC11" s="82">
        <v>-7086.2505468924701</v>
      </c>
      <c r="CD11" s="82">
        <v>-4478.0746008412643</v>
      </c>
      <c r="CE11" s="82">
        <v>-5471.5782567452279</v>
      </c>
      <c r="CF11" s="82">
        <v>-6068.699619437768</v>
      </c>
      <c r="CG11" s="82">
        <v>-6289.8569412262041</v>
      </c>
      <c r="CH11" s="82">
        <v>-4125.5361917566643</v>
      </c>
      <c r="CI11" s="82">
        <v>-5329.1228134550202</v>
      </c>
      <c r="CJ11" s="82">
        <v>-5586.6677260011857</v>
      </c>
      <c r="CK11" s="82">
        <v>-5899.8842932571079</v>
      </c>
      <c r="CL11" s="82">
        <v>-3655.3523697735163</v>
      </c>
      <c r="CM11" s="82">
        <v>-4558.5193199769055</v>
      </c>
      <c r="CN11" s="82">
        <v>-5644.4534176382913</v>
      </c>
      <c r="CO11" s="82">
        <v>-5773.2489522530377</v>
      </c>
      <c r="CP11" s="82">
        <v>-2855.7421377484243</v>
      </c>
      <c r="CQ11" s="82">
        <v>-4155.3723070395317</v>
      </c>
      <c r="CR11" s="82">
        <v>-4924.3547303580672</v>
      </c>
      <c r="CS11" s="82">
        <v>-5232.7894445064048</v>
      </c>
      <c r="CT11" s="82">
        <v>-2781.2799412407858</v>
      </c>
      <c r="CU11" s="82">
        <v>-3446.5613059589232</v>
      </c>
      <c r="CV11" s="82">
        <v>-4821.8702369802777</v>
      </c>
      <c r="CW11" s="82">
        <v>-6511.7244884975644</v>
      </c>
      <c r="CX11" s="82">
        <v>-3057.3564575943019</v>
      </c>
      <c r="CY11" s="82">
        <v>-5698.5349514791524</v>
      </c>
      <c r="CZ11" s="82">
        <v>-5807.3171363320362</v>
      </c>
      <c r="DA11" s="82">
        <v>-7095.9609554251838</v>
      </c>
      <c r="DB11" s="82">
        <v>-3701.706058345917</v>
      </c>
      <c r="DC11" s="82">
        <v>-4871.4362218186543</v>
      </c>
      <c r="DD11" s="82">
        <v>-5332.4943902320301</v>
      </c>
      <c r="DE11" s="82">
        <v>-5339.8295379971569</v>
      </c>
      <c r="DF11" s="82">
        <v>-2740.0326085081033</v>
      </c>
      <c r="DG11" s="82">
        <v>-4774.3700691658833</v>
      </c>
      <c r="DH11" s="82">
        <v>-4368.2348826497691</v>
      </c>
      <c r="DI11" s="82">
        <v>-6172.463379615805</v>
      </c>
      <c r="DJ11" s="82">
        <v>-5751.9724915349652</v>
      </c>
      <c r="DK11" s="82">
        <v>-8149.456541979438</v>
      </c>
      <c r="DL11" s="82">
        <v>-8561.2812058077398</v>
      </c>
      <c r="DM11" s="82">
        <v>-11432.277568445541</v>
      </c>
      <c r="DN11" s="82">
        <v>-9723.4805651661227</v>
      </c>
      <c r="DO11" s="82">
        <v>-11039.809163865579</v>
      </c>
      <c r="DP11" s="82">
        <v>-12035.764680219247</v>
      </c>
      <c r="DQ11" s="82">
        <v>-11482.910981662186</v>
      </c>
      <c r="DR11" s="82">
        <v>-7101.6525018425928</v>
      </c>
      <c r="DS11" s="82">
        <v>-8037.7312208043368</v>
      </c>
      <c r="DT11" s="82">
        <v>-9968.700345007026</v>
      </c>
      <c r="DU11" s="82">
        <v>-10216.281339313566</v>
      </c>
      <c r="DV11" s="82">
        <v>-7093.1237484463854</v>
      </c>
      <c r="DW11" s="82">
        <v>-8998.7328331909994</v>
      </c>
      <c r="DX11" s="82">
        <v>-9919.151194123835</v>
      </c>
    </row>
    <row r="12" spans="1:128" x14ac:dyDescent="0.25">
      <c r="A12" s="112" t="s">
        <v>251</v>
      </c>
      <c r="B12" s="116" t="s">
        <v>252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BO12" s="82"/>
      <c r="BP12" s="82"/>
      <c r="BQ12" s="82"/>
      <c r="BR12" s="82">
        <v>10442.831002109018</v>
      </c>
      <c r="BS12" s="82">
        <v>10331.01009994834</v>
      </c>
      <c r="BT12" s="82">
        <v>10122.582048998405</v>
      </c>
      <c r="BU12" s="82">
        <v>10228.690040294614</v>
      </c>
      <c r="BV12" s="82">
        <v>12724.244225991968</v>
      </c>
      <c r="BW12" s="82">
        <v>12690.728126570146</v>
      </c>
      <c r="BX12" s="82">
        <v>11855.761502649348</v>
      </c>
      <c r="BY12" s="82">
        <v>11509.907257392821</v>
      </c>
      <c r="BZ12" s="82">
        <v>13444.152246652813</v>
      </c>
      <c r="CA12" s="82">
        <v>12893.014077756165</v>
      </c>
      <c r="CB12" s="82">
        <v>12577.060970030863</v>
      </c>
      <c r="CC12" s="82">
        <v>12211.358219500338</v>
      </c>
      <c r="CD12" s="82">
        <v>13414.142662219685</v>
      </c>
      <c r="CE12" s="82">
        <v>13308.854997596844</v>
      </c>
      <c r="CF12" s="82">
        <v>12924.446743825203</v>
      </c>
      <c r="CG12" s="82">
        <v>12899.666073271772</v>
      </c>
      <c r="CH12" s="82">
        <v>14113.188083105992</v>
      </c>
      <c r="CI12" s="82">
        <v>14268.257565307891</v>
      </c>
      <c r="CJ12" s="82">
        <v>13878.766198225523</v>
      </c>
      <c r="CK12" s="82">
        <v>13628.842689809115</v>
      </c>
      <c r="CL12" s="82">
        <v>14457.793425462181</v>
      </c>
      <c r="CM12" s="82">
        <v>14368.515371295489</v>
      </c>
      <c r="CN12" s="82">
        <v>13791.056288190081</v>
      </c>
      <c r="CO12" s="82">
        <v>13525.373037546437</v>
      </c>
      <c r="CP12" s="82">
        <v>14509.999291923443</v>
      </c>
      <c r="CQ12" s="82">
        <v>14975.345367978989</v>
      </c>
      <c r="CR12" s="82">
        <v>14511.2482249651</v>
      </c>
      <c r="CS12" s="82">
        <v>14557.366011529568</v>
      </c>
      <c r="CT12" s="82">
        <v>15995.464504984158</v>
      </c>
      <c r="CU12" s="82">
        <v>16114.031989205861</v>
      </c>
      <c r="CV12" s="82">
        <v>15160.477104796792</v>
      </c>
      <c r="CW12" s="82">
        <v>14969.558744910855</v>
      </c>
      <c r="CX12" s="82">
        <v>16937.536595277328</v>
      </c>
      <c r="CY12" s="82">
        <v>16721.21119208038</v>
      </c>
      <c r="CZ12" s="82">
        <v>16224.25979651335</v>
      </c>
      <c r="DA12" s="82">
        <v>15667.895055818972</v>
      </c>
      <c r="DB12" s="82">
        <v>17232.025240507537</v>
      </c>
      <c r="DC12" s="82">
        <v>17452.405457556786</v>
      </c>
      <c r="DD12" s="82">
        <v>16638.893927429504</v>
      </c>
      <c r="DE12" s="82">
        <v>16986.367681633568</v>
      </c>
      <c r="DF12" s="82">
        <v>17528.16386651896</v>
      </c>
      <c r="DG12" s="82">
        <v>11163.677146366314</v>
      </c>
      <c r="DH12" s="82">
        <v>13260.045695138448</v>
      </c>
      <c r="DI12" s="82">
        <v>14644.750398654101</v>
      </c>
      <c r="DJ12" s="82">
        <v>16380.423674113932</v>
      </c>
      <c r="DK12" s="82">
        <v>17817.286037963862</v>
      </c>
      <c r="DL12" s="82">
        <v>18360.17744453426</v>
      </c>
      <c r="DM12" s="82">
        <v>18684.698523440551</v>
      </c>
      <c r="DN12" s="82">
        <v>21201.530994109246</v>
      </c>
      <c r="DO12" s="82">
        <v>22300.297347873948</v>
      </c>
      <c r="DP12" s="82">
        <v>22029.463837645511</v>
      </c>
      <c r="DQ12" s="82">
        <v>21186.269784810785</v>
      </c>
      <c r="DR12" s="82">
        <v>23441.959259693402</v>
      </c>
      <c r="DS12" s="82">
        <v>23044.308633252491</v>
      </c>
      <c r="DT12" s="82">
        <v>22330.616932686877</v>
      </c>
      <c r="DU12" s="82">
        <v>21875.549929572342</v>
      </c>
      <c r="DV12" s="82">
        <v>24521.909111310721</v>
      </c>
      <c r="DW12" s="82">
        <v>24974.20718460697</v>
      </c>
      <c r="DX12" s="82">
        <v>23852.960298533442</v>
      </c>
    </row>
    <row r="13" spans="1:128" x14ac:dyDescent="0.25">
      <c r="A13" s="112" t="s">
        <v>253</v>
      </c>
      <c r="B13" s="116" t="s">
        <v>254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BO13" s="82"/>
      <c r="BP13" s="82"/>
      <c r="BQ13" s="82"/>
      <c r="BR13" s="82">
        <v>13425.151113380552</v>
      </c>
      <c r="BS13" s="82">
        <v>15199.329389157792</v>
      </c>
      <c r="BT13" s="82">
        <v>15484.794094460096</v>
      </c>
      <c r="BU13" s="82">
        <v>16337.679741566373</v>
      </c>
      <c r="BV13" s="82">
        <v>16457.439404517761</v>
      </c>
      <c r="BW13" s="82">
        <v>18438.10114296155</v>
      </c>
      <c r="BX13" s="82">
        <v>18587.536066923873</v>
      </c>
      <c r="BY13" s="82">
        <v>18390.283244975657</v>
      </c>
      <c r="BZ13" s="82">
        <v>18273.242494458045</v>
      </c>
      <c r="CA13" s="82">
        <v>18705.159514262039</v>
      </c>
      <c r="CB13" s="82">
        <v>18880.138739458562</v>
      </c>
      <c r="CC13" s="82">
        <v>19297.608766392808</v>
      </c>
      <c r="CD13" s="82">
        <v>17892.217263060949</v>
      </c>
      <c r="CE13" s="82">
        <v>18780.433254342071</v>
      </c>
      <c r="CF13" s="82">
        <v>18993.146363262971</v>
      </c>
      <c r="CG13" s="82">
        <v>19189.523014497976</v>
      </c>
      <c r="CH13" s="82">
        <v>18238.724274862656</v>
      </c>
      <c r="CI13" s="82">
        <v>19597.380378762911</v>
      </c>
      <c r="CJ13" s="82">
        <v>19465.433924226709</v>
      </c>
      <c r="CK13" s="82">
        <v>19528.726983066223</v>
      </c>
      <c r="CL13" s="82">
        <v>18113.145795235698</v>
      </c>
      <c r="CM13" s="82">
        <v>18927.034691272394</v>
      </c>
      <c r="CN13" s="82">
        <v>19435.509705828372</v>
      </c>
      <c r="CO13" s="82">
        <v>19298.621989799474</v>
      </c>
      <c r="CP13" s="82">
        <v>17365.741429671867</v>
      </c>
      <c r="CQ13" s="82">
        <v>19130.717675018521</v>
      </c>
      <c r="CR13" s="82">
        <v>19435.602955323167</v>
      </c>
      <c r="CS13" s="82">
        <v>19790.155456035973</v>
      </c>
      <c r="CT13" s="82">
        <v>18776.744446224944</v>
      </c>
      <c r="CU13" s="82">
        <v>19560.593295164785</v>
      </c>
      <c r="CV13" s="82">
        <v>19982.347341777069</v>
      </c>
      <c r="CW13" s="82">
        <v>21481.28323340842</v>
      </c>
      <c r="CX13" s="82">
        <v>19994.89305287163</v>
      </c>
      <c r="CY13" s="82">
        <v>22419.746143559532</v>
      </c>
      <c r="CZ13" s="82">
        <v>22031.576932845386</v>
      </c>
      <c r="DA13" s="82">
        <v>22763.856011244156</v>
      </c>
      <c r="DB13" s="82">
        <v>20933.731298853454</v>
      </c>
      <c r="DC13" s="82">
        <v>22323.84167937544</v>
      </c>
      <c r="DD13" s="82">
        <v>21971.388317661535</v>
      </c>
      <c r="DE13" s="82">
        <v>22326.197219630725</v>
      </c>
      <c r="DF13" s="82">
        <v>20268.196475027064</v>
      </c>
      <c r="DG13" s="82">
        <v>15938.047215532197</v>
      </c>
      <c r="DH13" s="82">
        <v>17628.280577788217</v>
      </c>
      <c r="DI13" s="82">
        <v>20817.213778269906</v>
      </c>
      <c r="DJ13" s="82">
        <v>22132.396165648897</v>
      </c>
      <c r="DK13" s="82">
        <v>25966.7425799433</v>
      </c>
      <c r="DL13" s="82">
        <v>26921.458650342</v>
      </c>
      <c r="DM13" s="82">
        <v>30116.976091886092</v>
      </c>
      <c r="DN13" s="82">
        <v>30925.011559275368</v>
      </c>
      <c r="DO13" s="82">
        <v>33340.106511739526</v>
      </c>
      <c r="DP13" s="82">
        <v>34065.228517864758</v>
      </c>
      <c r="DQ13" s="82">
        <v>32669.180766472971</v>
      </c>
      <c r="DR13" s="82">
        <v>30543.611761535994</v>
      </c>
      <c r="DS13" s="82">
        <v>31082.039854056828</v>
      </c>
      <c r="DT13" s="82">
        <v>32299.317277693903</v>
      </c>
      <c r="DU13" s="82">
        <v>32091.831268885908</v>
      </c>
      <c r="DV13" s="82">
        <v>31615.032859757106</v>
      </c>
      <c r="DW13" s="82">
        <v>33972.94001779797</v>
      </c>
      <c r="DX13" s="82">
        <v>33772.111492657277</v>
      </c>
    </row>
    <row r="14" spans="1:128" x14ac:dyDescent="0.25">
      <c r="A14" s="112" t="s">
        <v>255</v>
      </c>
      <c r="B14" s="117" t="s">
        <v>256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BO14" s="82"/>
      <c r="BP14" s="82"/>
      <c r="BQ14" s="82"/>
      <c r="BR14" s="82">
        <v>-5190.4575359768351</v>
      </c>
      <c r="BS14" s="82">
        <v>-6401.4070991919516</v>
      </c>
      <c r="BT14" s="82">
        <v>-7058.8570590242998</v>
      </c>
      <c r="BU14" s="82">
        <v>-7415.6514956757383</v>
      </c>
      <c r="BV14" s="82">
        <v>-6198.8889304788081</v>
      </c>
      <c r="BW14" s="82">
        <v>-7354.3043438711593</v>
      </c>
      <c r="BX14" s="82">
        <v>-8473.2310177809704</v>
      </c>
      <c r="BY14" s="82">
        <v>-8455.2988758202791</v>
      </c>
      <c r="BZ14" s="82">
        <v>-7364.7074907998012</v>
      </c>
      <c r="CA14" s="82">
        <v>-7539.5034293745557</v>
      </c>
      <c r="CB14" s="82">
        <v>-8165.7066184787091</v>
      </c>
      <c r="CC14" s="82">
        <v>-8726.8806124354305</v>
      </c>
      <c r="CD14" s="82">
        <v>-7119.0710259765365</v>
      </c>
      <c r="CE14" s="82">
        <v>-7375.6523059576521</v>
      </c>
      <c r="CF14" s="82">
        <v>-8277.2131483642625</v>
      </c>
      <c r="CG14" s="82">
        <v>-8388.0306718855991</v>
      </c>
      <c r="CH14" s="82">
        <v>-7051.5500851727993</v>
      </c>
      <c r="CI14" s="82">
        <v>-7595.9913721227967</v>
      </c>
      <c r="CJ14" s="82">
        <v>-7992.1151991947008</v>
      </c>
      <c r="CK14" s="82">
        <v>-8235.1830626361952</v>
      </c>
      <c r="CL14" s="82">
        <v>-6644.3041179503398</v>
      </c>
      <c r="CM14" s="82">
        <v>-6931.0714701282541</v>
      </c>
      <c r="CN14" s="82">
        <v>-8095.9315635320781</v>
      </c>
      <c r="CO14" s="82">
        <v>-8409.8736504353001</v>
      </c>
      <c r="CP14" s="82">
        <v>-6132.8455597265456</v>
      </c>
      <c r="CQ14" s="82">
        <v>-6802.098861725588</v>
      </c>
      <c r="CR14" s="82">
        <v>-7619.6186347349558</v>
      </c>
      <c r="CS14" s="82">
        <v>-8098.3083887309858</v>
      </c>
      <c r="CT14" s="82">
        <v>-6216.9685686660268</v>
      </c>
      <c r="CU14" s="82">
        <v>-6378.4697295299011</v>
      </c>
      <c r="CV14" s="82">
        <v>-7453.355870445821</v>
      </c>
      <c r="CW14" s="82">
        <v>-9201.9836364017647</v>
      </c>
      <c r="CX14" s="82">
        <v>-6827.4711076440999</v>
      </c>
      <c r="CY14" s="82">
        <v>-8565.1475712229603</v>
      </c>
      <c r="CZ14" s="82">
        <v>-8606.2152906374231</v>
      </c>
      <c r="DA14" s="82">
        <v>-9738.3427108882643</v>
      </c>
      <c r="DB14" s="82">
        <v>-7593.6352327519089</v>
      </c>
      <c r="DC14" s="82">
        <v>-7672.9190929059714</v>
      </c>
      <c r="DD14" s="82">
        <v>-8149.0788071999759</v>
      </c>
      <c r="DE14" s="82">
        <v>-8467.7940830175485</v>
      </c>
      <c r="DF14" s="82">
        <v>-6269.8156292925032</v>
      </c>
      <c r="DG14" s="82">
        <v>-5129.3079994076234</v>
      </c>
      <c r="DH14" s="82">
        <v>-5202.5856770698101</v>
      </c>
      <c r="DI14" s="82">
        <v>-7484.7964097988752</v>
      </c>
      <c r="DJ14" s="82">
        <v>-7303.7871215716004</v>
      </c>
      <c r="DK14" s="82">
        <v>-9904.430577688403</v>
      </c>
      <c r="DL14" s="82">
        <v>-10473.278826158166</v>
      </c>
      <c r="DM14" s="82">
        <v>-13430.521168611949</v>
      </c>
      <c r="DN14" s="82">
        <v>-12344.454284104815</v>
      </c>
      <c r="DO14" s="82">
        <v>-13388.025281432294</v>
      </c>
      <c r="DP14" s="82">
        <v>-15148.070817109734</v>
      </c>
      <c r="DQ14" s="82">
        <v>-14694.048816417697</v>
      </c>
      <c r="DR14" s="82">
        <v>-11547.908332430221</v>
      </c>
      <c r="DS14" s="82">
        <v>-11703.63180991712</v>
      </c>
      <c r="DT14" s="82">
        <v>-13879.848020273093</v>
      </c>
      <c r="DU14" s="82">
        <v>-14157.708024339305</v>
      </c>
      <c r="DV14" s="82">
        <v>-12765.810275647507</v>
      </c>
      <c r="DW14" s="82">
        <v>-13424.102570373094</v>
      </c>
      <c r="DX14" s="82">
        <v>-13707.765087493286</v>
      </c>
    </row>
    <row r="15" spans="1:128" x14ac:dyDescent="0.25">
      <c r="A15" s="112" t="s">
        <v>257</v>
      </c>
      <c r="B15" s="118" t="s">
        <v>252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BO15" s="82"/>
      <c r="BP15" s="82"/>
      <c r="BQ15" s="82"/>
      <c r="BR15" s="82">
        <v>6435.145161173059</v>
      </c>
      <c r="BS15" s="82">
        <v>6839.7660834952103</v>
      </c>
      <c r="BT15" s="82">
        <v>6375.2846064896294</v>
      </c>
      <c r="BU15" s="82">
        <v>6670.541655224215</v>
      </c>
      <c r="BV15" s="82">
        <v>8269.8984942221523</v>
      </c>
      <c r="BW15" s="82">
        <v>8778.963181319903</v>
      </c>
      <c r="BX15" s="82">
        <v>7750.0092379259595</v>
      </c>
      <c r="BY15" s="82">
        <v>7501.2267578331539</v>
      </c>
      <c r="BZ15" s="82">
        <v>8650.7500756508343</v>
      </c>
      <c r="CA15" s="82">
        <v>8754.8118326844397</v>
      </c>
      <c r="CB15" s="82">
        <v>8278.2641576973965</v>
      </c>
      <c r="CC15" s="82">
        <v>7935.4776804686771</v>
      </c>
      <c r="CD15" s="82">
        <v>8426.0269435459486</v>
      </c>
      <c r="CE15" s="82">
        <v>8885.5331735731525</v>
      </c>
      <c r="CF15" s="82">
        <v>8078.9818166831337</v>
      </c>
      <c r="CG15" s="82">
        <v>8048.2457116643218</v>
      </c>
      <c r="CH15" s="82">
        <v>8733.2946318637423</v>
      </c>
      <c r="CI15" s="82">
        <v>9297.3526880132085</v>
      </c>
      <c r="CJ15" s="82">
        <v>8712.3949935356322</v>
      </c>
      <c r="CK15" s="82">
        <v>8532.0728727650458</v>
      </c>
      <c r="CL15" s="82">
        <v>8794.2803196786208</v>
      </c>
      <c r="CM15" s="82">
        <v>9139.8070775495125</v>
      </c>
      <c r="CN15" s="82">
        <v>8354.0277538010669</v>
      </c>
      <c r="CO15" s="82">
        <v>7890.599796612978</v>
      </c>
      <c r="CP15" s="82">
        <v>8434.2978080915691</v>
      </c>
      <c r="CQ15" s="82">
        <v>9337.0637456261393</v>
      </c>
      <c r="CR15" s="82">
        <v>8650.1891999255458</v>
      </c>
      <c r="CS15" s="82">
        <v>8491.8055700631649</v>
      </c>
      <c r="CT15" s="82">
        <v>9594.7092227396988</v>
      </c>
      <c r="CU15" s="82">
        <v>10036.653156449247</v>
      </c>
      <c r="CV15" s="82">
        <v>9242.2366170070509</v>
      </c>
      <c r="CW15" s="82">
        <v>8861.6544755628347</v>
      </c>
      <c r="CX15" s="82">
        <v>9844.6731401174638</v>
      </c>
      <c r="CY15" s="82">
        <v>10232.253554441415</v>
      </c>
      <c r="CZ15" s="82">
        <v>9721.3127866348132</v>
      </c>
      <c r="DA15" s="82">
        <v>9186.4127703916092</v>
      </c>
      <c r="DB15" s="82">
        <v>9784.9637502581136</v>
      </c>
      <c r="DC15" s="82">
        <v>10506.250132728897</v>
      </c>
      <c r="DD15" s="82">
        <v>10096.971430847685</v>
      </c>
      <c r="DE15" s="82">
        <v>9934.4655324782416</v>
      </c>
      <c r="DF15" s="82">
        <v>10498.30663704542</v>
      </c>
      <c r="DG15" s="82">
        <v>8156.6590821486698</v>
      </c>
      <c r="DH15" s="82">
        <v>9639.6560986452478</v>
      </c>
      <c r="DI15" s="82">
        <v>9987.8930068647078</v>
      </c>
      <c r="DJ15" s="82">
        <v>11367.801984902555</v>
      </c>
      <c r="DK15" s="82">
        <v>11958.484643005024</v>
      </c>
      <c r="DL15" s="82">
        <v>12001.190046635362</v>
      </c>
      <c r="DM15" s="82">
        <v>11885.941279625089</v>
      </c>
      <c r="DN15" s="82">
        <v>13448.252779030148</v>
      </c>
      <c r="DO15" s="82">
        <v>14204.438141521661</v>
      </c>
      <c r="DP15" s="82">
        <v>13525.301487625036</v>
      </c>
      <c r="DQ15" s="82">
        <v>12447.086348867131</v>
      </c>
      <c r="DR15" s="82">
        <v>13985.931208860266</v>
      </c>
      <c r="DS15" s="82">
        <v>14107.007286128885</v>
      </c>
      <c r="DT15" s="82">
        <v>12991.286356250825</v>
      </c>
      <c r="DU15" s="82">
        <v>12255.081260440294</v>
      </c>
      <c r="DV15" s="82">
        <v>13405.680768991309</v>
      </c>
      <c r="DW15" s="82">
        <v>14809.002868253798</v>
      </c>
      <c r="DX15" s="82">
        <v>13924.532052619606</v>
      </c>
    </row>
    <row r="16" spans="1:128" x14ac:dyDescent="0.25">
      <c r="A16" s="112" t="s">
        <v>258</v>
      </c>
      <c r="B16" s="119" t="s">
        <v>259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BO16" s="82"/>
      <c r="BP16" s="82"/>
      <c r="BQ16" s="82"/>
      <c r="BR16" s="82">
        <v>6372.6234197070589</v>
      </c>
      <c r="BS16" s="82">
        <v>6768.6012945982102</v>
      </c>
      <c r="BT16" s="82">
        <v>6297.4573475936295</v>
      </c>
      <c r="BU16" s="82">
        <v>6561.6620885562152</v>
      </c>
      <c r="BV16" s="82">
        <v>8163.2103947028518</v>
      </c>
      <c r="BW16" s="82">
        <v>8663.6208985969024</v>
      </c>
      <c r="BX16" s="82">
        <v>7632.4263919769592</v>
      </c>
      <c r="BY16" s="82">
        <v>7370.1923756271535</v>
      </c>
      <c r="BZ16" s="82">
        <v>8519.165595988834</v>
      </c>
      <c r="CA16" s="82">
        <v>8624.1429830444395</v>
      </c>
      <c r="CB16" s="82">
        <v>8129.9481877093958</v>
      </c>
      <c r="CC16" s="82">
        <v>7641.4545429886775</v>
      </c>
      <c r="CD16" s="82">
        <v>8008.5719300599494</v>
      </c>
      <c r="CE16" s="82">
        <v>8463.8063006091525</v>
      </c>
      <c r="CF16" s="82">
        <v>7668.6058721301333</v>
      </c>
      <c r="CG16" s="82">
        <v>7576.0398435633215</v>
      </c>
      <c r="CH16" s="82">
        <v>8224.2441190877416</v>
      </c>
      <c r="CI16" s="82">
        <v>8796.1133036462088</v>
      </c>
      <c r="CJ16" s="82">
        <v>8168.0761865226332</v>
      </c>
      <c r="CK16" s="82">
        <v>8043.9552872265458</v>
      </c>
      <c r="CL16" s="82">
        <v>8409.4073180586201</v>
      </c>
      <c r="CM16" s="82">
        <v>8710.7852514405131</v>
      </c>
      <c r="CN16" s="82">
        <v>7909.3850320630672</v>
      </c>
      <c r="CO16" s="82">
        <v>7507.0311327619784</v>
      </c>
      <c r="CP16" s="82">
        <v>7977.4344087175696</v>
      </c>
      <c r="CQ16" s="82">
        <v>8905.4417460201385</v>
      </c>
      <c r="CR16" s="82">
        <v>8060.9370327655452</v>
      </c>
      <c r="CS16" s="82">
        <v>7942.6691594131653</v>
      </c>
      <c r="CT16" s="82">
        <v>9166.2629770096992</v>
      </c>
      <c r="CU16" s="82">
        <v>9542.0517577892479</v>
      </c>
      <c r="CV16" s="82">
        <v>8805.7264523970516</v>
      </c>
      <c r="CW16" s="82">
        <v>8333.565872352834</v>
      </c>
      <c r="CX16" s="82">
        <v>9372.2813148174646</v>
      </c>
      <c r="CY16" s="82">
        <v>9810.2990971714153</v>
      </c>
      <c r="CZ16" s="82">
        <v>9278.3188803148132</v>
      </c>
      <c r="DA16" s="82">
        <v>8704.6433337316084</v>
      </c>
      <c r="DB16" s="82">
        <v>9330.1402645381131</v>
      </c>
      <c r="DC16" s="82">
        <v>10045.662527628898</v>
      </c>
      <c r="DD16" s="82">
        <v>9524.8466352076848</v>
      </c>
      <c r="DE16" s="82">
        <v>9297.5853111282413</v>
      </c>
      <c r="DF16" s="82">
        <v>9905.6885563754204</v>
      </c>
      <c r="DG16" s="82">
        <v>7691.10278743867</v>
      </c>
      <c r="DH16" s="82">
        <v>8971.5908292152471</v>
      </c>
      <c r="DI16" s="82">
        <v>9258.5888223647071</v>
      </c>
      <c r="DJ16" s="82">
        <v>10664.556081012555</v>
      </c>
      <c r="DK16" s="82">
        <v>11303.661028865024</v>
      </c>
      <c r="DL16" s="82">
        <v>11348.199203955362</v>
      </c>
      <c r="DM16" s="82">
        <v>11255.391734445089</v>
      </c>
      <c r="DN16" s="82">
        <v>12838.164895990149</v>
      </c>
      <c r="DO16" s="82">
        <v>13584.798587341662</v>
      </c>
      <c r="DP16" s="82">
        <v>12913.503094415037</v>
      </c>
      <c r="DQ16" s="82">
        <v>11917.514386157131</v>
      </c>
      <c r="DR16" s="82">
        <v>13392.245372180265</v>
      </c>
      <c r="DS16" s="82">
        <v>13540.321012098884</v>
      </c>
      <c r="DT16" s="82">
        <v>12398.454907350824</v>
      </c>
      <c r="DU16" s="82">
        <v>11598.807708520295</v>
      </c>
      <c r="DV16" s="82">
        <v>12759.28451714131</v>
      </c>
      <c r="DW16" s="82">
        <v>14094.519617073798</v>
      </c>
      <c r="DX16" s="82">
        <v>13137.019719989607</v>
      </c>
    </row>
    <row r="17" spans="1:128" x14ac:dyDescent="0.25">
      <c r="A17" s="112" t="s">
        <v>260</v>
      </c>
      <c r="B17" s="119" t="s">
        <v>261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BO17" s="82"/>
      <c r="BP17" s="82"/>
      <c r="BQ17" s="82"/>
      <c r="BR17" s="82">
        <v>0</v>
      </c>
      <c r="BS17" s="82">
        <v>0</v>
      </c>
      <c r="BT17" s="82">
        <v>0</v>
      </c>
      <c r="BU17" s="82">
        <v>0</v>
      </c>
      <c r="BV17" s="82">
        <v>0</v>
      </c>
      <c r="BW17" s="82">
        <v>0</v>
      </c>
      <c r="BX17" s="82">
        <v>0</v>
      </c>
      <c r="BY17" s="82">
        <v>0</v>
      </c>
      <c r="BZ17" s="82">
        <v>0</v>
      </c>
      <c r="CA17" s="82">
        <v>0</v>
      </c>
      <c r="CB17" s="82">
        <v>0</v>
      </c>
      <c r="CC17" s="82">
        <v>0</v>
      </c>
      <c r="CD17" s="82">
        <v>0</v>
      </c>
      <c r="CE17" s="82">
        <v>0</v>
      </c>
      <c r="CF17" s="82">
        <v>0</v>
      </c>
      <c r="CG17" s="82">
        <v>0</v>
      </c>
      <c r="CH17" s="82">
        <v>0</v>
      </c>
      <c r="CI17" s="82">
        <v>0</v>
      </c>
      <c r="CJ17" s="82">
        <v>0</v>
      </c>
      <c r="CK17" s="82">
        <v>0</v>
      </c>
      <c r="CL17" s="82">
        <v>0</v>
      </c>
      <c r="CM17" s="82">
        <v>0</v>
      </c>
      <c r="CN17" s="82">
        <v>0</v>
      </c>
      <c r="CO17" s="82">
        <v>0</v>
      </c>
      <c r="CP17" s="82">
        <v>0</v>
      </c>
      <c r="CQ17" s="82">
        <v>0</v>
      </c>
      <c r="CR17" s="82">
        <v>0</v>
      </c>
      <c r="CS17" s="82">
        <v>0</v>
      </c>
      <c r="CT17" s="82">
        <v>0</v>
      </c>
      <c r="CU17" s="82">
        <v>0</v>
      </c>
      <c r="CV17" s="82">
        <v>0</v>
      </c>
      <c r="CW17" s="82">
        <v>0</v>
      </c>
      <c r="CX17" s="82">
        <v>0</v>
      </c>
      <c r="CY17" s="82">
        <v>0</v>
      </c>
      <c r="CZ17" s="82">
        <v>0</v>
      </c>
      <c r="DA17" s="82">
        <v>0</v>
      </c>
      <c r="DB17" s="82">
        <v>0</v>
      </c>
      <c r="DC17" s="82">
        <v>0</v>
      </c>
      <c r="DD17" s="82">
        <v>0</v>
      </c>
      <c r="DE17" s="82">
        <v>0</v>
      </c>
      <c r="DF17" s="82">
        <v>0</v>
      </c>
      <c r="DG17" s="82">
        <v>0</v>
      </c>
      <c r="DH17" s="82">
        <v>0</v>
      </c>
      <c r="DI17" s="82">
        <v>0</v>
      </c>
      <c r="DJ17" s="82">
        <v>0</v>
      </c>
      <c r="DK17" s="82">
        <v>0</v>
      </c>
      <c r="DL17" s="82">
        <v>0</v>
      </c>
      <c r="DM17" s="82">
        <v>0</v>
      </c>
      <c r="DN17" s="82">
        <v>0</v>
      </c>
      <c r="DO17" s="82">
        <v>0</v>
      </c>
      <c r="DP17" s="82">
        <v>0</v>
      </c>
      <c r="DQ17" s="82">
        <v>0</v>
      </c>
      <c r="DR17" s="82">
        <v>0</v>
      </c>
      <c r="DS17" s="82">
        <v>0</v>
      </c>
      <c r="DT17" s="82">
        <v>0</v>
      </c>
      <c r="DU17" s="82">
        <v>0</v>
      </c>
      <c r="DV17" s="82">
        <v>0</v>
      </c>
      <c r="DW17" s="82">
        <v>0</v>
      </c>
      <c r="DX17" s="82">
        <v>0</v>
      </c>
    </row>
    <row r="18" spans="1:128" x14ac:dyDescent="0.25">
      <c r="A18" s="112" t="s">
        <v>262</v>
      </c>
      <c r="B18" s="119" t="s">
        <v>263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BO18" s="82"/>
      <c r="BP18" s="82"/>
      <c r="BQ18" s="82"/>
      <c r="BR18" s="82">
        <v>62.521741465999995</v>
      </c>
      <c r="BS18" s="82">
        <v>71.164788896999994</v>
      </c>
      <c r="BT18" s="82">
        <v>77.827258896000004</v>
      </c>
      <c r="BU18" s="82">
        <v>108.879566668</v>
      </c>
      <c r="BV18" s="82">
        <v>106.6880995193</v>
      </c>
      <c r="BW18" s="82">
        <v>115.342282723</v>
      </c>
      <c r="BX18" s="82">
        <v>117.582845949</v>
      </c>
      <c r="BY18" s="82">
        <v>131.034382206</v>
      </c>
      <c r="BZ18" s="82">
        <v>131.58447966200001</v>
      </c>
      <c r="CA18" s="82">
        <v>130.66884964000002</v>
      </c>
      <c r="CB18" s="82">
        <v>148.31596998800001</v>
      </c>
      <c r="CC18" s="82">
        <v>294.02313748</v>
      </c>
      <c r="CD18" s="82">
        <v>417.45501348599998</v>
      </c>
      <c r="CE18" s="82">
        <v>421.72687296399999</v>
      </c>
      <c r="CF18" s="82">
        <v>410.37594455300001</v>
      </c>
      <c r="CG18" s="82">
        <v>472.20586810099996</v>
      </c>
      <c r="CH18" s="82">
        <v>509.05051277600001</v>
      </c>
      <c r="CI18" s="82">
        <v>501.23938436699996</v>
      </c>
      <c r="CJ18" s="82">
        <v>544.31880701299997</v>
      </c>
      <c r="CK18" s="82">
        <v>488.11758553849995</v>
      </c>
      <c r="CL18" s="82">
        <v>384.87300161999997</v>
      </c>
      <c r="CM18" s="82">
        <v>429.02182610900002</v>
      </c>
      <c r="CN18" s="82">
        <v>444.64272173799998</v>
      </c>
      <c r="CO18" s="82">
        <v>383.568663851</v>
      </c>
      <c r="CP18" s="82">
        <v>456.86339937399998</v>
      </c>
      <c r="CQ18" s="82">
        <v>431.62199960599997</v>
      </c>
      <c r="CR18" s="82">
        <v>589.25216716</v>
      </c>
      <c r="CS18" s="82">
        <v>549.13641065000002</v>
      </c>
      <c r="CT18" s="82">
        <v>428.44624572999999</v>
      </c>
      <c r="CU18" s="82">
        <v>494.60139865999997</v>
      </c>
      <c r="CV18" s="82">
        <v>436.51016461</v>
      </c>
      <c r="CW18" s="82">
        <v>528.08860320999997</v>
      </c>
      <c r="CX18" s="82">
        <v>472.39182529999999</v>
      </c>
      <c r="CY18" s="82">
        <v>421.95445727000003</v>
      </c>
      <c r="CZ18" s="82">
        <v>442.99390632000001</v>
      </c>
      <c r="DA18" s="82">
        <v>481.76943666</v>
      </c>
      <c r="DB18" s="82">
        <v>454.82348572000001</v>
      </c>
      <c r="DC18" s="82">
        <v>460.58760510000002</v>
      </c>
      <c r="DD18" s="82">
        <v>572.12479564</v>
      </c>
      <c r="DE18" s="82">
        <v>636.88022135000006</v>
      </c>
      <c r="DF18" s="82">
        <v>592.61808067000004</v>
      </c>
      <c r="DG18" s="82">
        <v>465.55629470999997</v>
      </c>
      <c r="DH18" s="82">
        <v>668.06526942999994</v>
      </c>
      <c r="DI18" s="82">
        <v>729.30418450000002</v>
      </c>
      <c r="DJ18" s="82">
        <v>703.24590389000002</v>
      </c>
      <c r="DK18" s="82">
        <v>654.82361414000002</v>
      </c>
      <c r="DL18" s="82">
        <v>652.99084268000001</v>
      </c>
      <c r="DM18" s="82">
        <v>630.54954518</v>
      </c>
      <c r="DN18" s="82">
        <v>610.08788303999995</v>
      </c>
      <c r="DO18" s="82">
        <v>619.63955418</v>
      </c>
      <c r="DP18" s="82">
        <v>611.79839320999997</v>
      </c>
      <c r="DQ18" s="82">
        <v>529.57196270999998</v>
      </c>
      <c r="DR18" s="82">
        <v>593.68583667999997</v>
      </c>
      <c r="DS18" s="82">
        <v>566.68627403000005</v>
      </c>
      <c r="DT18" s="82">
        <v>592.83144889999994</v>
      </c>
      <c r="DU18" s="82">
        <v>656.27355192000005</v>
      </c>
      <c r="DV18" s="82">
        <v>646.39625185</v>
      </c>
      <c r="DW18" s="82">
        <v>714.48325118000002</v>
      </c>
      <c r="DX18" s="82">
        <v>787.51233262999995</v>
      </c>
    </row>
    <row r="19" spans="1:128" x14ac:dyDescent="0.25">
      <c r="A19" s="112" t="s">
        <v>264</v>
      </c>
      <c r="B19" s="118" t="s">
        <v>254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BO19" s="82"/>
      <c r="BP19" s="82"/>
      <c r="BQ19" s="82"/>
      <c r="BR19" s="82">
        <v>11625.602697149894</v>
      </c>
      <c r="BS19" s="82">
        <v>13241.173182687162</v>
      </c>
      <c r="BT19" s="82">
        <v>13434.141665513929</v>
      </c>
      <c r="BU19" s="82">
        <v>14086.193150899953</v>
      </c>
      <c r="BV19" s="82">
        <v>14468.78742470096</v>
      </c>
      <c r="BW19" s="82">
        <v>16133.267525191062</v>
      </c>
      <c r="BX19" s="82">
        <v>16223.240255706931</v>
      </c>
      <c r="BY19" s="82">
        <v>15956.525633653433</v>
      </c>
      <c r="BZ19" s="82">
        <v>16015.457566450636</v>
      </c>
      <c r="CA19" s="82">
        <v>16294.315262058995</v>
      </c>
      <c r="CB19" s="82">
        <v>16443.970776176106</v>
      </c>
      <c r="CC19" s="82">
        <v>16662.358292904108</v>
      </c>
      <c r="CD19" s="82">
        <v>15545.097969522485</v>
      </c>
      <c r="CE19" s="82">
        <v>16261.185479530805</v>
      </c>
      <c r="CF19" s="82">
        <v>16356.194965047396</v>
      </c>
      <c r="CG19" s="82">
        <v>16436.276383549921</v>
      </c>
      <c r="CH19" s="82">
        <v>15784.844717036542</v>
      </c>
      <c r="CI19" s="82">
        <v>16893.344060136005</v>
      </c>
      <c r="CJ19" s="82">
        <v>16704.510192730333</v>
      </c>
      <c r="CK19" s="82">
        <v>16767.255935401241</v>
      </c>
      <c r="CL19" s="82">
        <v>15438.584437628961</v>
      </c>
      <c r="CM19" s="82">
        <v>16070.878547677767</v>
      </c>
      <c r="CN19" s="82">
        <v>16449.959317333145</v>
      </c>
      <c r="CO19" s="82">
        <v>16300.473447048278</v>
      </c>
      <c r="CP19" s="82">
        <v>14567.143367818115</v>
      </c>
      <c r="CQ19" s="82">
        <v>16139.162607351727</v>
      </c>
      <c r="CR19" s="82">
        <v>16269.807834660502</v>
      </c>
      <c r="CS19" s="82">
        <v>16590.113958794151</v>
      </c>
      <c r="CT19" s="82">
        <v>15811.677791405726</v>
      </c>
      <c r="CU19" s="82">
        <v>16415.122885979148</v>
      </c>
      <c r="CV19" s="82">
        <v>16695.592487452872</v>
      </c>
      <c r="CW19" s="82">
        <v>18063.638111964599</v>
      </c>
      <c r="CX19" s="82">
        <v>16672.144247761564</v>
      </c>
      <c r="CY19" s="82">
        <v>18797.401125664375</v>
      </c>
      <c r="CZ19" s="82">
        <v>18327.528077272236</v>
      </c>
      <c r="DA19" s="82">
        <v>18924.755481279873</v>
      </c>
      <c r="DB19" s="82">
        <v>17378.598983010022</v>
      </c>
      <c r="DC19" s="82">
        <v>18179.169225634869</v>
      </c>
      <c r="DD19" s="82">
        <v>18246.050238047661</v>
      </c>
      <c r="DE19" s="82">
        <v>18402.25961549579</v>
      </c>
      <c r="DF19" s="82">
        <v>16768.122266337923</v>
      </c>
      <c r="DG19" s="82">
        <v>13285.967081556293</v>
      </c>
      <c r="DH19" s="82">
        <v>14842.241775715058</v>
      </c>
      <c r="DI19" s="82">
        <v>17472.689416663583</v>
      </c>
      <c r="DJ19" s="82">
        <v>18671.589106474155</v>
      </c>
      <c r="DK19" s="82">
        <v>21862.915220693427</v>
      </c>
      <c r="DL19" s="82">
        <v>22474.468872793528</v>
      </c>
      <c r="DM19" s="82">
        <v>25316.462448237038</v>
      </c>
      <c r="DN19" s="82">
        <v>25792.707063134963</v>
      </c>
      <c r="DO19" s="82">
        <v>27592.463422953955</v>
      </c>
      <c r="DP19" s="82">
        <v>28673.37230473477</v>
      </c>
      <c r="DQ19" s="82">
        <v>27141.135165284828</v>
      </c>
      <c r="DR19" s="82">
        <v>25533.839541290487</v>
      </c>
      <c r="DS19" s="82">
        <v>25810.639096046005</v>
      </c>
      <c r="DT19" s="82">
        <v>26871.134376523918</v>
      </c>
      <c r="DU19" s="82">
        <v>26412.789284779599</v>
      </c>
      <c r="DV19" s="82">
        <v>26171.491044638817</v>
      </c>
      <c r="DW19" s="82">
        <v>28233.105438626892</v>
      </c>
      <c r="DX19" s="82">
        <v>27632.297140112893</v>
      </c>
    </row>
    <row r="20" spans="1:128" x14ac:dyDescent="0.25">
      <c r="A20" s="112" t="s">
        <v>265</v>
      </c>
      <c r="B20" s="119" t="s">
        <v>259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BO20" s="82"/>
      <c r="BP20" s="82"/>
      <c r="BQ20" s="82"/>
      <c r="BR20" s="82">
        <v>11621.779347149894</v>
      </c>
      <c r="BS20" s="82">
        <v>13236.163512687162</v>
      </c>
      <c r="BT20" s="82">
        <v>13430.90267850393</v>
      </c>
      <c r="BU20" s="82">
        <v>14084.592210899953</v>
      </c>
      <c r="BV20" s="82">
        <v>14466.15590470096</v>
      </c>
      <c r="BW20" s="82">
        <v>16132.617525191063</v>
      </c>
      <c r="BX20" s="82">
        <v>16222.88205570693</v>
      </c>
      <c r="BY20" s="82">
        <v>15956.099503653433</v>
      </c>
      <c r="BZ20" s="82">
        <v>16015.443596450636</v>
      </c>
      <c r="CA20" s="82">
        <v>16293.829942058996</v>
      </c>
      <c r="CB20" s="82">
        <v>16443.496986176106</v>
      </c>
      <c r="CC20" s="82">
        <v>16662.354612904106</v>
      </c>
      <c r="CD20" s="82">
        <v>15544.655049522486</v>
      </c>
      <c r="CE20" s="82">
        <v>16261.181599530804</v>
      </c>
      <c r="CF20" s="82">
        <v>16355.309855047397</v>
      </c>
      <c r="CG20" s="82">
        <v>16436.238171949921</v>
      </c>
      <c r="CH20" s="82">
        <v>15784.823007036541</v>
      </c>
      <c r="CI20" s="82">
        <v>16892.931090136004</v>
      </c>
      <c r="CJ20" s="82">
        <v>16704.107872730332</v>
      </c>
      <c r="CK20" s="82">
        <v>16767.24416540124</v>
      </c>
      <c r="CL20" s="82">
        <v>15438.14760762896</v>
      </c>
      <c r="CM20" s="82">
        <v>16070.861987677767</v>
      </c>
      <c r="CN20" s="82">
        <v>16449.711667333144</v>
      </c>
      <c r="CO20" s="82">
        <v>16300.453707048278</v>
      </c>
      <c r="CP20" s="82">
        <v>14567.121657818114</v>
      </c>
      <c r="CQ20" s="82">
        <v>16138.749637351728</v>
      </c>
      <c r="CR20" s="82">
        <v>16269.405514660502</v>
      </c>
      <c r="CS20" s="82">
        <v>16590.10218879415</v>
      </c>
      <c r="CT20" s="82">
        <v>15811.677791405726</v>
      </c>
      <c r="CU20" s="82">
        <v>16414.922885979147</v>
      </c>
      <c r="CV20" s="82">
        <v>16694.592487452872</v>
      </c>
      <c r="CW20" s="82">
        <v>18063.238111964598</v>
      </c>
      <c r="CX20" s="82">
        <v>16672.067337761564</v>
      </c>
      <c r="CY20" s="82">
        <v>18796.728075664374</v>
      </c>
      <c r="CZ20" s="82">
        <v>18326.941767272237</v>
      </c>
      <c r="DA20" s="82">
        <v>18924.281241279874</v>
      </c>
      <c r="DB20" s="82">
        <v>17378.564613010021</v>
      </c>
      <c r="DC20" s="82">
        <v>18178.764585634868</v>
      </c>
      <c r="DD20" s="82">
        <v>18245.117728047662</v>
      </c>
      <c r="DE20" s="82">
        <v>18401.729115495789</v>
      </c>
      <c r="DF20" s="82">
        <v>16768.080966337922</v>
      </c>
      <c r="DG20" s="82">
        <v>13285.958491556294</v>
      </c>
      <c r="DH20" s="82">
        <v>14841.858065715058</v>
      </c>
      <c r="DI20" s="82">
        <v>17472.172066663585</v>
      </c>
      <c r="DJ20" s="82">
        <v>18671.525376474154</v>
      </c>
      <c r="DK20" s="82">
        <v>21862.867290693426</v>
      </c>
      <c r="DL20" s="82">
        <v>22473.82163279353</v>
      </c>
      <c r="DM20" s="82">
        <v>25316.028418237038</v>
      </c>
      <c r="DN20" s="82">
        <v>25792.650833134965</v>
      </c>
      <c r="DO20" s="82">
        <v>27591.998522953956</v>
      </c>
      <c r="DP20" s="82">
        <v>28672.805854734772</v>
      </c>
      <c r="DQ20" s="82">
        <v>27140.821685284827</v>
      </c>
      <c r="DR20" s="82">
        <v>25533.364400880488</v>
      </c>
      <c r="DS20" s="82">
        <v>25810.373623286006</v>
      </c>
      <c r="DT20" s="82">
        <v>26869.927160603918</v>
      </c>
      <c r="DU20" s="82">
        <v>26412.249560329597</v>
      </c>
      <c r="DV20" s="82">
        <v>26171.442004638815</v>
      </c>
      <c r="DW20" s="82">
        <v>28232.27138862689</v>
      </c>
      <c r="DX20" s="82">
        <v>27631.415869962893</v>
      </c>
    </row>
    <row r="21" spans="1:128" x14ac:dyDescent="0.25">
      <c r="A21" s="112" t="s">
        <v>266</v>
      </c>
      <c r="B21" s="119" t="s">
        <v>263</v>
      </c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BO21" s="82"/>
      <c r="BP21" s="82"/>
      <c r="BQ21" s="82"/>
      <c r="BR21" s="82">
        <v>3.82335</v>
      </c>
      <c r="BS21" s="82">
        <v>5.0096699999999998</v>
      </c>
      <c r="BT21" s="82">
        <v>3.2389870099999998</v>
      </c>
      <c r="BU21" s="82">
        <v>1.60094</v>
      </c>
      <c r="BV21" s="82">
        <v>2.6315200000000001</v>
      </c>
      <c r="BW21" s="82">
        <v>0.65</v>
      </c>
      <c r="BX21" s="82">
        <v>0.35820000000000002</v>
      </c>
      <c r="BY21" s="82">
        <v>0.42613000000000001</v>
      </c>
      <c r="BZ21" s="82">
        <v>1.397E-2</v>
      </c>
      <c r="CA21" s="82">
        <v>0.48531999999999997</v>
      </c>
      <c r="CB21" s="82">
        <v>0.47378999999999999</v>
      </c>
      <c r="CC21" s="82">
        <v>3.6800000000000001E-3</v>
      </c>
      <c r="CD21" s="82">
        <v>0.44291999999999998</v>
      </c>
      <c r="CE21" s="82">
        <v>3.8800000000000002E-3</v>
      </c>
      <c r="CF21" s="82">
        <v>0.88510999999999995</v>
      </c>
      <c r="CG21" s="82">
        <v>3.8211599999999998E-2</v>
      </c>
      <c r="CH21" s="82">
        <v>2.171E-2</v>
      </c>
      <c r="CI21" s="82">
        <v>0.41297</v>
      </c>
      <c r="CJ21" s="82">
        <v>0.40232000000000001</v>
      </c>
      <c r="CK21" s="82">
        <v>1.1769999999999999E-2</v>
      </c>
      <c r="CL21" s="82">
        <v>0.43683</v>
      </c>
      <c r="CM21" s="82">
        <v>1.6559999999999998E-2</v>
      </c>
      <c r="CN21" s="82">
        <v>0.24765000000000001</v>
      </c>
      <c r="CO21" s="82">
        <v>1.9740000000000001E-2</v>
      </c>
      <c r="CP21" s="82">
        <v>2.171E-2</v>
      </c>
      <c r="CQ21" s="82">
        <v>0.41297</v>
      </c>
      <c r="CR21" s="82">
        <v>0.40232000000000001</v>
      </c>
      <c r="CS21" s="82">
        <v>1.1769999999999999E-2</v>
      </c>
      <c r="CT21" s="82">
        <v>0</v>
      </c>
      <c r="CU21" s="82">
        <v>0.2</v>
      </c>
      <c r="CV21" s="82">
        <v>1</v>
      </c>
      <c r="CW21" s="82">
        <v>0.4</v>
      </c>
      <c r="CX21" s="82">
        <v>7.6910000000000006E-2</v>
      </c>
      <c r="CY21" s="82">
        <v>0.67305000000000004</v>
      </c>
      <c r="CZ21" s="82">
        <v>0.58631</v>
      </c>
      <c r="DA21" s="82">
        <v>0.47423999999999999</v>
      </c>
      <c r="DB21" s="82">
        <v>3.4369999999999998E-2</v>
      </c>
      <c r="DC21" s="82">
        <v>0.40464</v>
      </c>
      <c r="DD21" s="82">
        <v>0.93250999999999995</v>
      </c>
      <c r="DE21" s="82">
        <v>0.53049999999999997</v>
      </c>
      <c r="DF21" s="82">
        <v>4.1300000000000003E-2</v>
      </c>
      <c r="DG21" s="82">
        <v>8.5900000000000004E-3</v>
      </c>
      <c r="DH21" s="82">
        <v>0.38371</v>
      </c>
      <c r="DI21" s="82">
        <v>0.51734999999999998</v>
      </c>
      <c r="DJ21" s="82">
        <v>6.3729999999999995E-2</v>
      </c>
      <c r="DK21" s="82">
        <v>4.793E-2</v>
      </c>
      <c r="DL21" s="82">
        <v>0.64724000000000004</v>
      </c>
      <c r="DM21" s="82">
        <v>0.43403000000000003</v>
      </c>
      <c r="DN21" s="82">
        <v>5.6230000000000002E-2</v>
      </c>
      <c r="DO21" s="82">
        <v>0.46489999999999998</v>
      </c>
      <c r="DP21" s="82">
        <v>0.56645000000000001</v>
      </c>
      <c r="DQ21" s="82">
        <v>0.31347999999999998</v>
      </c>
      <c r="DR21" s="82">
        <v>0.47514041000000001</v>
      </c>
      <c r="DS21" s="82">
        <v>0.26547276000000003</v>
      </c>
      <c r="DT21" s="82">
        <v>1.2072159200000001</v>
      </c>
      <c r="DU21" s="82">
        <v>0.53972445000000002</v>
      </c>
      <c r="DV21" s="82">
        <v>4.904E-2</v>
      </c>
      <c r="DW21" s="82">
        <v>0.83404999999999996</v>
      </c>
      <c r="DX21" s="82">
        <v>0.88127014999999997</v>
      </c>
    </row>
    <row r="22" spans="1:128" x14ac:dyDescent="0.25">
      <c r="A22" s="112" t="s">
        <v>267</v>
      </c>
      <c r="B22" s="117" t="s">
        <v>268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BO22" s="82"/>
      <c r="BP22" s="82"/>
      <c r="BQ22" s="82"/>
      <c r="BR22" s="82">
        <v>2208.1374247053022</v>
      </c>
      <c r="BS22" s="82">
        <v>1533.0878099825006</v>
      </c>
      <c r="BT22" s="82">
        <v>1696.6450135626083</v>
      </c>
      <c r="BU22" s="82">
        <v>1306.661794403979</v>
      </c>
      <c r="BV22" s="82">
        <v>2465.6937519530165</v>
      </c>
      <c r="BW22" s="82">
        <v>1606.9313274797551</v>
      </c>
      <c r="BX22" s="82">
        <v>1741.4564535064478</v>
      </c>
      <c r="BY22" s="82">
        <v>1574.9228882374427</v>
      </c>
      <c r="BZ22" s="82">
        <v>2535.6172429945691</v>
      </c>
      <c r="CA22" s="82">
        <v>1727.35799286868</v>
      </c>
      <c r="CB22" s="82">
        <v>1862.6288490510119</v>
      </c>
      <c r="CC22" s="82">
        <v>1640.63006554296</v>
      </c>
      <c r="CD22" s="82">
        <v>2640.9964251352735</v>
      </c>
      <c r="CE22" s="82">
        <v>1904.0740492124228</v>
      </c>
      <c r="CF22" s="82">
        <v>2208.513528926494</v>
      </c>
      <c r="CG22" s="82">
        <v>2098.1737306593955</v>
      </c>
      <c r="CH22" s="82">
        <v>2926.0138934161359</v>
      </c>
      <c r="CI22" s="82">
        <v>2266.8685586677775</v>
      </c>
      <c r="CJ22" s="82">
        <v>2405.4474731935134</v>
      </c>
      <c r="CK22" s="82">
        <v>2335.298769379086</v>
      </c>
      <c r="CL22" s="82">
        <v>2988.9517481768248</v>
      </c>
      <c r="CM22" s="82">
        <v>2372.5521501513463</v>
      </c>
      <c r="CN22" s="82">
        <v>2451.4781458937841</v>
      </c>
      <c r="CO22" s="82">
        <v>2636.6246981822624</v>
      </c>
      <c r="CP22" s="82">
        <v>3277.1034219781232</v>
      </c>
      <c r="CQ22" s="82">
        <v>2646.7265546860558</v>
      </c>
      <c r="CR22" s="82">
        <v>2695.2639043768863</v>
      </c>
      <c r="CS22" s="82">
        <v>2865.518944224581</v>
      </c>
      <c r="CT22" s="82">
        <v>3435.6886274252402</v>
      </c>
      <c r="CU22" s="82">
        <v>2931.908423570977</v>
      </c>
      <c r="CV22" s="82">
        <v>2631.4856334655419</v>
      </c>
      <c r="CW22" s="82">
        <v>2690.2591479041998</v>
      </c>
      <c r="CX22" s="82">
        <v>3770.1146500497962</v>
      </c>
      <c r="CY22" s="82">
        <v>2866.6126197438057</v>
      </c>
      <c r="CZ22" s="82">
        <v>2798.8981543053883</v>
      </c>
      <c r="DA22" s="82">
        <v>2642.38175546308</v>
      </c>
      <c r="DB22" s="82">
        <v>3891.929174405991</v>
      </c>
      <c r="DC22" s="82">
        <v>2801.482871087318</v>
      </c>
      <c r="DD22" s="82">
        <v>2816.584416967944</v>
      </c>
      <c r="DE22" s="82">
        <v>3127.964545020393</v>
      </c>
      <c r="DF22" s="82">
        <v>3529.7830207843999</v>
      </c>
      <c r="DG22" s="82">
        <v>354.93793024173874</v>
      </c>
      <c r="DH22" s="82">
        <v>834.35079442004007</v>
      </c>
      <c r="DI22" s="82">
        <v>1312.3330301830683</v>
      </c>
      <c r="DJ22" s="82">
        <v>1551.8146300366352</v>
      </c>
      <c r="DK22" s="82">
        <v>1754.974035708964</v>
      </c>
      <c r="DL22" s="82">
        <v>1911.9976203504257</v>
      </c>
      <c r="DM22" s="82">
        <v>1998.2436001664064</v>
      </c>
      <c r="DN22" s="82">
        <v>2620.9737189386924</v>
      </c>
      <c r="DO22" s="82">
        <v>2348.2161175667125</v>
      </c>
      <c r="DP22" s="82">
        <v>3112.3061368904837</v>
      </c>
      <c r="DQ22" s="82">
        <v>3211.1378347555119</v>
      </c>
      <c r="DR22" s="82">
        <v>4446.25583058763</v>
      </c>
      <c r="DS22" s="82">
        <v>3665.9005891127799</v>
      </c>
      <c r="DT22" s="82">
        <v>3911.1476752660665</v>
      </c>
      <c r="DU22" s="82">
        <v>3941.4266850257363</v>
      </c>
      <c r="DV22" s="82">
        <v>5672.6865272011237</v>
      </c>
      <c r="DW22" s="82">
        <v>4425.3697371820945</v>
      </c>
      <c r="DX22" s="82">
        <v>3788.6138933694519</v>
      </c>
    </row>
    <row r="23" spans="1:128" x14ac:dyDescent="0.25">
      <c r="A23" s="112" t="s">
        <v>269</v>
      </c>
      <c r="B23" s="118" t="s">
        <v>252</v>
      </c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BO23" s="82"/>
      <c r="BP23" s="82"/>
      <c r="BQ23" s="82"/>
      <c r="BR23" s="82">
        <v>4007.6858409359602</v>
      </c>
      <c r="BS23" s="82">
        <v>3491.2440164531308</v>
      </c>
      <c r="BT23" s="82">
        <v>3747.2974425087759</v>
      </c>
      <c r="BU23" s="82">
        <v>3558.1483850703994</v>
      </c>
      <c r="BV23" s="82">
        <v>4454.3457317698158</v>
      </c>
      <c r="BW23" s="82">
        <v>3911.7649452502419</v>
      </c>
      <c r="BX23" s="82">
        <v>4105.7522647233882</v>
      </c>
      <c r="BY23" s="82">
        <v>4008.6804995596676</v>
      </c>
      <c r="BZ23" s="82">
        <v>4793.4021710019788</v>
      </c>
      <c r="CA23" s="82">
        <v>4138.2022450717241</v>
      </c>
      <c r="CB23" s="82">
        <v>4298.7968123334676</v>
      </c>
      <c r="CC23" s="82">
        <v>4275.8805390316611</v>
      </c>
      <c r="CD23" s="82">
        <v>4988.1157186737364</v>
      </c>
      <c r="CE23" s="82">
        <v>4423.3218240236911</v>
      </c>
      <c r="CF23" s="82">
        <v>4845.4649271420685</v>
      </c>
      <c r="CG23" s="82">
        <v>4851.420361607451</v>
      </c>
      <c r="CH23" s="82">
        <v>5379.8934512422493</v>
      </c>
      <c r="CI23" s="82">
        <v>4970.9048772946826</v>
      </c>
      <c r="CJ23" s="82">
        <v>5166.37120468989</v>
      </c>
      <c r="CK23" s="82">
        <v>5096.769817044069</v>
      </c>
      <c r="CL23" s="82">
        <v>5663.5131057835606</v>
      </c>
      <c r="CM23" s="82">
        <v>5228.7082937459754</v>
      </c>
      <c r="CN23" s="82">
        <v>5437.0285343890127</v>
      </c>
      <c r="CO23" s="82">
        <v>5634.7732409334585</v>
      </c>
      <c r="CP23" s="82">
        <v>6075.7014838318746</v>
      </c>
      <c r="CQ23" s="82">
        <v>5638.2816223528489</v>
      </c>
      <c r="CR23" s="82">
        <v>5861.0590250395535</v>
      </c>
      <c r="CS23" s="82">
        <v>6065.5604414664031</v>
      </c>
      <c r="CT23" s="82">
        <v>6400.7552822444595</v>
      </c>
      <c r="CU23" s="82">
        <v>6077.3788327566135</v>
      </c>
      <c r="CV23" s="82">
        <v>5918.2404877897407</v>
      </c>
      <c r="CW23" s="82">
        <v>6107.9042693480205</v>
      </c>
      <c r="CX23" s="82">
        <v>7092.8634551598634</v>
      </c>
      <c r="CY23" s="82">
        <v>6488.9576376389632</v>
      </c>
      <c r="CZ23" s="82">
        <v>6502.9470098785368</v>
      </c>
      <c r="DA23" s="82">
        <v>6481.4822854273634</v>
      </c>
      <c r="DB23" s="82">
        <v>7447.0614902494244</v>
      </c>
      <c r="DC23" s="82">
        <v>6946.1553248278897</v>
      </c>
      <c r="DD23" s="82">
        <v>6541.9224965818194</v>
      </c>
      <c r="DE23" s="82">
        <v>7051.9021491553267</v>
      </c>
      <c r="DF23" s="82">
        <v>7029.8572294735386</v>
      </c>
      <c r="DG23" s="82">
        <v>3007.0180642176429</v>
      </c>
      <c r="DH23" s="82">
        <v>3620.3895964932008</v>
      </c>
      <c r="DI23" s="82">
        <v>4656.8573917893928</v>
      </c>
      <c r="DJ23" s="82">
        <v>5012.6216892113771</v>
      </c>
      <c r="DK23" s="82">
        <v>5858.8013949588385</v>
      </c>
      <c r="DL23" s="82">
        <v>6358.9873978988981</v>
      </c>
      <c r="DM23" s="82">
        <v>6798.7572438154621</v>
      </c>
      <c r="DN23" s="82">
        <v>7753.2782150790972</v>
      </c>
      <c r="DO23" s="82">
        <v>8095.8592063522856</v>
      </c>
      <c r="DP23" s="82">
        <v>8504.1623500204732</v>
      </c>
      <c r="DQ23" s="82">
        <v>8739.1834359436543</v>
      </c>
      <c r="DR23" s="82">
        <v>9456.028050833138</v>
      </c>
      <c r="DS23" s="82">
        <v>8937.3013471236045</v>
      </c>
      <c r="DT23" s="82">
        <v>9339.3305764360521</v>
      </c>
      <c r="DU23" s="82">
        <v>9620.4686691320458</v>
      </c>
      <c r="DV23" s="82">
        <v>11116.228342319413</v>
      </c>
      <c r="DW23" s="82">
        <v>10165.204316353173</v>
      </c>
      <c r="DX23" s="82">
        <v>9928.428245913834</v>
      </c>
    </row>
    <row r="24" spans="1:128" x14ac:dyDescent="0.25">
      <c r="A24" s="112" t="s">
        <v>270</v>
      </c>
      <c r="B24" s="118" t="s">
        <v>254</v>
      </c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BO24" s="82"/>
      <c r="BP24" s="82"/>
      <c r="BQ24" s="82"/>
      <c r="BR24" s="82">
        <v>1799.5484162306579</v>
      </c>
      <c r="BS24" s="82">
        <v>1958.1562064706302</v>
      </c>
      <c r="BT24" s="82">
        <v>2050.6524289461677</v>
      </c>
      <c r="BU24" s="82">
        <v>2251.4865906664204</v>
      </c>
      <c r="BV24" s="82">
        <v>1988.6519798167992</v>
      </c>
      <c r="BW24" s="82">
        <v>2304.8336177704869</v>
      </c>
      <c r="BX24" s="82">
        <v>2364.2958112169404</v>
      </c>
      <c r="BY24" s="82">
        <v>2433.7576113222249</v>
      </c>
      <c r="BZ24" s="82">
        <v>2257.7849280074097</v>
      </c>
      <c r="CA24" s="82">
        <v>2410.8442522030441</v>
      </c>
      <c r="CB24" s="82">
        <v>2436.1679632824557</v>
      </c>
      <c r="CC24" s="82">
        <v>2635.2504734887011</v>
      </c>
      <c r="CD24" s="82">
        <v>2347.1192935384629</v>
      </c>
      <c r="CE24" s="82">
        <v>2519.2477748112683</v>
      </c>
      <c r="CF24" s="82">
        <v>2636.9513982155745</v>
      </c>
      <c r="CG24" s="82">
        <v>2753.2466309480556</v>
      </c>
      <c r="CH24" s="82">
        <v>2453.8795578261133</v>
      </c>
      <c r="CI24" s="82">
        <v>2704.0363186269051</v>
      </c>
      <c r="CJ24" s="82">
        <v>2760.9237314963766</v>
      </c>
      <c r="CK24" s="82">
        <v>2761.471047664983</v>
      </c>
      <c r="CL24" s="82">
        <v>2674.5613576067358</v>
      </c>
      <c r="CM24" s="82">
        <v>2856.1561435946292</v>
      </c>
      <c r="CN24" s="82">
        <v>2985.5503884952286</v>
      </c>
      <c r="CO24" s="82">
        <v>2998.1485427511961</v>
      </c>
      <c r="CP24" s="82">
        <v>2798.5980618537515</v>
      </c>
      <c r="CQ24" s="82">
        <v>2991.5550676667931</v>
      </c>
      <c r="CR24" s="82">
        <v>3165.7951206626672</v>
      </c>
      <c r="CS24" s="82">
        <v>3200.0414972418221</v>
      </c>
      <c r="CT24" s="82">
        <v>2965.0666548192194</v>
      </c>
      <c r="CU24" s="82">
        <v>3145.4704091856365</v>
      </c>
      <c r="CV24" s="82">
        <v>3286.7548543241987</v>
      </c>
      <c r="CW24" s="82">
        <v>3417.6451214438207</v>
      </c>
      <c r="CX24" s="82">
        <v>3322.7488051100672</v>
      </c>
      <c r="CY24" s="82">
        <v>3622.3450178951575</v>
      </c>
      <c r="CZ24" s="82">
        <v>3704.0488555731486</v>
      </c>
      <c r="DA24" s="82">
        <v>3839.1005299642834</v>
      </c>
      <c r="DB24" s="82">
        <v>3555.1323158434334</v>
      </c>
      <c r="DC24" s="82">
        <v>4144.6724537405717</v>
      </c>
      <c r="DD24" s="82">
        <v>3725.3380796138754</v>
      </c>
      <c r="DE24" s="82">
        <v>3923.9376041349337</v>
      </c>
      <c r="DF24" s="82">
        <v>3500.0742086891387</v>
      </c>
      <c r="DG24" s="82">
        <v>2652.0801339759041</v>
      </c>
      <c r="DH24" s="82">
        <v>2786.0388020731607</v>
      </c>
      <c r="DI24" s="82">
        <v>3344.5243616063244</v>
      </c>
      <c r="DJ24" s="82">
        <v>3460.8070591747419</v>
      </c>
      <c r="DK24" s="82">
        <v>4103.8273592498745</v>
      </c>
      <c r="DL24" s="82">
        <v>4446.9897775484724</v>
      </c>
      <c r="DM24" s="82">
        <v>4800.5136436490557</v>
      </c>
      <c r="DN24" s="82">
        <v>5132.3044961404048</v>
      </c>
      <c r="DO24" s="82">
        <v>5747.6430887855731</v>
      </c>
      <c r="DP24" s="82">
        <v>5391.8562131299896</v>
      </c>
      <c r="DQ24" s="82">
        <v>5528.0456011881424</v>
      </c>
      <c r="DR24" s="82">
        <v>5009.7722202455079</v>
      </c>
      <c r="DS24" s="82">
        <v>5271.4007580108246</v>
      </c>
      <c r="DT24" s="82">
        <v>5428.1829011699856</v>
      </c>
      <c r="DU24" s="82">
        <v>5679.0419841063094</v>
      </c>
      <c r="DV24" s="82">
        <v>5443.5418151182894</v>
      </c>
      <c r="DW24" s="82">
        <v>5739.8345791710781</v>
      </c>
      <c r="DX24" s="82">
        <v>6139.814352544382</v>
      </c>
    </row>
    <row r="25" spans="1:128" x14ac:dyDescent="0.25">
      <c r="A25" s="112" t="s">
        <v>271</v>
      </c>
      <c r="B25" s="119" t="s">
        <v>272</v>
      </c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BO25" s="82"/>
      <c r="BP25" s="82"/>
      <c r="BQ25" s="82"/>
      <c r="BR25" s="82">
        <v>452.51557608415749</v>
      </c>
      <c r="BS25" s="82">
        <v>473.6555816289241</v>
      </c>
      <c r="BT25" s="82">
        <v>575.68453859983674</v>
      </c>
      <c r="BU25" s="82">
        <v>555.19229178120145</v>
      </c>
      <c r="BV25" s="82">
        <v>536.32937635270719</v>
      </c>
      <c r="BW25" s="82">
        <v>558.9908871718917</v>
      </c>
      <c r="BX25" s="82">
        <v>687.77730991258045</v>
      </c>
      <c r="BY25" s="82">
        <v>640.39767089474515</v>
      </c>
      <c r="BZ25" s="82">
        <v>611.4969529056383</v>
      </c>
      <c r="CA25" s="82">
        <v>615.85998070938285</v>
      </c>
      <c r="CB25" s="82">
        <v>668.46402060975493</v>
      </c>
      <c r="CC25" s="82">
        <v>644.84968853403745</v>
      </c>
      <c r="CD25" s="82">
        <v>579.42916106280154</v>
      </c>
      <c r="CE25" s="82">
        <v>593.27160240176863</v>
      </c>
      <c r="CF25" s="82">
        <v>703.26050783493167</v>
      </c>
      <c r="CG25" s="82">
        <v>661.67485737159473</v>
      </c>
      <c r="CH25" s="82">
        <v>581.21318594637296</v>
      </c>
      <c r="CI25" s="82">
        <v>589.23278327857201</v>
      </c>
      <c r="CJ25" s="82">
        <v>714.44509865795703</v>
      </c>
      <c r="CK25" s="82">
        <v>543.80167592627697</v>
      </c>
      <c r="CL25" s="82">
        <v>543.00044076891947</v>
      </c>
      <c r="CM25" s="82">
        <v>551.54792656779557</v>
      </c>
      <c r="CN25" s="82">
        <v>669.31179270719349</v>
      </c>
      <c r="CO25" s="82">
        <v>581.57254230927742</v>
      </c>
      <c r="CP25" s="82">
        <v>541.61817516872554</v>
      </c>
      <c r="CQ25" s="82">
        <v>596.60562412889647</v>
      </c>
      <c r="CR25" s="82">
        <v>659.10328398355057</v>
      </c>
      <c r="CS25" s="82">
        <v>548.04906108949933</v>
      </c>
      <c r="CT25" s="82">
        <v>578.53840257434638</v>
      </c>
      <c r="CU25" s="82">
        <v>601.64525372954552</v>
      </c>
      <c r="CV25" s="82">
        <v>576.54309143747594</v>
      </c>
      <c r="CW25" s="82">
        <v>502.44989252514176</v>
      </c>
      <c r="CX25" s="82">
        <v>571.68957295263715</v>
      </c>
      <c r="CY25" s="82">
        <v>581.33390996655066</v>
      </c>
      <c r="CZ25" s="82">
        <v>633.9122344192848</v>
      </c>
      <c r="DA25" s="82">
        <v>547.8289606639047</v>
      </c>
      <c r="DB25" s="82">
        <v>573.77657368926202</v>
      </c>
      <c r="DC25" s="82">
        <v>595.06138797143717</v>
      </c>
      <c r="DD25" s="82">
        <v>610.33792504285645</v>
      </c>
      <c r="DE25" s="82">
        <v>566.51603994459595</v>
      </c>
      <c r="DF25" s="82">
        <v>524.00859495995428</v>
      </c>
      <c r="DG25" s="82">
        <v>233.57796401625109</v>
      </c>
      <c r="DH25" s="82">
        <v>545.65301582456664</v>
      </c>
      <c r="DI25" s="82">
        <v>546.31561194413803</v>
      </c>
      <c r="DJ25" s="82">
        <v>623.68409679414992</v>
      </c>
      <c r="DK25" s="82">
        <v>588.12566537656483</v>
      </c>
      <c r="DL25" s="82">
        <v>651.83874776891071</v>
      </c>
      <c r="DM25" s="82">
        <v>595.52478544886219</v>
      </c>
      <c r="DN25" s="82">
        <v>709.62904467477438</v>
      </c>
      <c r="DO25" s="82">
        <v>812.35410182545627</v>
      </c>
      <c r="DP25" s="82">
        <v>860.94011701275895</v>
      </c>
      <c r="DQ25" s="82">
        <v>735.78241473429762</v>
      </c>
      <c r="DR25" s="82">
        <v>695.0417616454431</v>
      </c>
      <c r="DS25" s="82">
        <v>717.38830892669796</v>
      </c>
      <c r="DT25" s="82">
        <v>752.97222224832694</v>
      </c>
      <c r="DU25" s="82">
        <v>714.80187428507475</v>
      </c>
      <c r="DV25" s="82">
        <v>659.83392313185368</v>
      </c>
      <c r="DW25" s="82">
        <v>726.57263791274852</v>
      </c>
      <c r="DX25" s="82">
        <v>734.89456781034346</v>
      </c>
    </row>
    <row r="26" spans="1:128" x14ac:dyDescent="0.25">
      <c r="A26" s="112" t="s">
        <v>273</v>
      </c>
      <c r="B26" s="119" t="s">
        <v>274</v>
      </c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BO26" s="82"/>
      <c r="BP26" s="82"/>
      <c r="BQ26" s="82"/>
      <c r="BR26" s="82">
        <v>0</v>
      </c>
      <c r="BS26" s="82">
        <v>0</v>
      </c>
      <c r="BT26" s="82">
        <v>0</v>
      </c>
      <c r="BU26" s="82">
        <v>0</v>
      </c>
      <c r="BV26" s="82">
        <v>17.3</v>
      </c>
      <c r="BW26" s="82">
        <v>22</v>
      </c>
      <c r="BX26" s="82">
        <v>27.8</v>
      </c>
      <c r="BY26" s="82">
        <v>25</v>
      </c>
      <c r="BZ26" s="82">
        <v>16.399999999999999</v>
      </c>
      <c r="CA26" s="82">
        <v>17.600000000000001</v>
      </c>
      <c r="CB26" s="82">
        <v>25.9</v>
      </c>
      <c r="CC26" s="82">
        <v>26.5</v>
      </c>
      <c r="CD26" s="82">
        <v>0</v>
      </c>
      <c r="CE26" s="82">
        <v>0</v>
      </c>
      <c r="CF26" s="82">
        <v>0</v>
      </c>
      <c r="CG26" s="82">
        <v>0</v>
      </c>
      <c r="CH26" s="82">
        <v>0</v>
      </c>
      <c r="CI26" s="82">
        <v>0</v>
      </c>
      <c r="CJ26" s="82">
        <v>0</v>
      </c>
      <c r="CK26" s="82">
        <v>0</v>
      </c>
      <c r="CL26" s="82">
        <v>0</v>
      </c>
      <c r="CM26" s="82">
        <v>0</v>
      </c>
      <c r="CN26" s="82">
        <v>0</v>
      </c>
      <c r="CO26" s="82">
        <v>0</v>
      </c>
      <c r="CP26" s="82">
        <v>0</v>
      </c>
      <c r="CQ26" s="82">
        <v>0</v>
      </c>
      <c r="CR26" s="82">
        <v>0</v>
      </c>
      <c r="CS26" s="82">
        <v>0</v>
      </c>
      <c r="CT26" s="82">
        <v>0</v>
      </c>
      <c r="CU26" s="82">
        <v>0</v>
      </c>
      <c r="CV26" s="82">
        <v>0</v>
      </c>
      <c r="CW26" s="82">
        <v>0</v>
      </c>
      <c r="CX26" s="82">
        <v>0</v>
      </c>
      <c r="CY26" s="82">
        <v>0</v>
      </c>
      <c r="CZ26" s="82">
        <v>0</v>
      </c>
      <c r="DA26" s="82">
        <v>0</v>
      </c>
      <c r="DB26" s="82">
        <v>0</v>
      </c>
      <c r="DC26" s="82">
        <v>0</v>
      </c>
      <c r="DD26" s="82">
        <v>0</v>
      </c>
      <c r="DE26" s="82">
        <v>0</v>
      </c>
      <c r="DF26" s="82">
        <v>0</v>
      </c>
      <c r="DG26" s="82">
        <v>0</v>
      </c>
      <c r="DH26" s="82">
        <v>0</v>
      </c>
      <c r="DI26" s="82">
        <v>0</v>
      </c>
      <c r="DJ26" s="82">
        <v>0</v>
      </c>
      <c r="DK26" s="82">
        <v>0</v>
      </c>
      <c r="DL26" s="82">
        <v>0</v>
      </c>
      <c r="DM26" s="82">
        <v>0</v>
      </c>
      <c r="DN26" s="82">
        <v>0</v>
      </c>
      <c r="DO26" s="82">
        <v>0</v>
      </c>
      <c r="DP26" s="82">
        <v>0</v>
      </c>
      <c r="DQ26" s="82">
        <v>0</v>
      </c>
      <c r="DR26" s="82">
        <v>0</v>
      </c>
      <c r="DS26" s="82">
        <v>0</v>
      </c>
      <c r="DT26" s="82">
        <v>0</v>
      </c>
      <c r="DU26" s="82">
        <v>0</v>
      </c>
      <c r="DV26" s="82">
        <v>0</v>
      </c>
      <c r="DW26" s="82">
        <v>0</v>
      </c>
      <c r="DX26" s="82">
        <v>0</v>
      </c>
    </row>
    <row r="27" spans="1:128" x14ac:dyDescent="0.25">
      <c r="A27" s="112" t="s">
        <v>275</v>
      </c>
      <c r="B27" s="119" t="s">
        <v>276</v>
      </c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BO27" s="82"/>
      <c r="BP27" s="82"/>
      <c r="BQ27" s="82"/>
      <c r="BR27" s="82">
        <v>26.314905251204738</v>
      </c>
      <c r="BS27" s="82">
        <v>34.093142617871408</v>
      </c>
      <c r="BT27" s="82">
        <v>26.69506514120474</v>
      </c>
      <c r="BU27" s="82">
        <v>31.555973051204738</v>
      </c>
      <c r="BV27" s="82">
        <v>30.034200710227093</v>
      </c>
      <c r="BW27" s="82">
        <v>33.288209880227093</v>
      </c>
      <c r="BX27" s="82">
        <v>37.002026580227103</v>
      </c>
      <c r="BY27" s="82">
        <v>42.599292360227096</v>
      </c>
      <c r="BZ27" s="82">
        <v>34.030797104907379</v>
      </c>
      <c r="CA27" s="82">
        <v>38.325857591979812</v>
      </c>
      <c r="CB27" s="82">
        <v>39.422740609405182</v>
      </c>
      <c r="CC27" s="82">
        <v>44.916704419743198</v>
      </c>
      <c r="CD27" s="82">
        <v>46.050100618402745</v>
      </c>
      <c r="CE27" s="82">
        <v>54.850998763350816</v>
      </c>
      <c r="CF27" s="82">
        <v>51.350531496796627</v>
      </c>
      <c r="CG27" s="82">
        <v>54.052579547952178</v>
      </c>
      <c r="CH27" s="82">
        <v>49.131699862108988</v>
      </c>
      <c r="CI27" s="82">
        <v>51.841881122833691</v>
      </c>
      <c r="CJ27" s="82">
        <v>53.255945636479019</v>
      </c>
      <c r="CK27" s="82">
        <v>53.043013648291648</v>
      </c>
      <c r="CL27" s="82">
        <v>44.590462487671047</v>
      </c>
      <c r="CM27" s="82">
        <v>55.711028054526444</v>
      </c>
      <c r="CN27" s="82">
        <v>59.991178380681177</v>
      </c>
      <c r="CO27" s="82">
        <v>61.930631306511309</v>
      </c>
      <c r="CP27" s="82">
        <v>62.348582887217354</v>
      </c>
      <c r="CQ27" s="82">
        <v>72.14177849531572</v>
      </c>
      <c r="CR27" s="82">
        <v>56.920908934235428</v>
      </c>
      <c r="CS27" s="82">
        <v>67.506775158873992</v>
      </c>
      <c r="CT27" s="82">
        <v>62.213721652911268</v>
      </c>
      <c r="CU27" s="82">
        <v>62.230879186793551</v>
      </c>
      <c r="CV27" s="82">
        <v>79.239075075440923</v>
      </c>
      <c r="CW27" s="82">
        <v>94.363012912996084</v>
      </c>
      <c r="CX27" s="82">
        <v>77.55633159156865</v>
      </c>
      <c r="CY27" s="82">
        <v>86.121222956608051</v>
      </c>
      <c r="CZ27" s="82">
        <v>87.844287904435717</v>
      </c>
      <c r="DA27" s="82">
        <v>95.700450878405775</v>
      </c>
      <c r="DB27" s="82">
        <v>96.309317861543192</v>
      </c>
      <c r="DC27" s="82">
        <v>99.700842202901939</v>
      </c>
      <c r="DD27" s="82">
        <v>88.556092435980759</v>
      </c>
      <c r="DE27" s="82">
        <v>108.87716764576464</v>
      </c>
      <c r="DF27" s="82">
        <v>81.306923912921164</v>
      </c>
      <c r="DG27" s="82">
        <v>68.605313354976644</v>
      </c>
      <c r="DH27" s="82">
        <v>69.912223089193617</v>
      </c>
      <c r="DI27" s="82">
        <v>88.550378943827113</v>
      </c>
      <c r="DJ27" s="82">
        <v>112.59149651981285</v>
      </c>
      <c r="DK27" s="82">
        <v>125.56125673499706</v>
      </c>
      <c r="DL27" s="82">
        <v>134.95855641771894</v>
      </c>
      <c r="DM27" s="82">
        <v>135.42593084338233</v>
      </c>
      <c r="DN27" s="82">
        <v>137.41390904192568</v>
      </c>
      <c r="DO27" s="82">
        <v>134.91661507660643</v>
      </c>
      <c r="DP27" s="82">
        <v>153.21030741929158</v>
      </c>
      <c r="DQ27" s="82">
        <v>123.35804646072394</v>
      </c>
      <c r="DR27" s="82">
        <v>114.69485367099121</v>
      </c>
      <c r="DS27" s="82">
        <v>109.84298412624172</v>
      </c>
      <c r="DT27" s="82">
        <v>112.7499715354477</v>
      </c>
      <c r="DU27" s="82">
        <v>98.924962422546486</v>
      </c>
      <c r="DV27" s="82">
        <v>119.995874576099</v>
      </c>
      <c r="DW27" s="82">
        <v>153.47749706624171</v>
      </c>
      <c r="DX27" s="82">
        <v>138.29171299600651</v>
      </c>
    </row>
    <row r="28" spans="1:128" x14ac:dyDescent="0.25">
      <c r="A28" s="112" t="s">
        <v>277</v>
      </c>
      <c r="B28" s="119" t="s">
        <v>278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BO28" s="82"/>
      <c r="BP28" s="82"/>
      <c r="BQ28" s="82"/>
      <c r="BR28" s="82">
        <v>7.5383519999999997</v>
      </c>
      <c r="BS28" s="82">
        <v>8.9719979999999993</v>
      </c>
      <c r="BT28" s="82">
        <v>7.4514480000000001</v>
      </c>
      <c r="BU28" s="82">
        <v>8.9759319999999985</v>
      </c>
      <c r="BV28" s="82">
        <v>8.9544691999999984</v>
      </c>
      <c r="BW28" s="82">
        <v>9.6727019999999992</v>
      </c>
      <c r="BX28" s="82">
        <v>10.442650899999999</v>
      </c>
      <c r="BY28" s="82">
        <v>10.240904800000001</v>
      </c>
      <c r="BZ28" s="82">
        <v>14.412956839999998</v>
      </c>
      <c r="CA28" s="82">
        <v>11.640729199999999</v>
      </c>
      <c r="CB28" s="82">
        <v>19.097756329999999</v>
      </c>
      <c r="CC28" s="82">
        <v>29.37019180995016</v>
      </c>
      <c r="CD28" s="82">
        <v>16.423782038254441</v>
      </c>
      <c r="CE28" s="82">
        <v>16.043832202131959</v>
      </c>
      <c r="CF28" s="82">
        <v>13.202915551924409</v>
      </c>
      <c r="CG28" s="82">
        <v>10.616553004726789</v>
      </c>
      <c r="CH28" s="82">
        <v>15.3346532812729</v>
      </c>
      <c r="CI28" s="82">
        <v>16.580715154323133</v>
      </c>
      <c r="CJ28" s="82">
        <v>14.627586946896335</v>
      </c>
      <c r="CK28" s="82">
        <v>22.997966858221069</v>
      </c>
      <c r="CL28" s="82">
        <v>13.605703265941214</v>
      </c>
      <c r="CM28" s="82">
        <v>11.883383574527258</v>
      </c>
      <c r="CN28" s="82">
        <v>17.857055268081915</v>
      </c>
      <c r="CO28" s="82">
        <v>15.25214841862552</v>
      </c>
      <c r="CP28" s="82">
        <v>17.517638957059344</v>
      </c>
      <c r="CQ28" s="82">
        <v>19.995453105455038</v>
      </c>
      <c r="CR28" s="82">
        <v>9.3213919879988687</v>
      </c>
      <c r="CS28" s="82">
        <v>12.889001446579428</v>
      </c>
      <c r="CT28" s="82">
        <v>14.77582661832764</v>
      </c>
      <c r="CU28" s="82">
        <v>21.985973016830641</v>
      </c>
      <c r="CV28" s="82">
        <v>40.844726565062729</v>
      </c>
      <c r="CW28" s="82">
        <v>25.711508205570183</v>
      </c>
      <c r="CX28" s="82">
        <v>28.231448040913858</v>
      </c>
      <c r="CY28" s="82">
        <v>32.277056967258432</v>
      </c>
      <c r="CZ28" s="82">
        <v>40.474747886925208</v>
      </c>
      <c r="DA28" s="82">
        <v>29.416736296575678</v>
      </c>
      <c r="DB28" s="82">
        <v>36.69316542444929</v>
      </c>
      <c r="DC28" s="82">
        <v>48.399604859153087</v>
      </c>
      <c r="DD28" s="82">
        <v>36.363132647973778</v>
      </c>
      <c r="DE28" s="82">
        <v>35.270415008309044</v>
      </c>
      <c r="DF28" s="82">
        <v>37.336892219361154</v>
      </c>
      <c r="DG28" s="82">
        <v>8.7864243457649458</v>
      </c>
      <c r="DH28" s="82">
        <v>20.981993603720163</v>
      </c>
      <c r="DI28" s="82">
        <v>22.844368087338207</v>
      </c>
      <c r="DJ28" s="82">
        <v>31.94118872952928</v>
      </c>
      <c r="DK28" s="82">
        <v>33.868654839584757</v>
      </c>
      <c r="DL28" s="82">
        <v>36.287450616553116</v>
      </c>
      <c r="DM28" s="82">
        <v>34.305289413327728</v>
      </c>
      <c r="DN28" s="82">
        <v>38.382504522374752</v>
      </c>
      <c r="DO28" s="82">
        <v>35.549893402004656</v>
      </c>
      <c r="DP28" s="82">
        <v>45.544801892813467</v>
      </c>
      <c r="DQ28" s="82">
        <v>33.852606093222782</v>
      </c>
      <c r="DR28" s="82">
        <v>4.9889860207351351</v>
      </c>
      <c r="DS28" s="82">
        <v>8.2223399814961802</v>
      </c>
      <c r="DT28" s="82">
        <v>7.8333476937607918</v>
      </c>
      <c r="DU28" s="82">
        <v>6.3977885609942735</v>
      </c>
      <c r="DV28" s="82">
        <v>5.1648825869262529</v>
      </c>
      <c r="DW28" s="82">
        <v>8.5158832745654536</v>
      </c>
      <c r="DX28" s="82">
        <v>6.8698705496628172</v>
      </c>
    </row>
    <row r="29" spans="1:128" x14ac:dyDescent="0.25">
      <c r="A29" s="112" t="s">
        <v>279</v>
      </c>
      <c r="B29" s="119" t="s">
        <v>280</v>
      </c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BO29" s="82"/>
      <c r="BP29" s="82"/>
      <c r="BQ29" s="82"/>
      <c r="BR29" s="82">
        <v>302.02125853350623</v>
      </c>
      <c r="BS29" s="82">
        <v>297.35948086668435</v>
      </c>
      <c r="BT29" s="82">
        <v>313.87208938606085</v>
      </c>
      <c r="BU29" s="82">
        <v>310.54709413405004</v>
      </c>
      <c r="BV29" s="82">
        <v>335.98413363471235</v>
      </c>
      <c r="BW29" s="82">
        <v>355.02780125704504</v>
      </c>
      <c r="BX29" s="82">
        <v>361.53118822427854</v>
      </c>
      <c r="BY29" s="82">
        <v>350.2635197948411</v>
      </c>
      <c r="BZ29" s="82">
        <v>361.74475422789311</v>
      </c>
      <c r="CA29" s="82">
        <v>347.47074080477205</v>
      </c>
      <c r="CB29" s="82">
        <v>361.41264592868913</v>
      </c>
      <c r="CC29" s="82">
        <v>347.17217707504017</v>
      </c>
      <c r="CD29" s="82">
        <v>414.80256736212453</v>
      </c>
      <c r="CE29" s="82">
        <v>389.53854918521557</v>
      </c>
      <c r="CF29" s="82">
        <v>408.82699665806143</v>
      </c>
      <c r="CG29" s="82">
        <v>444.90358012794428</v>
      </c>
      <c r="CH29" s="82">
        <v>412.46971675452369</v>
      </c>
      <c r="CI29" s="82">
        <v>397.44828383687576</v>
      </c>
      <c r="CJ29" s="82">
        <v>400.05883527482359</v>
      </c>
      <c r="CK29" s="82">
        <v>429.71620029312368</v>
      </c>
      <c r="CL29" s="82">
        <v>451.31714456514021</v>
      </c>
      <c r="CM29" s="82">
        <v>426.30521980977971</v>
      </c>
      <c r="CN29" s="82">
        <v>414.0943079645358</v>
      </c>
      <c r="CO29" s="82">
        <v>424.11877499860395</v>
      </c>
      <c r="CP29" s="82">
        <v>446.34710851358648</v>
      </c>
      <c r="CQ29" s="82">
        <v>416.15974028357027</v>
      </c>
      <c r="CR29" s="82">
        <v>415.9956761641028</v>
      </c>
      <c r="CS29" s="82">
        <v>436.012687118082</v>
      </c>
      <c r="CT29" s="82">
        <v>415.73902271727479</v>
      </c>
      <c r="CU29" s="82">
        <v>427.56213231730572</v>
      </c>
      <c r="CV29" s="82">
        <v>408.40616859286024</v>
      </c>
      <c r="CW29" s="82">
        <v>435.7533151304786</v>
      </c>
      <c r="CX29" s="82">
        <v>535.37147107718215</v>
      </c>
      <c r="CY29" s="82">
        <v>518.23028126272459</v>
      </c>
      <c r="CZ29" s="82">
        <v>548.30827918796433</v>
      </c>
      <c r="DA29" s="82">
        <v>530.20311319488962</v>
      </c>
      <c r="DB29" s="82">
        <v>606.27167289222655</v>
      </c>
      <c r="DC29" s="82">
        <v>592.79095321997568</v>
      </c>
      <c r="DD29" s="82">
        <v>556.45426876881902</v>
      </c>
      <c r="DE29" s="82">
        <v>573.14389026226183</v>
      </c>
      <c r="DF29" s="82">
        <v>503.32373026079938</v>
      </c>
      <c r="DG29" s="82">
        <v>172.72950374440782</v>
      </c>
      <c r="DH29" s="82">
        <v>179.13071052790565</v>
      </c>
      <c r="DI29" s="82">
        <v>272.8151477460749</v>
      </c>
      <c r="DJ29" s="82">
        <v>361.70211731367152</v>
      </c>
      <c r="DK29" s="82">
        <v>349.12762517940831</v>
      </c>
      <c r="DL29" s="82">
        <v>316.23086504305951</v>
      </c>
      <c r="DM29" s="82">
        <v>349.50533398561873</v>
      </c>
      <c r="DN29" s="82">
        <v>460.2272978038651</v>
      </c>
      <c r="DO29" s="82">
        <v>467.9235730028401</v>
      </c>
      <c r="DP29" s="82">
        <v>473.72317105689024</v>
      </c>
      <c r="DQ29" s="82">
        <v>433.32318445166908</v>
      </c>
      <c r="DR29" s="82">
        <v>556.74543797578769</v>
      </c>
      <c r="DS29" s="82">
        <v>518.01156809135614</v>
      </c>
      <c r="DT29" s="82">
        <v>514.79272127532556</v>
      </c>
      <c r="DU29" s="82">
        <v>553.71559701035642</v>
      </c>
      <c r="DV29" s="82">
        <v>627.74947269859081</v>
      </c>
      <c r="DW29" s="82">
        <v>534.9003705880092</v>
      </c>
      <c r="DX29" s="82">
        <v>533.66704219643179</v>
      </c>
    </row>
    <row r="30" spans="1:128" x14ac:dyDescent="0.25">
      <c r="A30" s="112" t="s">
        <v>281</v>
      </c>
      <c r="B30" s="120" t="s">
        <v>282</v>
      </c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BO30" s="82"/>
      <c r="BP30" s="82"/>
      <c r="BQ30" s="82"/>
      <c r="BR30" s="82">
        <v>100.74089593815931</v>
      </c>
      <c r="BS30" s="82">
        <v>99.301910447428043</v>
      </c>
      <c r="BT30" s="82">
        <v>120.79185972035572</v>
      </c>
      <c r="BU30" s="82">
        <v>117.13280885975307</v>
      </c>
      <c r="BV30" s="82">
        <v>123.21642459981869</v>
      </c>
      <c r="BW30" s="82">
        <v>133.00942598758522</v>
      </c>
      <c r="BX30" s="82">
        <v>149.12672655584279</v>
      </c>
      <c r="BY30" s="82">
        <v>136.34154357144629</v>
      </c>
      <c r="BZ30" s="82">
        <v>145.11341065564011</v>
      </c>
      <c r="CA30" s="82">
        <v>138.12781501187823</v>
      </c>
      <c r="CB30" s="82">
        <v>160.28405015905398</v>
      </c>
      <c r="CC30" s="82">
        <v>147.13645864545737</v>
      </c>
      <c r="CD30" s="82">
        <v>163.26471335689166</v>
      </c>
      <c r="CE30" s="82">
        <v>165.50820806165814</v>
      </c>
      <c r="CF30" s="82">
        <v>189.6058497891251</v>
      </c>
      <c r="CG30" s="82">
        <v>168.56068759365027</v>
      </c>
      <c r="CH30" s="82">
        <v>155.01055386960121</v>
      </c>
      <c r="CI30" s="82">
        <v>139.37180516096211</v>
      </c>
      <c r="CJ30" s="82">
        <v>152.69149213131507</v>
      </c>
      <c r="CK30" s="82">
        <v>166.35253073737942</v>
      </c>
      <c r="CL30" s="82">
        <v>151.44269223424078</v>
      </c>
      <c r="CM30" s="82">
        <v>127.40216742255153</v>
      </c>
      <c r="CN30" s="82">
        <v>131.20644544725781</v>
      </c>
      <c r="CO30" s="82">
        <v>125.58759613345093</v>
      </c>
      <c r="CP30" s="82">
        <v>117.14331463207991</v>
      </c>
      <c r="CQ30" s="82">
        <v>108.22575139343317</v>
      </c>
      <c r="CR30" s="82">
        <v>119.65174425310974</v>
      </c>
      <c r="CS30" s="82">
        <v>123.53991084152216</v>
      </c>
      <c r="CT30" s="82">
        <v>109.53473971803403</v>
      </c>
      <c r="CU30" s="82">
        <v>106.01296136915759</v>
      </c>
      <c r="CV30" s="82">
        <v>117.35003835206442</v>
      </c>
      <c r="CW30" s="82">
        <v>134.26055077062151</v>
      </c>
      <c r="CX30" s="82">
        <v>178.86652132803971</v>
      </c>
      <c r="CY30" s="82">
        <v>175.78727567204589</v>
      </c>
      <c r="CZ30" s="82">
        <v>155.46152277368617</v>
      </c>
      <c r="DA30" s="82">
        <v>162.47538224342216</v>
      </c>
      <c r="DB30" s="82">
        <v>186.37174023592877</v>
      </c>
      <c r="DC30" s="82">
        <v>176.48993820589646</v>
      </c>
      <c r="DD30" s="82">
        <v>176.44558569527993</v>
      </c>
      <c r="DE30" s="82">
        <v>185.29946835222714</v>
      </c>
      <c r="DF30" s="82">
        <v>154.00317783336914</v>
      </c>
      <c r="DG30" s="82">
        <v>17.729301606326707</v>
      </c>
      <c r="DH30" s="82">
        <v>34.363836597893496</v>
      </c>
      <c r="DI30" s="82">
        <v>52.761615216238766</v>
      </c>
      <c r="DJ30" s="82">
        <v>96.306860628138551</v>
      </c>
      <c r="DK30" s="82">
        <v>69.029137596851626</v>
      </c>
      <c r="DL30" s="82">
        <v>89.056226050212615</v>
      </c>
      <c r="DM30" s="82">
        <v>102.58595231623822</v>
      </c>
      <c r="DN30" s="82">
        <v>149.78970862371074</v>
      </c>
      <c r="DO30" s="82">
        <v>114.9458422821248</v>
      </c>
      <c r="DP30" s="82">
        <v>136.20888916641218</v>
      </c>
      <c r="DQ30" s="82">
        <v>105.50573660126014</v>
      </c>
      <c r="DR30" s="82">
        <v>191.98337380053707</v>
      </c>
      <c r="DS30" s="82">
        <v>127.45989700172831</v>
      </c>
      <c r="DT30" s="82">
        <v>145.54788534489231</v>
      </c>
      <c r="DU30" s="82">
        <v>182.99874164769111</v>
      </c>
      <c r="DV30" s="82">
        <v>176.69082855729818</v>
      </c>
      <c r="DW30" s="82">
        <v>129.8870134730459</v>
      </c>
      <c r="DX30" s="82">
        <v>160.1465359796106</v>
      </c>
    </row>
    <row r="31" spans="1:128" x14ac:dyDescent="0.25">
      <c r="A31" s="112" t="s">
        <v>283</v>
      </c>
      <c r="B31" s="120" t="s">
        <v>284</v>
      </c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BO31" s="82"/>
      <c r="BP31" s="82"/>
      <c r="BQ31" s="82"/>
      <c r="BR31" s="82">
        <v>-39.111457169510516</v>
      </c>
      <c r="BS31" s="82">
        <v>-41.818857735565381</v>
      </c>
      <c r="BT31" s="82">
        <v>-38.292559183354491</v>
      </c>
      <c r="BU31" s="82">
        <v>-46.052437752164217</v>
      </c>
      <c r="BV31" s="82">
        <v>-49.996454900085936</v>
      </c>
      <c r="BW31" s="82">
        <v>-50.977608458017798</v>
      </c>
      <c r="BX31" s="82">
        <v>-51.430301551904876</v>
      </c>
      <c r="BY31" s="82">
        <v>-56.069189741352623</v>
      </c>
      <c r="BZ31" s="82">
        <v>-53.366336943611124</v>
      </c>
      <c r="CA31" s="82">
        <v>-57.583605966846449</v>
      </c>
      <c r="CB31" s="82">
        <v>-61.558246849514035</v>
      </c>
      <c r="CC31" s="82">
        <v>-67.053955828789597</v>
      </c>
      <c r="CD31" s="82">
        <v>-53.056498034799134</v>
      </c>
      <c r="CE31" s="82">
        <v>-65.227015767494564</v>
      </c>
      <c r="CF31" s="82">
        <v>-62.980750546606927</v>
      </c>
      <c r="CG31" s="82">
        <v>-64.07096038589475</v>
      </c>
      <c r="CH31" s="82">
        <v>-60.163802672978655</v>
      </c>
      <c r="CI31" s="82">
        <v>-60.219530217494679</v>
      </c>
      <c r="CJ31" s="82">
        <v>-62.127071004832892</v>
      </c>
      <c r="CK31" s="82">
        <v>-67.892817063048895</v>
      </c>
      <c r="CL31" s="82">
        <v>-59.022494252977722</v>
      </c>
      <c r="CM31" s="82">
        <v>-62.244371767505129</v>
      </c>
      <c r="CN31" s="82">
        <v>-68.211669628202969</v>
      </c>
      <c r="CO31" s="82">
        <v>-73.641501360406423</v>
      </c>
      <c r="CP31" s="82">
        <v>-63.591817605615489</v>
      </c>
      <c r="CQ31" s="82">
        <v>-62.892038647801627</v>
      </c>
      <c r="CR31" s="82">
        <v>-70.797469111220181</v>
      </c>
      <c r="CS31" s="82">
        <v>-83.216871927500506</v>
      </c>
      <c r="CT31" s="82">
        <v>-79.15134771122878</v>
      </c>
      <c r="CU31" s="82">
        <v>-79.201303306173102</v>
      </c>
      <c r="CV31" s="82">
        <v>-88.407811657348816</v>
      </c>
      <c r="CW31" s="82">
        <v>-89.643617725944239</v>
      </c>
      <c r="CX31" s="82">
        <v>-79.404329646636342</v>
      </c>
      <c r="CY31" s="82">
        <v>-70.670968936351088</v>
      </c>
      <c r="CZ31" s="82">
        <v>-74.101651642966743</v>
      </c>
      <c r="DA31" s="82">
        <v>-73.136110736475047</v>
      </c>
      <c r="DB31" s="82">
        <v>-43.642328007791541</v>
      </c>
      <c r="DC31" s="82">
        <v>-38.737812818115053</v>
      </c>
      <c r="DD31" s="82">
        <v>-50.905100166179956</v>
      </c>
      <c r="DE31" s="82">
        <v>-53.841114110885201</v>
      </c>
      <c r="DF31" s="82">
        <v>-60.459375029817302</v>
      </c>
      <c r="DG31" s="82">
        <v>-42.826588089271858</v>
      </c>
      <c r="DH31" s="82">
        <v>-72.840413340404666</v>
      </c>
      <c r="DI31" s="82">
        <v>-71.737958883650876</v>
      </c>
      <c r="DJ31" s="82">
        <v>-73.80530320693785</v>
      </c>
      <c r="DK31" s="82">
        <v>-89.941819771999405</v>
      </c>
      <c r="DL31" s="82">
        <v>-122.25143816215913</v>
      </c>
      <c r="DM31" s="82">
        <v>-140.25009302034232</v>
      </c>
      <c r="DN31" s="82">
        <v>-157.49497434357147</v>
      </c>
      <c r="DO31" s="82">
        <v>-145.86647837378828</v>
      </c>
      <c r="DP31" s="82">
        <v>-144.13076371961029</v>
      </c>
      <c r="DQ31" s="82">
        <v>-144.73874523976386</v>
      </c>
      <c r="DR31" s="82">
        <v>-125.57098917064452</v>
      </c>
      <c r="DS31" s="82">
        <v>-122.43437835189749</v>
      </c>
      <c r="DT31" s="82">
        <v>-113.45259846418736</v>
      </c>
      <c r="DU31" s="82">
        <v>-125.00380218386809</v>
      </c>
      <c r="DV31" s="82">
        <v>-94.565289548130465</v>
      </c>
      <c r="DW31" s="82">
        <v>-110.21130014793719</v>
      </c>
      <c r="DX31" s="82">
        <v>-128.52964317813831</v>
      </c>
    </row>
    <row r="32" spans="1:128" x14ac:dyDescent="0.25">
      <c r="A32" s="121" t="s">
        <v>285</v>
      </c>
      <c r="B32" s="120" t="s">
        <v>286</v>
      </c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BO32" s="82"/>
      <c r="BP32" s="82"/>
      <c r="BQ32" s="82"/>
      <c r="BR32" s="82">
        <v>240.39181976485747</v>
      </c>
      <c r="BS32" s="82">
        <v>239.87642815482164</v>
      </c>
      <c r="BT32" s="82">
        <v>231.37278884905967</v>
      </c>
      <c r="BU32" s="82">
        <v>239.46672302646115</v>
      </c>
      <c r="BV32" s="82">
        <v>262.76416393497959</v>
      </c>
      <c r="BW32" s="82">
        <v>272.99598372747761</v>
      </c>
      <c r="BX32" s="82">
        <v>263.83476322034056</v>
      </c>
      <c r="BY32" s="82">
        <v>269.99116596474744</v>
      </c>
      <c r="BZ32" s="82">
        <v>269.99768051586409</v>
      </c>
      <c r="CA32" s="82">
        <v>266.92653175974027</v>
      </c>
      <c r="CB32" s="82">
        <v>262.68684261914922</v>
      </c>
      <c r="CC32" s="82">
        <v>267.08967425837238</v>
      </c>
      <c r="CD32" s="82">
        <v>304.59435204003199</v>
      </c>
      <c r="CE32" s="82">
        <v>289.25735689105204</v>
      </c>
      <c r="CF32" s="82">
        <v>282.20189741554327</v>
      </c>
      <c r="CG32" s="82">
        <v>340.41385292018873</v>
      </c>
      <c r="CH32" s="82">
        <v>317.62296555790113</v>
      </c>
      <c r="CI32" s="82">
        <v>318.29600889340838</v>
      </c>
      <c r="CJ32" s="82">
        <v>309.49441414834149</v>
      </c>
      <c r="CK32" s="82">
        <v>331.25648661879313</v>
      </c>
      <c r="CL32" s="82">
        <v>358.8969465838772</v>
      </c>
      <c r="CM32" s="82">
        <v>361.14742415473319</v>
      </c>
      <c r="CN32" s="82">
        <v>351.09953214548096</v>
      </c>
      <c r="CO32" s="82">
        <v>372.17268022555947</v>
      </c>
      <c r="CP32" s="82">
        <v>392.79561148712207</v>
      </c>
      <c r="CQ32" s="82">
        <v>370.82602753793873</v>
      </c>
      <c r="CR32" s="82">
        <v>367.14140102221324</v>
      </c>
      <c r="CS32" s="82">
        <v>395.68964820406029</v>
      </c>
      <c r="CT32" s="82">
        <v>385.3556307104696</v>
      </c>
      <c r="CU32" s="82">
        <v>400.75047425432126</v>
      </c>
      <c r="CV32" s="82">
        <v>379.46394189814464</v>
      </c>
      <c r="CW32" s="82">
        <v>391.13638208580136</v>
      </c>
      <c r="CX32" s="82">
        <v>435.90927939577887</v>
      </c>
      <c r="CY32" s="82">
        <v>413.11397452702988</v>
      </c>
      <c r="CZ32" s="82">
        <v>466.94840805724493</v>
      </c>
      <c r="DA32" s="82">
        <v>440.86384168794257</v>
      </c>
      <c r="DB32" s="82">
        <v>463.54226066408933</v>
      </c>
      <c r="DC32" s="82">
        <v>455.03882783219427</v>
      </c>
      <c r="DD32" s="82">
        <v>430.91378323971901</v>
      </c>
      <c r="DE32" s="82">
        <v>441.68553602091987</v>
      </c>
      <c r="DF32" s="82">
        <v>409.7799274572476</v>
      </c>
      <c r="DG32" s="82">
        <v>197.826790227353</v>
      </c>
      <c r="DH32" s="82">
        <v>217.60728727041683</v>
      </c>
      <c r="DI32" s="82">
        <v>291.79149141348694</v>
      </c>
      <c r="DJ32" s="82">
        <v>339.20055989247078</v>
      </c>
      <c r="DK32" s="82">
        <v>370.04030735455603</v>
      </c>
      <c r="DL32" s="82">
        <v>349.42607715500606</v>
      </c>
      <c r="DM32" s="82">
        <v>387.16947468972273</v>
      </c>
      <c r="DN32" s="82">
        <v>467.93256352372583</v>
      </c>
      <c r="DO32" s="82">
        <v>498.84420909450353</v>
      </c>
      <c r="DP32" s="82">
        <v>481.6450456100884</v>
      </c>
      <c r="DQ32" s="82">
        <v>472.55619309017277</v>
      </c>
      <c r="DR32" s="82">
        <v>490.33305334589534</v>
      </c>
      <c r="DS32" s="82">
        <v>512.98604944152521</v>
      </c>
      <c r="DT32" s="82">
        <v>482.6974343946207</v>
      </c>
      <c r="DU32" s="82">
        <v>495.72065754653335</v>
      </c>
      <c r="DV32" s="82">
        <v>545.6239336894231</v>
      </c>
      <c r="DW32" s="82">
        <v>515.22465726290056</v>
      </c>
      <c r="DX32" s="82">
        <v>502.05014939495948</v>
      </c>
    </row>
    <row r="33" spans="1:128" x14ac:dyDescent="0.25">
      <c r="A33" s="112" t="s">
        <v>287</v>
      </c>
      <c r="B33" s="119" t="s">
        <v>288</v>
      </c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BO33" s="82"/>
      <c r="BP33" s="82"/>
      <c r="BQ33" s="82"/>
      <c r="BR33" s="82">
        <v>967.10021514811876</v>
      </c>
      <c r="BS33" s="82">
        <v>1058.37602655715</v>
      </c>
      <c r="BT33" s="82">
        <v>1123.808374174087</v>
      </c>
      <c r="BU33" s="82">
        <v>1159.7664615412241</v>
      </c>
      <c r="BV33" s="82">
        <v>1069.8946005228147</v>
      </c>
      <c r="BW33" s="82">
        <v>1183.1791274948125</v>
      </c>
      <c r="BX33" s="82">
        <v>1204.2185984702626</v>
      </c>
      <c r="BY33" s="82">
        <v>1191.0951659445429</v>
      </c>
      <c r="BZ33" s="82">
        <v>1209.0881734362379</v>
      </c>
      <c r="CA33" s="82">
        <v>1249.1338291234331</v>
      </c>
      <c r="CB33" s="82">
        <v>1284.0494613914359</v>
      </c>
      <c r="CC33" s="82">
        <v>1292.5770605357229</v>
      </c>
      <c r="CD33" s="82">
        <v>1184.4801649787923</v>
      </c>
      <c r="CE33" s="82">
        <v>1283.581437644239</v>
      </c>
      <c r="CF33" s="82">
        <v>1304.6446473402389</v>
      </c>
      <c r="CG33" s="82">
        <v>1333.6708455757621</v>
      </c>
      <c r="CH33" s="82">
        <v>1198.5839172515743</v>
      </c>
      <c r="CI33" s="82">
        <v>1291.4682349536426</v>
      </c>
      <c r="CJ33" s="82">
        <v>1308.8137393018492</v>
      </c>
      <c r="CK33" s="82">
        <v>1341.8283819007816</v>
      </c>
      <c r="CL33" s="82">
        <v>1273.8522248302202</v>
      </c>
      <c r="CM33" s="82">
        <v>1359.2366450713871</v>
      </c>
      <c r="CN33" s="82">
        <v>1373.2538703294545</v>
      </c>
      <c r="CO33" s="82">
        <v>1382.1201015529584</v>
      </c>
      <c r="CP33" s="82">
        <v>1259.4054310584638</v>
      </c>
      <c r="CQ33" s="82">
        <v>1374.3649763421583</v>
      </c>
      <c r="CR33" s="82">
        <v>1460.1694998692117</v>
      </c>
      <c r="CS33" s="82">
        <v>1468.9903261244201</v>
      </c>
      <c r="CT33" s="82">
        <v>1315.8492794298506</v>
      </c>
      <c r="CU33" s="82">
        <v>1393.5177450961362</v>
      </c>
      <c r="CV33" s="82">
        <v>1433.3185800392994</v>
      </c>
      <c r="CW33" s="82">
        <v>1484.3594054525752</v>
      </c>
      <c r="CX33" s="82">
        <v>1423.4383242610725</v>
      </c>
      <c r="CY33" s="82">
        <v>1526.9627179502156</v>
      </c>
      <c r="CZ33" s="82">
        <v>1560.3652937463853</v>
      </c>
      <c r="DA33" s="82">
        <v>1620.2007004300115</v>
      </c>
      <c r="DB33" s="82">
        <v>1513.7184006551606</v>
      </c>
      <c r="DC33" s="82">
        <v>1608.7705987674296</v>
      </c>
      <c r="DD33" s="82">
        <v>1644.5371826448145</v>
      </c>
      <c r="DE33" s="82">
        <v>1636.1783712694162</v>
      </c>
      <c r="DF33" s="82">
        <v>1380.4104173160622</v>
      </c>
      <c r="DG33" s="82">
        <v>963.58823791471775</v>
      </c>
      <c r="DH33" s="82">
        <v>1067.8823043155271</v>
      </c>
      <c r="DI33" s="82">
        <v>1358.9694253531088</v>
      </c>
      <c r="DJ33" s="82">
        <v>1529.4024924491409</v>
      </c>
      <c r="DK33" s="82">
        <v>1930.395095647023</v>
      </c>
      <c r="DL33" s="82">
        <v>2176.2220993094065</v>
      </c>
      <c r="DM33" s="82">
        <v>2329.8046903305412</v>
      </c>
      <c r="DN33" s="82">
        <v>2627.9203294687873</v>
      </c>
      <c r="DO33" s="82">
        <v>2832.9075787460606</v>
      </c>
      <c r="DP33" s="82">
        <v>2558.453220884483</v>
      </c>
      <c r="DQ33" s="82">
        <v>2440.5526209744894</v>
      </c>
      <c r="DR33" s="82">
        <v>2265.4070736933832</v>
      </c>
      <c r="DS33" s="82">
        <v>2286.4781916463526</v>
      </c>
      <c r="DT33" s="82">
        <v>2276.0747513764095</v>
      </c>
      <c r="DU33" s="82">
        <v>2327.6357116908448</v>
      </c>
      <c r="DV33" s="82">
        <v>2227.8887428391226</v>
      </c>
      <c r="DW33" s="82">
        <v>2411.3520664569642</v>
      </c>
      <c r="DX33" s="82">
        <v>2643.6233889908021</v>
      </c>
    </row>
    <row r="34" spans="1:128" x14ac:dyDescent="0.25">
      <c r="A34" s="112" t="s">
        <v>289</v>
      </c>
      <c r="B34" s="120" t="s">
        <v>282</v>
      </c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BO34" s="82"/>
      <c r="BP34" s="82"/>
      <c r="BQ34" s="82"/>
      <c r="BR34" s="82">
        <v>217.92051281972314</v>
      </c>
      <c r="BS34" s="82">
        <v>226.46380637766092</v>
      </c>
      <c r="BT34" s="82">
        <v>242.68983281600291</v>
      </c>
      <c r="BU34" s="82">
        <v>262.23808525517956</v>
      </c>
      <c r="BV34" s="82">
        <v>219.71422252973261</v>
      </c>
      <c r="BW34" s="82">
        <v>244.73280073050361</v>
      </c>
      <c r="BX34" s="82">
        <v>259.00521991219495</v>
      </c>
      <c r="BY34" s="82">
        <v>253.1808077590714</v>
      </c>
      <c r="BZ34" s="82">
        <v>229.11537342273576</v>
      </c>
      <c r="CA34" s="82">
        <v>228.16010531194806</v>
      </c>
      <c r="CB34" s="82">
        <v>258.39482507716173</v>
      </c>
      <c r="CC34" s="82">
        <v>239.01065406046311</v>
      </c>
      <c r="CD34" s="82">
        <v>223.68332821854213</v>
      </c>
      <c r="CE34" s="82">
        <v>245.86573792287558</v>
      </c>
      <c r="CF34" s="82">
        <v>270.76829447259928</v>
      </c>
      <c r="CG34" s="82">
        <v>262.77000211635072</v>
      </c>
      <c r="CH34" s="82">
        <v>229.68471673373722</v>
      </c>
      <c r="CI34" s="82">
        <v>266.20377083626465</v>
      </c>
      <c r="CJ34" s="82">
        <v>265.39341741674434</v>
      </c>
      <c r="CK34" s="82">
        <v>247.55238646723421</v>
      </c>
      <c r="CL34" s="82">
        <v>233.54981177222609</v>
      </c>
      <c r="CM34" s="82">
        <v>281.80249870801362</v>
      </c>
      <c r="CN34" s="82">
        <v>278.45234547075836</v>
      </c>
      <c r="CO34" s="82">
        <v>271.28596859169721</v>
      </c>
      <c r="CP34" s="82">
        <v>260.93761796776499</v>
      </c>
      <c r="CQ34" s="82">
        <v>307.08964429067782</v>
      </c>
      <c r="CR34" s="82">
        <v>313.52209762269496</v>
      </c>
      <c r="CS34" s="82">
        <v>308.43648279385377</v>
      </c>
      <c r="CT34" s="82">
        <v>272.79005240701412</v>
      </c>
      <c r="CU34" s="82">
        <v>328.08493758009638</v>
      </c>
      <c r="CV34" s="82">
        <v>338.03844194289599</v>
      </c>
      <c r="CW34" s="82">
        <v>332.83570380196198</v>
      </c>
      <c r="CX34" s="82">
        <v>340.26501303581438</v>
      </c>
      <c r="CY34" s="82">
        <v>352.98409043101691</v>
      </c>
      <c r="CZ34" s="82">
        <v>377.27646411596493</v>
      </c>
      <c r="DA34" s="82">
        <v>371.71855951196983</v>
      </c>
      <c r="DB34" s="82">
        <v>349.6040637593552</v>
      </c>
      <c r="DC34" s="82">
        <v>385.51256067725683</v>
      </c>
      <c r="DD34" s="82">
        <v>367.90910512298558</v>
      </c>
      <c r="DE34" s="82">
        <v>381.33396439963747</v>
      </c>
      <c r="DF34" s="82">
        <v>272.36344124559434</v>
      </c>
      <c r="DG34" s="82">
        <v>82.651947736403358</v>
      </c>
      <c r="DH34" s="82">
        <v>96.112803901853795</v>
      </c>
      <c r="DI34" s="82">
        <v>177.24260732953633</v>
      </c>
      <c r="DJ34" s="82">
        <v>177.2643165230831</v>
      </c>
      <c r="DK34" s="82">
        <v>272.37315065946166</v>
      </c>
      <c r="DL34" s="82">
        <v>313.52596092888069</v>
      </c>
      <c r="DM34" s="82">
        <v>255.20149612760551</v>
      </c>
      <c r="DN34" s="82">
        <v>292.78844184834975</v>
      </c>
      <c r="DO34" s="82">
        <v>382.51692926752486</v>
      </c>
      <c r="DP34" s="82">
        <v>421.24724317095388</v>
      </c>
      <c r="DQ34" s="82">
        <v>411.82216247225375</v>
      </c>
      <c r="DR34" s="82">
        <v>389.7992265287366</v>
      </c>
      <c r="DS34" s="82">
        <v>432.71003933407655</v>
      </c>
      <c r="DT34" s="82">
        <v>423.83767736681591</v>
      </c>
      <c r="DU34" s="82">
        <v>430.33173858322908</v>
      </c>
      <c r="DV34" s="82">
        <v>447.02095810721562</v>
      </c>
      <c r="DW34" s="82">
        <v>447.06361411331909</v>
      </c>
      <c r="DX34" s="82">
        <v>460.47627417362628</v>
      </c>
    </row>
    <row r="35" spans="1:128" x14ac:dyDescent="0.25">
      <c r="A35" s="112" t="s">
        <v>290</v>
      </c>
      <c r="B35" s="120" t="s">
        <v>284</v>
      </c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BO35" s="82"/>
      <c r="BP35" s="82"/>
      <c r="BQ35" s="82"/>
      <c r="BR35" s="82">
        <v>702.38907394955595</v>
      </c>
      <c r="BS35" s="82">
        <v>780.76395758967772</v>
      </c>
      <c r="BT35" s="82">
        <v>829.54934083500018</v>
      </c>
      <c r="BU35" s="82">
        <v>841.70134430794121</v>
      </c>
      <c r="BV35" s="82">
        <v>809.6975584079496</v>
      </c>
      <c r="BW35" s="82">
        <v>896.07656032748628</v>
      </c>
      <c r="BX35" s="82">
        <v>899.00643858787976</v>
      </c>
      <c r="BY35" s="82">
        <v>891.75454925359634</v>
      </c>
      <c r="BZ35" s="82">
        <v>931.06172547913263</v>
      </c>
      <c r="CA35" s="82">
        <v>969.29534544661453</v>
      </c>
      <c r="CB35" s="82">
        <v>970.6795687481042</v>
      </c>
      <c r="CC35" s="82">
        <v>1000.745010696175</v>
      </c>
      <c r="CD35" s="82">
        <v>899.63177663255851</v>
      </c>
      <c r="CE35" s="82">
        <v>966.83220468995137</v>
      </c>
      <c r="CF35" s="82">
        <v>960.2335384575531</v>
      </c>
      <c r="CG35" s="82">
        <v>991.61876163009356</v>
      </c>
      <c r="CH35" s="82">
        <v>903.71179858111952</v>
      </c>
      <c r="CI35" s="82">
        <v>966.81445013102302</v>
      </c>
      <c r="CJ35" s="82">
        <v>980.96425365677112</v>
      </c>
      <c r="CK35" s="82">
        <v>1026.8804700326689</v>
      </c>
      <c r="CL35" s="82">
        <v>969.48308379123205</v>
      </c>
      <c r="CM35" s="82">
        <v>1002.997559661208</v>
      </c>
      <c r="CN35" s="82">
        <v>1012.6673030856332</v>
      </c>
      <c r="CO35" s="82">
        <v>1027.8368123785685</v>
      </c>
      <c r="CP35" s="82">
        <v>921.14391376196431</v>
      </c>
      <c r="CQ35" s="82">
        <v>991.20792181392335</v>
      </c>
      <c r="CR35" s="82">
        <v>1065.6956154564482</v>
      </c>
      <c r="CS35" s="82">
        <v>1071.4539513664929</v>
      </c>
      <c r="CT35" s="82">
        <v>969.16401996050843</v>
      </c>
      <c r="CU35" s="82">
        <v>993.63308432098677</v>
      </c>
      <c r="CV35" s="82">
        <v>1019.3109754351816</v>
      </c>
      <c r="CW35" s="82">
        <v>1073.0777014521739</v>
      </c>
      <c r="CX35" s="82">
        <v>992.87737835472467</v>
      </c>
      <c r="CY35" s="82">
        <v>1083.1362444709371</v>
      </c>
      <c r="CZ35" s="82">
        <v>1084.0429854993722</v>
      </c>
      <c r="DA35" s="82">
        <v>1149.6195847321587</v>
      </c>
      <c r="DB35" s="82">
        <v>1062.3502764138423</v>
      </c>
      <c r="DC35" s="82">
        <v>1119.7499657047529</v>
      </c>
      <c r="DD35" s="82">
        <v>1157.637310728019</v>
      </c>
      <c r="DE35" s="82">
        <v>1146.61034074588</v>
      </c>
      <c r="DF35" s="82">
        <v>1010.8853933162686</v>
      </c>
      <c r="DG35" s="82">
        <v>826.28041283215623</v>
      </c>
      <c r="DH35" s="82">
        <v>906.93748294274451</v>
      </c>
      <c r="DI35" s="82">
        <v>1105.3013457992683</v>
      </c>
      <c r="DJ35" s="82">
        <v>1259.8079449410684</v>
      </c>
      <c r="DK35" s="82">
        <v>1562.0290763595335</v>
      </c>
      <c r="DL35" s="82">
        <v>1770.593954022132</v>
      </c>
      <c r="DM35" s="82">
        <v>1981.5429196719097</v>
      </c>
      <c r="DN35" s="82">
        <v>2229.7176850602868</v>
      </c>
      <c r="DO35" s="82">
        <v>2344.1776667373169</v>
      </c>
      <c r="DP35" s="82">
        <v>2020.2394589836283</v>
      </c>
      <c r="DQ35" s="82">
        <v>1894.0223150953377</v>
      </c>
      <c r="DR35" s="82">
        <v>1765.5681442369139</v>
      </c>
      <c r="DS35" s="82">
        <v>1731.3644190185612</v>
      </c>
      <c r="DT35" s="82">
        <v>1744.2728427806237</v>
      </c>
      <c r="DU35" s="82">
        <v>1782.6754925785744</v>
      </c>
      <c r="DV35" s="82">
        <v>1659.8397444675943</v>
      </c>
      <c r="DW35" s="82">
        <v>1851.5008161751689</v>
      </c>
      <c r="DX35" s="82">
        <v>2061.2812107756163</v>
      </c>
    </row>
    <row r="36" spans="1:128" x14ac:dyDescent="0.25">
      <c r="A36" s="121" t="s">
        <v>291</v>
      </c>
      <c r="B36" s="120" t="s">
        <v>286</v>
      </c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BO36" s="82"/>
      <c r="BP36" s="82"/>
      <c r="BQ36" s="82"/>
      <c r="BR36" s="82">
        <v>46.790628378839671</v>
      </c>
      <c r="BS36" s="82">
        <v>51.148262589811431</v>
      </c>
      <c r="BT36" s="82">
        <v>51.569200523083936</v>
      </c>
      <c r="BU36" s="82">
        <v>55.827031978103435</v>
      </c>
      <c r="BV36" s="82">
        <v>40.482819585132802</v>
      </c>
      <c r="BW36" s="82">
        <v>42.369766436822736</v>
      </c>
      <c r="BX36" s="82">
        <v>46.206939970187833</v>
      </c>
      <c r="BY36" s="82">
        <v>46.159808931875212</v>
      </c>
      <c r="BZ36" s="82">
        <v>48.911074534369504</v>
      </c>
      <c r="CA36" s="82">
        <v>51.678378364870731</v>
      </c>
      <c r="CB36" s="82">
        <v>54.975067566169933</v>
      </c>
      <c r="CC36" s="82">
        <v>52.821395779084767</v>
      </c>
      <c r="CD36" s="82">
        <v>61.165060127691774</v>
      </c>
      <c r="CE36" s="82">
        <v>70.883495031412082</v>
      </c>
      <c r="CF36" s="82">
        <v>73.642814410086302</v>
      </c>
      <c r="CG36" s="82">
        <v>79.282081829317718</v>
      </c>
      <c r="CH36" s="82">
        <v>65.18740193671762</v>
      </c>
      <c r="CI36" s="82">
        <v>58.450013986354932</v>
      </c>
      <c r="CJ36" s="82">
        <v>62.456068228333862</v>
      </c>
      <c r="CK36" s="82">
        <v>67.395525400878654</v>
      </c>
      <c r="CL36" s="82">
        <v>70.819329266761898</v>
      </c>
      <c r="CM36" s="82">
        <v>74.436586702165272</v>
      </c>
      <c r="CN36" s="82">
        <v>82.134221773062819</v>
      </c>
      <c r="CO36" s="82">
        <v>82.997320582692922</v>
      </c>
      <c r="CP36" s="82">
        <v>77.323899328734669</v>
      </c>
      <c r="CQ36" s="82">
        <v>76.067410237557226</v>
      </c>
      <c r="CR36" s="82">
        <v>80.951786790068738</v>
      </c>
      <c r="CS36" s="82">
        <v>89.099891964073237</v>
      </c>
      <c r="CT36" s="82">
        <v>73.895207062328211</v>
      </c>
      <c r="CU36" s="82">
        <v>71.799723195053133</v>
      </c>
      <c r="CV36" s="82">
        <v>75.969162661221702</v>
      </c>
      <c r="CW36" s="82">
        <v>78.446000198439179</v>
      </c>
      <c r="CX36" s="82">
        <v>90.29593287053325</v>
      </c>
      <c r="CY36" s="82">
        <v>90.842383048261595</v>
      </c>
      <c r="CZ36" s="82">
        <v>99.045844131047787</v>
      </c>
      <c r="DA36" s="82">
        <v>98.862556185882795</v>
      </c>
      <c r="DB36" s="82">
        <v>101.76406048196333</v>
      </c>
      <c r="DC36" s="82">
        <v>103.50807238542016</v>
      </c>
      <c r="DD36" s="82">
        <v>118.99076679381024</v>
      </c>
      <c r="DE36" s="82">
        <v>108.2340661238991</v>
      </c>
      <c r="DF36" s="82">
        <v>97.16158275419933</v>
      </c>
      <c r="DG36" s="82">
        <v>54.655877346158228</v>
      </c>
      <c r="DH36" s="82">
        <v>64.832017470928733</v>
      </c>
      <c r="DI36" s="82">
        <v>76.425472224304087</v>
      </c>
      <c r="DJ36" s="82">
        <v>92.330230984989527</v>
      </c>
      <c r="DK36" s="82">
        <v>95.992868628028106</v>
      </c>
      <c r="DL36" s="82">
        <v>92.102184358393771</v>
      </c>
      <c r="DM36" s="82">
        <v>93.060274531026039</v>
      </c>
      <c r="DN36" s="82">
        <v>105.4142025601507</v>
      </c>
      <c r="DO36" s="82">
        <v>106.21298274121899</v>
      </c>
      <c r="DP36" s="82">
        <v>116.96651872990067</v>
      </c>
      <c r="DQ36" s="82">
        <v>134.7081434068979</v>
      </c>
      <c r="DR36" s="82">
        <v>110.03970292773306</v>
      </c>
      <c r="DS36" s="82">
        <v>122.40373329371484</v>
      </c>
      <c r="DT36" s="82">
        <v>107.96423122896981</v>
      </c>
      <c r="DU36" s="82">
        <v>114.62848052904171</v>
      </c>
      <c r="DV36" s="82">
        <v>121.0280402643133</v>
      </c>
      <c r="DW36" s="82">
        <v>112.78763616847594</v>
      </c>
      <c r="DX36" s="82">
        <v>121.86590404155947</v>
      </c>
    </row>
    <row r="37" spans="1:128" x14ac:dyDescent="0.25">
      <c r="A37" s="112" t="s">
        <v>292</v>
      </c>
      <c r="B37" s="119" t="s">
        <v>293</v>
      </c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BO37" s="82"/>
      <c r="BP37" s="82"/>
      <c r="BQ37" s="82"/>
      <c r="BR37" s="82">
        <v>2273.8088481940872</v>
      </c>
      <c r="BS37" s="82">
        <v>1661.8294870966586</v>
      </c>
      <c r="BT37" s="82">
        <v>1713.4529136601884</v>
      </c>
      <c r="BU37" s="82">
        <v>1619.9291120407686</v>
      </c>
      <c r="BV37" s="82">
        <v>2396.0826871396075</v>
      </c>
      <c r="BW37" s="82">
        <v>1830.5372698006108</v>
      </c>
      <c r="BX37" s="82">
        <v>1785.5467452233916</v>
      </c>
      <c r="BY37" s="82">
        <v>1813.9708216855383</v>
      </c>
      <c r="BZ37" s="82">
        <v>2560.4276967233582</v>
      </c>
      <c r="CA37" s="82">
        <v>1883.7882612595952</v>
      </c>
      <c r="CB37" s="82">
        <v>1861.3913047953174</v>
      </c>
      <c r="CC37" s="82">
        <v>1961.6052805245397</v>
      </c>
      <c r="CD37" s="82">
        <v>2670.8693617823842</v>
      </c>
      <c r="CE37" s="82">
        <v>2067.9523875236341</v>
      </c>
      <c r="CF37" s="82">
        <v>2171.5563060470486</v>
      </c>
      <c r="CG37" s="82">
        <v>2271.43555706293</v>
      </c>
      <c r="CH37" s="82">
        <v>2849.9466904876181</v>
      </c>
      <c r="CI37" s="82">
        <v>2374.413270599573</v>
      </c>
      <c r="CJ37" s="82">
        <v>2461.1580605389349</v>
      </c>
      <c r="CK37" s="82">
        <v>2483.9923506518662</v>
      </c>
      <c r="CL37" s="82">
        <v>3114.7547155436746</v>
      </c>
      <c r="CM37" s="82">
        <v>2583.695843500006</v>
      </c>
      <c r="CN37" s="82">
        <v>2588.8428684563578</v>
      </c>
      <c r="CO37" s="82">
        <v>2706.8345027540418</v>
      </c>
      <c r="CP37" s="82">
        <v>3258.5842861484471</v>
      </c>
      <c r="CQ37" s="82">
        <v>2705.732391230878</v>
      </c>
      <c r="CR37" s="82">
        <v>2968.9317643096119</v>
      </c>
      <c r="CS37" s="82">
        <v>2950.5373513374484</v>
      </c>
      <c r="CT37" s="82">
        <v>3491.1200124184425</v>
      </c>
      <c r="CU37" s="82">
        <v>2977.9939153254736</v>
      </c>
      <c r="CV37" s="82">
        <v>2882.3765049057679</v>
      </c>
      <c r="CW37" s="82">
        <v>3029.6337276081795</v>
      </c>
      <c r="CX37" s="82">
        <v>3827.942655873981</v>
      </c>
      <c r="CY37" s="82">
        <v>3080.2081383532427</v>
      </c>
      <c r="CZ37" s="82">
        <v>2958.4740730077028</v>
      </c>
      <c r="DA37" s="82">
        <v>3066.8497916527422</v>
      </c>
      <c r="DB37" s="82">
        <v>3903.1655355788353</v>
      </c>
      <c r="DC37" s="82">
        <v>3209.514955597584</v>
      </c>
      <c r="DD37" s="82">
        <v>2855.7450290807374</v>
      </c>
      <c r="DE37" s="82">
        <v>3260.2911698855883</v>
      </c>
      <c r="DF37" s="82">
        <v>3249.9190863993067</v>
      </c>
      <c r="DG37" s="82">
        <v>62.981283482325203</v>
      </c>
      <c r="DH37" s="82">
        <v>400.36234975147647</v>
      </c>
      <c r="DI37" s="82">
        <v>1149.8738033481034</v>
      </c>
      <c r="DJ37" s="82">
        <v>1357.5152021524204</v>
      </c>
      <c r="DK37" s="82">
        <v>2097.02716290436</v>
      </c>
      <c r="DL37" s="82">
        <v>2452.6831030699473</v>
      </c>
      <c r="DM37" s="82">
        <v>2754.0575969616434</v>
      </c>
      <c r="DN37" s="82">
        <v>3598.6745056472732</v>
      </c>
      <c r="DO37" s="82">
        <v>3550.1235875420498</v>
      </c>
      <c r="DP37" s="82">
        <v>3680.8702239101135</v>
      </c>
      <c r="DQ37" s="82">
        <v>3830.949325878265</v>
      </c>
      <c r="DR37" s="82">
        <v>4820.4981809317505</v>
      </c>
      <c r="DS37" s="82">
        <v>4044.9157889763846</v>
      </c>
      <c r="DT37" s="82">
        <v>4348.5382216053731</v>
      </c>
      <c r="DU37" s="82">
        <v>4431.4008769592601</v>
      </c>
      <c r="DV37" s="82">
        <v>6027.8194724703135</v>
      </c>
      <c r="DW37" s="82">
        <v>4828.4279088366329</v>
      </c>
      <c r="DX37" s="82">
        <v>4614.3448283101043</v>
      </c>
    </row>
    <row r="38" spans="1:128" hidden="1" x14ac:dyDescent="0.25">
      <c r="A38" s="112" t="s">
        <v>294</v>
      </c>
      <c r="B38" s="122" t="s">
        <v>295</v>
      </c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BO38" s="82"/>
      <c r="BP38" s="82"/>
      <c r="BQ38" s="82"/>
      <c r="BR38" s="82">
        <v>311.24788402058567</v>
      </c>
      <c r="BS38" s="82">
        <v>234.83445742540135</v>
      </c>
      <c r="BT38" s="82">
        <v>239.21695376167568</v>
      </c>
      <c r="BU38" s="82">
        <v>221.95394588942145</v>
      </c>
      <c r="BV38" s="82">
        <v>320.29984435881693</v>
      </c>
      <c r="BW38" s="82">
        <v>246.6202484134551</v>
      </c>
      <c r="BX38" s="82">
        <v>227.12012209514555</v>
      </c>
      <c r="BY38" s="82">
        <v>219.56092581075291</v>
      </c>
      <c r="BZ38" s="82">
        <v>382.53403685630741</v>
      </c>
      <c r="CA38" s="82">
        <v>281.96824355528429</v>
      </c>
      <c r="CB38" s="82">
        <v>183.1908472416217</v>
      </c>
      <c r="CC38" s="82">
        <v>220.84096347010521</v>
      </c>
      <c r="CD38" s="82">
        <v>249.50180426191997</v>
      </c>
      <c r="CE38" s="82">
        <v>177.6041736845593</v>
      </c>
      <c r="CF38" s="82">
        <v>183.70406528337998</v>
      </c>
      <c r="CG38" s="82">
        <v>186.60279545937854</v>
      </c>
      <c r="CH38" s="82">
        <v>229.58449801466145</v>
      </c>
      <c r="CI38" s="82">
        <v>197.51947448831152</v>
      </c>
      <c r="CJ38" s="82">
        <v>237.82993154400066</v>
      </c>
      <c r="CK38" s="82">
        <v>251.96621795187866</v>
      </c>
      <c r="CL38" s="82">
        <v>271.9111323978201</v>
      </c>
      <c r="CM38" s="82">
        <v>252.77335552009311</v>
      </c>
      <c r="CN38" s="82">
        <v>258.80637588306752</v>
      </c>
      <c r="CO38" s="82">
        <v>220.02589327013015</v>
      </c>
      <c r="CP38" s="82">
        <v>276.79633144576087</v>
      </c>
      <c r="CQ38" s="82">
        <v>215.43546726767124</v>
      </c>
      <c r="CR38" s="82">
        <v>186.11728953651101</v>
      </c>
      <c r="CS38" s="82">
        <v>225.35892620583169</v>
      </c>
      <c r="CT38" s="82">
        <v>205.29335079159296</v>
      </c>
      <c r="CU38" s="82">
        <v>183.66983994583535</v>
      </c>
      <c r="CV38" s="82">
        <v>177.93077939621796</v>
      </c>
      <c r="CW38" s="82">
        <v>178.22077370349621</v>
      </c>
      <c r="CX38" s="82">
        <v>210.06145504745029</v>
      </c>
      <c r="CY38" s="82">
        <v>183.76672542644167</v>
      </c>
      <c r="CZ38" s="82">
        <v>172.04500896590989</v>
      </c>
      <c r="DA38" s="82">
        <v>191.29754689209392</v>
      </c>
      <c r="DB38" s="82">
        <v>220.00568280030521</v>
      </c>
      <c r="DC38" s="82">
        <v>188.93956811671464</v>
      </c>
      <c r="DD38" s="82">
        <v>172.09099686335759</v>
      </c>
      <c r="DE38" s="82">
        <v>193.61776498551865</v>
      </c>
      <c r="DF38" s="82">
        <v>189.67438726753869</v>
      </c>
      <c r="DG38" s="82">
        <v>23.443639193698559</v>
      </c>
      <c r="DH38" s="82">
        <v>22.443864487127417</v>
      </c>
      <c r="DI38" s="82">
        <v>75.526914934917144</v>
      </c>
      <c r="DJ38" s="82">
        <v>61.180665561243586</v>
      </c>
      <c r="DK38" s="82">
        <v>92.036420187229652</v>
      </c>
      <c r="DL38" s="82">
        <v>101.96299058416022</v>
      </c>
      <c r="DM38" s="82">
        <v>125.59153066084107</v>
      </c>
      <c r="DN38" s="82">
        <v>159.34874997292866</v>
      </c>
      <c r="DO38" s="82">
        <v>202.47090627566831</v>
      </c>
      <c r="DP38" s="82">
        <v>203.21719862187709</v>
      </c>
      <c r="DQ38" s="82">
        <v>224.17090183002264</v>
      </c>
      <c r="DR38" s="82">
        <v>245.4960755219843</v>
      </c>
      <c r="DS38" s="82">
        <v>252.51158481347764</v>
      </c>
      <c r="DT38" s="82">
        <v>263.59651591714106</v>
      </c>
      <c r="DU38" s="82">
        <v>271.8162785546981</v>
      </c>
      <c r="DV38" s="82">
        <v>305.60235608987875</v>
      </c>
      <c r="DW38" s="82">
        <v>317.84230751056975</v>
      </c>
      <c r="DX38" s="82">
        <v>318.66992380756233</v>
      </c>
    </row>
    <row r="39" spans="1:128" hidden="1" x14ac:dyDescent="0.25">
      <c r="A39" s="112" t="s">
        <v>296</v>
      </c>
      <c r="B39" s="122" t="s">
        <v>297</v>
      </c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BO39" s="82"/>
      <c r="BP39" s="82"/>
      <c r="BQ39" s="82"/>
      <c r="BR39" s="82">
        <v>1962.5609641735014</v>
      </c>
      <c r="BS39" s="82">
        <v>1426.9950296712573</v>
      </c>
      <c r="BT39" s="82">
        <v>1474.2359598985126</v>
      </c>
      <c r="BU39" s="82">
        <v>1397.9751661513471</v>
      </c>
      <c r="BV39" s="82">
        <v>2075.7828427807904</v>
      </c>
      <c r="BW39" s="82">
        <v>1583.9170213871557</v>
      </c>
      <c r="BX39" s="82">
        <v>1558.4266231282461</v>
      </c>
      <c r="BY39" s="82">
        <v>1594.4098958747854</v>
      </c>
      <c r="BZ39" s="82">
        <v>2177.8936598670507</v>
      </c>
      <c r="CA39" s="82">
        <v>1601.8200177043109</v>
      </c>
      <c r="CB39" s="82">
        <v>1678.2004575536957</v>
      </c>
      <c r="CC39" s="82">
        <v>1740.7643170544345</v>
      </c>
      <c r="CD39" s="82">
        <v>2421.3675575204643</v>
      </c>
      <c r="CE39" s="82">
        <v>1890.348213839075</v>
      </c>
      <c r="CF39" s="82">
        <v>1987.8522407636685</v>
      </c>
      <c r="CG39" s="82">
        <v>2084.8327616035513</v>
      </c>
      <c r="CH39" s="82">
        <v>2620.3621924729564</v>
      </c>
      <c r="CI39" s="82">
        <v>2176.8937961112615</v>
      </c>
      <c r="CJ39" s="82">
        <v>2223.3281289949341</v>
      </c>
      <c r="CK39" s="82">
        <v>2232.0261326999876</v>
      </c>
      <c r="CL39" s="82">
        <v>2842.8435831458546</v>
      </c>
      <c r="CM39" s="82">
        <v>2330.9224879799131</v>
      </c>
      <c r="CN39" s="82">
        <v>2330.0364925732902</v>
      </c>
      <c r="CO39" s="82">
        <v>2486.8086094839114</v>
      </c>
      <c r="CP39" s="82">
        <v>2981.7879547026864</v>
      </c>
      <c r="CQ39" s="82">
        <v>2490.2969239632066</v>
      </c>
      <c r="CR39" s="82">
        <v>2782.8144747731008</v>
      </c>
      <c r="CS39" s="82">
        <v>2725.1784251316167</v>
      </c>
      <c r="CT39" s="82">
        <v>3285.8266616268497</v>
      </c>
      <c r="CU39" s="82">
        <v>2794.3240753796381</v>
      </c>
      <c r="CV39" s="82">
        <v>2704.4457255095499</v>
      </c>
      <c r="CW39" s="82">
        <v>2851.412953904683</v>
      </c>
      <c r="CX39" s="82">
        <v>3617.8812008265309</v>
      </c>
      <c r="CY39" s="82">
        <v>2896.4414129268011</v>
      </c>
      <c r="CZ39" s="82">
        <v>2786.429064041793</v>
      </c>
      <c r="DA39" s="82">
        <v>2875.5522447606481</v>
      </c>
      <c r="DB39" s="82">
        <v>3683.15985277853</v>
      </c>
      <c r="DC39" s="82">
        <v>3020.5753874808693</v>
      </c>
      <c r="DD39" s="82">
        <v>2683.6540322173796</v>
      </c>
      <c r="DE39" s="82">
        <v>3066.6734049000697</v>
      </c>
      <c r="DF39" s="82">
        <v>3060.2446991317679</v>
      </c>
      <c r="DG39" s="82">
        <v>39.537644288626645</v>
      </c>
      <c r="DH39" s="82">
        <v>377.91848526434904</v>
      </c>
      <c r="DI39" s="82">
        <v>1074.3468884131862</v>
      </c>
      <c r="DJ39" s="82">
        <v>1296.3345365911769</v>
      </c>
      <c r="DK39" s="82">
        <v>2004.9907427171304</v>
      </c>
      <c r="DL39" s="82">
        <v>2350.720112485787</v>
      </c>
      <c r="DM39" s="82">
        <v>2628.4660663008021</v>
      </c>
      <c r="DN39" s="82">
        <v>3439.3257556743447</v>
      </c>
      <c r="DO39" s="82">
        <v>3347.6526812663815</v>
      </c>
      <c r="DP39" s="82">
        <v>3477.6530252882362</v>
      </c>
      <c r="DQ39" s="82">
        <v>3606.7784240482424</v>
      </c>
      <c r="DR39" s="82">
        <v>4575.002105409766</v>
      </c>
      <c r="DS39" s="82">
        <v>3792.4042041629068</v>
      </c>
      <c r="DT39" s="82">
        <v>4084.9417056882321</v>
      </c>
      <c r="DU39" s="82">
        <v>4159.5845984045618</v>
      </c>
      <c r="DV39" s="82">
        <v>5722.2171163804351</v>
      </c>
      <c r="DW39" s="82">
        <v>4510.5856013260636</v>
      </c>
      <c r="DX39" s="82">
        <v>4295.6749045025417</v>
      </c>
    </row>
    <row r="40" spans="1:128" x14ac:dyDescent="0.25">
      <c r="A40" s="112" t="s">
        <v>298</v>
      </c>
      <c r="B40" s="119" t="s">
        <v>299</v>
      </c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BO40" s="82"/>
      <c r="BP40" s="82"/>
      <c r="BQ40" s="82"/>
      <c r="BR40" s="82">
        <v>47.750825575739213</v>
      </c>
      <c r="BS40" s="82">
        <v>147.12149050569749</v>
      </c>
      <c r="BT40" s="82">
        <v>144.47836394391888</v>
      </c>
      <c r="BU40" s="82">
        <v>233.85384030559513</v>
      </c>
      <c r="BV40" s="82">
        <v>85.221367442509731</v>
      </c>
      <c r="BW40" s="82">
        <v>178.28074577314246</v>
      </c>
      <c r="BX40" s="82">
        <v>138.30770092694985</v>
      </c>
      <c r="BY40" s="82">
        <v>238.32602595340097</v>
      </c>
      <c r="BZ40" s="82">
        <v>93.577153648525098</v>
      </c>
      <c r="CA40" s="82">
        <v>177.60898522501449</v>
      </c>
      <c r="CB40" s="82">
        <v>167.07968466732416</v>
      </c>
      <c r="CC40" s="82">
        <v>228.6621352258274</v>
      </c>
      <c r="CD40" s="82">
        <v>120.09534397619494</v>
      </c>
      <c r="CE40" s="82">
        <v>176.60065315857202</v>
      </c>
      <c r="CF40" s="82">
        <v>193.96098778668471</v>
      </c>
      <c r="CG40" s="82">
        <v>273.37923631562569</v>
      </c>
      <c r="CH40" s="82">
        <v>98.773267311032527</v>
      </c>
      <c r="CI40" s="82">
        <v>217.06090857867764</v>
      </c>
      <c r="CJ40" s="82">
        <v>275.82035600626955</v>
      </c>
      <c r="CK40" s="82">
        <v>215.91107607871845</v>
      </c>
      <c r="CL40" s="82">
        <v>197.88002454615648</v>
      </c>
      <c r="CM40" s="82">
        <v>283.51522369517181</v>
      </c>
      <c r="CN40" s="82">
        <v>348.69370581962437</v>
      </c>
      <c r="CO40" s="82">
        <v>319.93511388198704</v>
      </c>
      <c r="CP40" s="82">
        <v>223.58361083041399</v>
      </c>
      <c r="CQ40" s="82">
        <v>308.44043271974431</v>
      </c>
      <c r="CR40" s="82">
        <v>373.17773548686301</v>
      </c>
      <c r="CS40" s="82">
        <v>383.74314688417951</v>
      </c>
      <c r="CT40" s="82">
        <v>202.56077542272351</v>
      </c>
      <c r="CU40" s="82">
        <v>305.73386575321388</v>
      </c>
      <c r="CV40" s="82">
        <v>415.89965273187829</v>
      </c>
      <c r="CW40" s="82">
        <v>491.73777045082602</v>
      </c>
      <c r="CX40" s="82">
        <v>289.17144004788992</v>
      </c>
      <c r="CY40" s="82">
        <v>378.9599561947382</v>
      </c>
      <c r="CZ40" s="82">
        <v>392.15006056651384</v>
      </c>
      <c r="DA40" s="82">
        <v>439.35872279605746</v>
      </c>
      <c r="DB40" s="82">
        <v>345.81997070045753</v>
      </c>
      <c r="DC40" s="82">
        <v>474.81212461824168</v>
      </c>
      <c r="DD40" s="82">
        <v>487.68916901691153</v>
      </c>
      <c r="DE40" s="82">
        <v>505.90714209281134</v>
      </c>
      <c r="DF40" s="82">
        <v>315.492295404402</v>
      </c>
      <c r="DG40" s="82">
        <v>31.708943438637796</v>
      </c>
      <c r="DH40" s="82">
        <v>75.896525070347366</v>
      </c>
      <c r="DI40" s="82">
        <v>172.43654785223742</v>
      </c>
      <c r="DJ40" s="82">
        <v>232.90335926622345</v>
      </c>
      <c r="DK40" s="82">
        <v>345.78062524643605</v>
      </c>
      <c r="DL40" s="82">
        <v>443.23097034771382</v>
      </c>
      <c r="DM40" s="82">
        <v>542.81417216957857</v>
      </c>
      <c r="DN40" s="82">
        <v>470.70251061806289</v>
      </c>
      <c r="DO40" s="82">
        <v>687.9156866229888</v>
      </c>
      <c r="DP40" s="82">
        <v>705.36208893645357</v>
      </c>
      <c r="DQ40" s="82">
        <v>821.27999167426719</v>
      </c>
      <c r="DR40" s="82">
        <v>626.54602874126283</v>
      </c>
      <c r="DS40" s="82">
        <v>728.17759870307623</v>
      </c>
      <c r="DT40" s="82">
        <v>893.6823985465378</v>
      </c>
      <c r="DU40" s="82">
        <v>951.14195887407993</v>
      </c>
      <c r="DV40" s="82">
        <v>801.15113423747857</v>
      </c>
      <c r="DW40" s="82">
        <v>732.06305557558142</v>
      </c>
      <c r="DX40" s="82">
        <v>1011.798420646807</v>
      </c>
    </row>
    <row r="41" spans="1:128" hidden="1" x14ac:dyDescent="0.25">
      <c r="A41" s="112" t="s">
        <v>300</v>
      </c>
      <c r="B41" s="122" t="s">
        <v>295</v>
      </c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BO41" s="82"/>
      <c r="BP41" s="82"/>
      <c r="BQ41" s="82"/>
      <c r="BR41" s="82">
        <v>121.84483128940354</v>
      </c>
      <c r="BS41" s="82">
        <v>118.09409155378206</v>
      </c>
      <c r="BT41" s="82">
        <v>130.03843690354071</v>
      </c>
      <c r="BU41" s="82">
        <v>139.09712060787032</v>
      </c>
      <c r="BV41" s="82">
        <v>116.83909442912987</v>
      </c>
      <c r="BW41" s="82">
        <v>109.69746035189252</v>
      </c>
      <c r="BX41" s="82">
        <v>104.1699370347128</v>
      </c>
      <c r="BY41" s="82">
        <v>118.37766041502157</v>
      </c>
      <c r="BZ41" s="82">
        <v>129.0524002423237</v>
      </c>
      <c r="CA41" s="82">
        <v>126.31725047229237</v>
      </c>
      <c r="CB41" s="82">
        <v>116.849079647884</v>
      </c>
      <c r="CC41" s="82">
        <v>132.3145019766541</v>
      </c>
      <c r="CD41" s="82">
        <v>125.00430131382069</v>
      </c>
      <c r="CE41" s="82">
        <v>120.85774383510382</v>
      </c>
      <c r="CF41" s="82">
        <v>110.61069900627858</v>
      </c>
      <c r="CG41" s="82">
        <v>126.11687685480823</v>
      </c>
      <c r="CH41" s="82">
        <v>113.65235739353017</v>
      </c>
      <c r="CI41" s="82">
        <v>128.0490673938921</v>
      </c>
      <c r="CJ41" s="82">
        <v>117.25400093218985</v>
      </c>
      <c r="CK41" s="82">
        <v>121.2577743443524</v>
      </c>
      <c r="CL41" s="82">
        <v>139.81000470424524</v>
      </c>
      <c r="CM41" s="82">
        <v>139.72932349757482</v>
      </c>
      <c r="CN41" s="82">
        <v>126.50569435508882</v>
      </c>
      <c r="CO41" s="82">
        <v>137.86574322060517</v>
      </c>
      <c r="CP41" s="82">
        <v>125.80182440578142</v>
      </c>
      <c r="CQ41" s="82">
        <v>116.95630393772977</v>
      </c>
      <c r="CR41" s="82">
        <v>137.37107800722646</v>
      </c>
      <c r="CS41" s="82">
        <v>152.16455670110795</v>
      </c>
      <c r="CT41" s="82">
        <v>154.02104826384127</v>
      </c>
      <c r="CU41" s="82">
        <v>153.02723215299892</v>
      </c>
      <c r="CV41" s="82">
        <v>159.97348038986013</v>
      </c>
      <c r="CW41" s="82">
        <v>186.98705459682773</v>
      </c>
      <c r="CX41" s="82">
        <v>154.68617253909196</v>
      </c>
      <c r="CY41" s="82">
        <v>139.20015411246851</v>
      </c>
      <c r="CZ41" s="82">
        <v>132.55862731449031</v>
      </c>
      <c r="DA41" s="82">
        <v>159.92295113379396</v>
      </c>
      <c r="DB41" s="82">
        <v>165.34586575826725</v>
      </c>
      <c r="DC41" s="82">
        <v>167.09924748410626</v>
      </c>
      <c r="DD41" s="82">
        <v>158.43555396614192</v>
      </c>
      <c r="DE41" s="82">
        <v>186.10684104194902</v>
      </c>
      <c r="DF41" s="82">
        <v>122.05179362437489</v>
      </c>
      <c r="DG41" s="82">
        <v>8.9660696623345899</v>
      </c>
      <c r="DH41" s="82">
        <v>12.585492446183832</v>
      </c>
      <c r="DI41" s="82">
        <v>33.757549526065525</v>
      </c>
      <c r="DJ41" s="82">
        <v>59.511744615446844</v>
      </c>
      <c r="DK41" s="82">
        <v>75.255285902101704</v>
      </c>
      <c r="DL41" s="82">
        <v>78.966948867884128</v>
      </c>
      <c r="DM41" s="82">
        <v>109.45356953647516</v>
      </c>
      <c r="DN41" s="82">
        <v>145.28369208174846</v>
      </c>
      <c r="DO41" s="82">
        <v>173.94470865080282</v>
      </c>
      <c r="DP41" s="82">
        <v>182.02535160886106</v>
      </c>
      <c r="DQ41" s="82">
        <v>210.79337127739018</v>
      </c>
      <c r="DR41" s="82">
        <v>214.33404763668514</v>
      </c>
      <c r="DS41" s="82">
        <v>215.66919423370035</v>
      </c>
      <c r="DT41" s="82">
        <v>245.27348706817267</v>
      </c>
      <c r="DU41" s="82">
        <v>276.90042541484524</v>
      </c>
      <c r="DV41" s="82">
        <v>285.9044557038909</v>
      </c>
      <c r="DW41" s="82">
        <v>248.55352209414409</v>
      </c>
      <c r="DX41" s="82">
        <v>278.37955569826084</v>
      </c>
    </row>
    <row r="42" spans="1:128" hidden="1" x14ac:dyDescent="0.25">
      <c r="A42" s="112" t="s">
        <v>301</v>
      </c>
      <c r="B42" s="122" t="s">
        <v>297</v>
      </c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BO42" s="82"/>
      <c r="BP42" s="82"/>
      <c r="BQ42" s="82"/>
      <c r="BR42" s="82">
        <v>-74.09400571366433</v>
      </c>
      <c r="BS42" s="82">
        <v>29.027398951915426</v>
      </c>
      <c r="BT42" s="82">
        <v>14.439927040378159</v>
      </c>
      <c r="BU42" s="82">
        <v>94.756719697724805</v>
      </c>
      <c r="BV42" s="82">
        <v>-31.617726986620145</v>
      </c>
      <c r="BW42" s="82">
        <v>68.58328542124994</v>
      </c>
      <c r="BX42" s="82">
        <v>34.137763892237039</v>
      </c>
      <c r="BY42" s="82">
        <v>119.94836553837942</v>
      </c>
      <c r="BZ42" s="82">
        <v>-35.475246593798609</v>
      </c>
      <c r="CA42" s="82">
        <v>51.291734752722114</v>
      </c>
      <c r="CB42" s="82">
        <v>50.230605019440162</v>
      </c>
      <c r="CC42" s="82">
        <v>96.347633249173285</v>
      </c>
      <c r="CD42" s="82">
        <v>-4.9089573376257452</v>
      </c>
      <c r="CE42" s="82">
        <v>55.742909323468211</v>
      </c>
      <c r="CF42" s="82">
        <v>83.350288780406117</v>
      </c>
      <c r="CG42" s="82">
        <v>147.26235946081746</v>
      </c>
      <c r="CH42" s="82">
        <v>-14.87909008249764</v>
      </c>
      <c r="CI42" s="82">
        <v>89.011841184785553</v>
      </c>
      <c r="CJ42" s="82">
        <v>158.56635507407967</v>
      </c>
      <c r="CK42" s="82">
        <v>94.653301734366039</v>
      </c>
      <c r="CL42" s="82">
        <v>58.070019841911225</v>
      </c>
      <c r="CM42" s="82">
        <v>143.78590019759699</v>
      </c>
      <c r="CN42" s="82">
        <v>222.18801146453558</v>
      </c>
      <c r="CO42" s="82">
        <v>182.0693706613819</v>
      </c>
      <c r="CP42" s="82">
        <v>97.781786424632585</v>
      </c>
      <c r="CQ42" s="82">
        <v>191.48412878201452</v>
      </c>
      <c r="CR42" s="82">
        <v>235.80665747963656</v>
      </c>
      <c r="CS42" s="82">
        <v>231.57859018307158</v>
      </c>
      <c r="CT42" s="82">
        <v>48.539727158882236</v>
      </c>
      <c r="CU42" s="82">
        <v>152.70663360021493</v>
      </c>
      <c r="CV42" s="82">
        <v>255.92617234201819</v>
      </c>
      <c r="CW42" s="82">
        <v>304.75071585399832</v>
      </c>
      <c r="CX42" s="82">
        <v>134.48526750879796</v>
      </c>
      <c r="CY42" s="82">
        <v>239.75980208226966</v>
      </c>
      <c r="CZ42" s="82">
        <v>259.59143325202353</v>
      </c>
      <c r="DA42" s="82">
        <v>279.43577166226351</v>
      </c>
      <c r="DB42" s="82">
        <v>180.47410494219028</v>
      </c>
      <c r="DC42" s="82">
        <v>307.7128771341354</v>
      </c>
      <c r="DD42" s="82">
        <v>329.25361505076961</v>
      </c>
      <c r="DE42" s="82">
        <v>319.80030105086229</v>
      </c>
      <c r="DF42" s="82">
        <v>193.44050178002709</v>
      </c>
      <c r="DG42" s="82">
        <v>22.742873776303206</v>
      </c>
      <c r="DH42" s="82">
        <v>63.311032624163531</v>
      </c>
      <c r="DI42" s="82">
        <v>138.67899832617189</v>
      </c>
      <c r="DJ42" s="82">
        <v>173.3916146507766</v>
      </c>
      <c r="DK42" s="82">
        <v>270.52533934433433</v>
      </c>
      <c r="DL42" s="82">
        <v>364.26402147982969</v>
      </c>
      <c r="DM42" s="82">
        <v>433.36060263310338</v>
      </c>
      <c r="DN42" s="82">
        <v>325.4188185363144</v>
      </c>
      <c r="DO42" s="82">
        <v>513.97097797218601</v>
      </c>
      <c r="DP42" s="82">
        <v>523.33673732759257</v>
      </c>
      <c r="DQ42" s="82">
        <v>610.48662039687702</v>
      </c>
      <c r="DR42" s="82">
        <v>412.21198110457772</v>
      </c>
      <c r="DS42" s="82">
        <v>512.50840446937593</v>
      </c>
      <c r="DT42" s="82">
        <v>648.4089114783651</v>
      </c>
      <c r="DU42" s="82">
        <v>674.24153345923469</v>
      </c>
      <c r="DV42" s="82">
        <v>515.24667853358767</v>
      </c>
      <c r="DW42" s="82">
        <v>483.5095334814373</v>
      </c>
      <c r="DX42" s="82">
        <v>733.41886494854612</v>
      </c>
    </row>
    <row r="43" spans="1:128" x14ac:dyDescent="0.25">
      <c r="A43" s="112" t="s">
        <v>302</v>
      </c>
      <c r="B43" s="119" t="s">
        <v>303</v>
      </c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BO43" s="82"/>
      <c r="BP43" s="82"/>
      <c r="BQ43" s="82"/>
      <c r="BR43" s="82">
        <v>953.02525287300432</v>
      </c>
      <c r="BS43" s="82">
        <v>1024.3063242429921</v>
      </c>
      <c r="BT43" s="82">
        <v>1117.5928357214855</v>
      </c>
      <c r="BU43" s="82">
        <v>1040.9239140631751</v>
      </c>
      <c r="BV43" s="82">
        <v>1155.9153339325619</v>
      </c>
      <c r="BW43" s="82">
        <v>1133.9207771404672</v>
      </c>
      <c r="BX43" s="82">
        <v>1233.8949947829096</v>
      </c>
      <c r="BY43" s="82">
        <v>1161.4491948243156</v>
      </c>
      <c r="BZ43" s="82">
        <v>1225.7019700401813</v>
      </c>
      <c r="CA43" s="82">
        <v>1252.7574047059948</v>
      </c>
      <c r="CB43" s="82">
        <v>1368.106100390301</v>
      </c>
      <c r="CC43" s="82">
        <v>1277.3366884783006</v>
      </c>
      <c r="CD43" s="82">
        <v>1276.9645278480218</v>
      </c>
      <c r="CE43" s="82">
        <v>1317.7082861497222</v>
      </c>
      <c r="CF43" s="82">
        <v>1510.4705851052299</v>
      </c>
      <c r="CG43" s="82">
        <v>1419.3537874970295</v>
      </c>
      <c r="CH43" s="82">
        <v>1487.1321581916252</v>
      </c>
      <c r="CI43" s="82">
        <v>1557.9686584568274</v>
      </c>
      <c r="CJ43" s="82">
        <v>1537.4532645816942</v>
      </c>
      <c r="CK43" s="82">
        <v>1586.2165765245109</v>
      </c>
      <c r="CL43" s="82">
        <v>1509.8503424181552</v>
      </c>
      <c r="CM43" s="82">
        <v>1611.4482758138679</v>
      </c>
      <c r="CN43" s="82">
        <v>1704.7883868802446</v>
      </c>
      <c r="CO43" s="82">
        <v>1860.3167895650242</v>
      </c>
      <c r="CP43" s="82">
        <v>1766.803331113897</v>
      </c>
      <c r="CQ43" s="82">
        <v>1847.6420882141877</v>
      </c>
      <c r="CR43" s="82">
        <v>1760.1073916480532</v>
      </c>
      <c r="CS43" s="82">
        <v>2063.4545667624989</v>
      </c>
      <c r="CT43" s="82">
        <v>1853.1441228814854</v>
      </c>
      <c r="CU43" s="82">
        <v>2007.946652197495</v>
      </c>
      <c r="CV43" s="82">
        <v>1971.6756477781955</v>
      </c>
      <c r="CW43" s="82">
        <v>2045.7043211712244</v>
      </c>
      <c r="CX43" s="82">
        <v>2080.3034236644958</v>
      </c>
      <c r="CY43" s="82">
        <v>2223.0640850998352</v>
      </c>
      <c r="CZ43" s="82">
        <v>2274.4081353591491</v>
      </c>
      <c r="DA43" s="82">
        <v>2240.8999690374235</v>
      </c>
      <c r="DB43" s="82">
        <v>2267.5383902275571</v>
      </c>
      <c r="DC43" s="82">
        <v>2449.0871858359915</v>
      </c>
      <c r="DD43" s="82">
        <v>2430.8291812534248</v>
      </c>
      <c r="DE43" s="82">
        <v>2543.0738814171164</v>
      </c>
      <c r="DF43" s="82">
        <v>2671.2988939405568</v>
      </c>
      <c r="DG43" s="82">
        <v>2469.1239996196823</v>
      </c>
      <c r="DH43" s="82">
        <v>2425.3312973000584</v>
      </c>
      <c r="DI43" s="82">
        <v>2599.3024498072491</v>
      </c>
      <c r="DJ43" s="82">
        <v>2557.1287764313229</v>
      </c>
      <c r="DK43" s="82">
        <v>2698.9596847635075</v>
      </c>
      <c r="DL43" s="82">
        <v>2803.2761255992632</v>
      </c>
      <c r="DM43" s="82">
        <v>2964.2435965759546</v>
      </c>
      <c r="DN43" s="82">
        <v>2847.3334579112579</v>
      </c>
      <c r="DO43" s="82">
        <v>3130.5413289053331</v>
      </c>
      <c r="DP43" s="82">
        <v>3335.4185306214167</v>
      </c>
      <c r="DQ43" s="82">
        <v>3615.7704644186992</v>
      </c>
      <c r="DR43" s="82">
        <v>3269.0478166091643</v>
      </c>
      <c r="DS43" s="82">
        <v>3547.1426970029233</v>
      </c>
      <c r="DT43" s="82">
        <v>3610.2774397715775</v>
      </c>
      <c r="DU43" s="82">
        <v>3821.6253584548072</v>
      </c>
      <c r="DV43" s="82">
        <v>3680.8295994425566</v>
      </c>
      <c r="DW43" s="82">
        <v>3921.825901949539</v>
      </c>
      <c r="DX43" s="82">
        <v>3907.2300946009491</v>
      </c>
    </row>
    <row r="44" spans="1:128" x14ac:dyDescent="0.25">
      <c r="A44" s="121" t="s">
        <v>304</v>
      </c>
      <c r="B44" s="120" t="s">
        <v>305</v>
      </c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BO44" s="82"/>
      <c r="BP44" s="82"/>
      <c r="BQ44" s="82"/>
      <c r="BR44" s="82">
        <v>11.353359060000001</v>
      </c>
      <c r="BS44" s="82">
        <v>5.7884650499999992</v>
      </c>
      <c r="BT44" s="82">
        <v>4.0556800000000006</v>
      </c>
      <c r="BU44" s="82">
        <v>5.7635910399999997</v>
      </c>
      <c r="BV44" s="82">
        <v>7.5345300000000002</v>
      </c>
      <c r="BW44" s="82">
        <v>5.9992299999999998</v>
      </c>
      <c r="BX44" s="82">
        <v>4.4502217599999998</v>
      </c>
      <c r="BY44" s="82">
        <v>6.3197399999999995</v>
      </c>
      <c r="BZ44" s="82">
        <v>9.8868399999999994</v>
      </c>
      <c r="CA44" s="82">
        <v>7.1293500000000005</v>
      </c>
      <c r="CB44" s="82">
        <v>6.809456</v>
      </c>
      <c r="CC44" s="82">
        <v>12.538735119999998</v>
      </c>
      <c r="CD44" s="82">
        <v>5.9634165049999996</v>
      </c>
      <c r="CE44" s="82">
        <v>11.3724537941</v>
      </c>
      <c r="CF44" s="82">
        <v>11.827</v>
      </c>
      <c r="CG44" s="82">
        <v>12.723699999999999</v>
      </c>
      <c r="CH44" s="82">
        <v>8.6628000000000007</v>
      </c>
      <c r="CI44" s="82">
        <v>8.024799999999999</v>
      </c>
      <c r="CJ44" s="82">
        <v>7.6341999999999999</v>
      </c>
      <c r="CK44" s="82">
        <v>3.319</v>
      </c>
      <c r="CL44" s="82">
        <v>9.4015267666329567</v>
      </c>
      <c r="CM44" s="82">
        <v>14.234639448559438</v>
      </c>
      <c r="CN44" s="82">
        <v>6.4009493127814636</v>
      </c>
      <c r="CO44" s="82">
        <v>3.3463892656261423</v>
      </c>
      <c r="CP44" s="82">
        <v>2.9167363606588252</v>
      </c>
      <c r="CQ44" s="82">
        <v>7.6418363606588251</v>
      </c>
      <c r="CR44" s="82">
        <v>4.7374363606588252</v>
      </c>
      <c r="CS44" s="82">
        <v>3.5698663606588252</v>
      </c>
      <c r="CT44" s="82">
        <v>7.16</v>
      </c>
      <c r="CU44" s="82">
        <v>7.9391370500000003</v>
      </c>
      <c r="CV44" s="82">
        <v>7.978128700000001</v>
      </c>
      <c r="CW44" s="82">
        <v>7.9550674099999998</v>
      </c>
      <c r="CX44" s="82">
        <v>8.275143637622639</v>
      </c>
      <c r="CY44" s="82">
        <v>10.894000174203814</v>
      </c>
      <c r="CZ44" s="82">
        <v>11.752356933232797</v>
      </c>
      <c r="DA44" s="82">
        <v>7.485731908727157</v>
      </c>
      <c r="DB44" s="82">
        <v>8.6531496236116467</v>
      </c>
      <c r="DC44" s="82">
        <v>15.953829163592507</v>
      </c>
      <c r="DD44" s="82">
        <v>17.214336986205634</v>
      </c>
      <c r="DE44" s="82">
        <v>17.850599130193011</v>
      </c>
      <c r="DF44" s="82">
        <v>15.893968112270141</v>
      </c>
      <c r="DG44" s="82">
        <v>10.825722229877382</v>
      </c>
      <c r="DH44" s="82">
        <v>10.355317033006568</v>
      </c>
      <c r="DI44" s="82">
        <v>13.731658975686505</v>
      </c>
      <c r="DJ44" s="82">
        <v>10.739479669953276</v>
      </c>
      <c r="DK44" s="82">
        <v>10.710693396245738</v>
      </c>
      <c r="DL44" s="82">
        <v>14.019166645867863</v>
      </c>
      <c r="DM44" s="82">
        <v>12.42508708464457</v>
      </c>
      <c r="DN44" s="82">
        <v>9.8147529629220287</v>
      </c>
      <c r="DO44" s="82">
        <v>10.92040289111481</v>
      </c>
      <c r="DP44" s="82">
        <v>8.3775416218122665</v>
      </c>
      <c r="DQ44" s="82">
        <v>11.03375164672463</v>
      </c>
      <c r="DR44" s="82">
        <v>11.083381325764973</v>
      </c>
      <c r="DS44" s="82">
        <v>12.003161608614604</v>
      </c>
      <c r="DT44" s="82">
        <v>12.08752839371588</v>
      </c>
      <c r="DU44" s="82">
        <v>12.191843232698485</v>
      </c>
      <c r="DV44" s="82">
        <v>9.7388929843608807</v>
      </c>
      <c r="DW44" s="82">
        <v>10.01152631131556</v>
      </c>
      <c r="DX44" s="82">
        <v>8.1842513426361005</v>
      </c>
    </row>
    <row r="45" spans="1:128" x14ac:dyDescent="0.25">
      <c r="A45" s="121" t="s">
        <v>306</v>
      </c>
      <c r="B45" s="120" t="s">
        <v>307</v>
      </c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BO45" s="82"/>
      <c r="BP45" s="82"/>
      <c r="BQ45" s="82"/>
      <c r="BR45" s="82">
        <v>13.119599991640646</v>
      </c>
      <c r="BS45" s="82">
        <v>15.698404949607172</v>
      </c>
      <c r="BT45" s="82">
        <v>15.179108760102697</v>
      </c>
      <c r="BU45" s="82">
        <v>25.092939832096366</v>
      </c>
      <c r="BV45" s="82">
        <v>18.760135116125678</v>
      </c>
      <c r="BW45" s="82">
        <v>10.880025161888259</v>
      </c>
      <c r="BX45" s="82">
        <v>12.878571464429383</v>
      </c>
      <c r="BY45" s="82">
        <v>12.848948327785619</v>
      </c>
      <c r="BZ45" s="82">
        <v>9.360958211725606</v>
      </c>
      <c r="CA45" s="82">
        <v>10.360688210200799</v>
      </c>
      <c r="CB45" s="82">
        <v>11.245786373354401</v>
      </c>
      <c r="CC45" s="82">
        <v>23.708364302469278</v>
      </c>
      <c r="CD45" s="82">
        <v>26.8529753950464</v>
      </c>
      <c r="CE45" s="82">
        <v>20.277465608321389</v>
      </c>
      <c r="CF45" s="82">
        <v>15.287385609324199</v>
      </c>
      <c r="CG45" s="82">
        <v>21.992748098676774</v>
      </c>
      <c r="CH45" s="82">
        <v>14.268512232432068</v>
      </c>
      <c r="CI45" s="82">
        <v>34.66586522911674</v>
      </c>
      <c r="CJ45" s="82">
        <v>11.365255875306278</v>
      </c>
      <c r="CK45" s="82">
        <v>22.460483703416674</v>
      </c>
      <c r="CL45" s="82">
        <v>14.120303444314768</v>
      </c>
      <c r="CM45" s="82">
        <v>17.467003678164765</v>
      </c>
      <c r="CN45" s="82">
        <v>10.688388356881877</v>
      </c>
      <c r="CO45" s="82">
        <v>29.46302109253196</v>
      </c>
      <c r="CP45" s="82">
        <v>17.744920776824635</v>
      </c>
      <c r="CQ45" s="82">
        <v>18.725909135360119</v>
      </c>
      <c r="CR45" s="82">
        <v>20.336352138328763</v>
      </c>
      <c r="CS45" s="82">
        <v>19.522329927532468</v>
      </c>
      <c r="CT45" s="82">
        <v>19.044393933152364</v>
      </c>
      <c r="CU45" s="82">
        <v>23.368830657416741</v>
      </c>
      <c r="CV45" s="82">
        <v>23.375019321462084</v>
      </c>
      <c r="CW45" s="82">
        <v>24.402601565657186</v>
      </c>
      <c r="CX45" s="82">
        <v>28.233604187662642</v>
      </c>
      <c r="CY45" s="82">
        <v>31.290353297977695</v>
      </c>
      <c r="CZ45" s="82">
        <v>23.783334479176037</v>
      </c>
      <c r="DA45" s="82">
        <v>34.558522766136051</v>
      </c>
      <c r="DB45" s="82">
        <v>30.67875332095749</v>
      </c>
      <c r="DC45" s="82">
        <v>33.658910910802717</v>
      </c>
      <c r="DD45" s="82">
        <v>32.929537041168849</v>
      </c>
      <c r="DE45" s="82">
        <v>36.54576248152177</v>
      </c>
      <c r="DF45" s="82">
        <v>19.851431865415616</v>
      </c>
      <c r="DG45" s="82">
        <v>14.015342501176161</v>
      </c>
      <c r="DH45" s="82">
        <v>17.875682465504472</v>
      </c>
      <c r="DI45" s="82">
        <v>26.298174694050665</v>
      </c>
      <c r="DJ45" s="82">
        <v>28.242420741580236</v>
      </c>
      <c r="DK45" s="82">
        <v>49.119337468665769</v>
      </c>
      <c r="DL45" s="82">
        <v>19.102260096086937</v>
      </c>
      <c r="DM45" s="82">
        <v>29.91450185588657</v>
      </c>
      <c r="DN45" s="82">
        <v>33.650283168880861</v>
      </c>
      <c r="DO45" s="82">
        <v>36.766446482662019</v>
      </c>
      <c r="DP45" s="82">
        <v>34.875729860255205</v>
      </c>
      <c r="DQ45" s="82">
        <v>50.196400169825644</v>
      </c>
      <c r="DR45" s="82">
        <v>38.1813949291898</v>
      </c>
      <c r="DS45" s="82">
        <v>45.913664169982319</v>
      </c>
      <c r="DT45" s="82">
        <v>42.065459911198943</v>
      </c>
      <c r="DU45" s="82">
        <v>49.605127523215657</v>
      </c>
      <c r="DV45" s="82">
        <v>37.438546455765646</v>
      </c>
      <c r="DW45" s="82">
        <v>47.844436374038445</v>
      </c>
      <c r="DX45" s="82">
        <v>39.43838806318044</v>
      </c>
    </row>
    <row r="46" spans="1:128" x14ac:dyDescent="0.25">
      <c r="A46" s="121" t="s">
        <v>308</v>
      </c>
      <c r="B46" s="120" t="s">
        <v>309</v>
      </c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BO46" s="82"/>
      <c r="BP46" s="82"/>
      <c r="BQ46" s="82"/>
      <c r="BR46" s="82">
        <v>13.525822060466686</v>
      </c>
      <c r="BS46" s="82">
        <v>16.261241951868595</v>
      </c>
      <c r="BT46" s="82">
        <v>17.51268182468004</v>
      </c>
      <c r="BU46" s="82">
        <v>30.326305009434321</v>
      </c>
      <c r="BV46" s="82">
        <v>22.330954679911411</v>
      </c>
      <c r="BW46" s="82">
        <v>27.970630307838466</v>
      </c>
      <c r="BX46" s="82">
        <v>33.616870297316702</v>
      </c>
      <c r="BY46" s="82">
        <v>29.889467782453067</v>
      </c>
      <c r="BZ46" s="82">
        <v>27.313768656231574</v>
      </c>
      <c r="CA46" s="82">
        <v>33.594586120805893</v>
      </c>
      <c r="CB46" s="82">
        <v>39.421622896927069</v>
      </c>
      <c r="CC46" s="82">
        <v>45.659196502484775</v>
      </c>
      <c r="CD46" s="82">
        <v>31.870981855484125</v>
      </c>
      <c r="CE46" s="82">
        <v>35.730196106006261</v>
      </c>
      <c r="CF46" s="82">
        <v>49.540237737111113</v>
      </c>
      <c r="CG46" s="82">
        <v>53.223879643785899</v>
      </c>
      <c r="CH46" s="82">
        <v>48.377537965032268</v>
      </c>
      <c r="CI46" s="82">
        <v>61.771601046231225</v>
      </c>
      <c r="CJ46" s="82">
        <v>68.598400840728189</v>
      </c>
      <c r="CK46" s="82">
        <v>79.163498864054873</v>
      </c>
      <c r="CL46" s="82">
        <v>45.482259741219082</v>
      </c>
      <c r="CM46" s="82">
        <v>59.372117971642453</v>
      </c>
      <c r="CN46" s="82">
        <v>52.698820463471584</v>
      </c>
      <c r="CO46" s="82">
        <v>63.837654860058201</v>
      </c>
      <c r="CP46" s="82">
        <v>68.308479543701424</v>
      </c>
      <c r="CQ46" s="82">
        <v>81.852958861179346</v>
      </c>
      <c r="CR46" s="82">
        <v>59.887667826953674</v>
      </c>
      <c r="CS46" s="82">
        <v>72.243574596909752</v>
      </c>
      <c r="CT46" s="82">
        <v>75.88560253974137</v>
      </c>
      <c r="CU46" s="82">
        <v>96.036804017719035</v>
      </c>
      <c r="CV46" s="82">
        <v>74.844542012762119</v>
      </c>
      <c r="CW46" s="82">
        <v>78.318272447254131</v>
      </c>
      <c r="CX46" s="82">
        <v>66.408046241757191</v>
      </c>
      <c r="CY46" s="82">
        <v>86.180586274024208</v>
      </c>
      <c r="CZ46" s="82">
        <v>64.932701609298675</v>
      </c>
      <c r="DA46" s="82">
        <v>68.641185390116306</v>
      </c>
      <c r="DB46" s="82">
        <v>80.189963963136165</v>
      </c>
      <c r="DC46" s="82">
        <v>101.14705586146368</v>
      </c>
      <c r="DD46" s="82">
        <v>83.073334717726468</v>
      </c>
      <c r="DE46" s="82">
        <v>85.726545941754509</v>
      </c>
      <c r="DF46" s="82">
        <v>94.797356850482998</v>
      </c>
      <c r="DG46" s="82">
        <v>95.998923941270391</v>
      </c>
      <c r="DH46" s="82">
        <v>80.232617806316838</v>
      </c>
      <c r="DI46" s="82">
        <v>81.686941091457953</v>
      </c>
      <c r="DJ46" s="82">
        <v>91.794700131018075</v>
      </c>
      <c r="DK46" s="82">
        <v>133.07204351046707</v>
      </c>
      <c r="DL46" s="82">
        <v>152.83951926580184</v>
      </c>
      <c r="DM46" s="82">
        <v>167.19698546583922</v>
      </c>
      <c r="DN46" s="82">
        <v>150.57529463358765</v>
      </c>
      <c r="DO46" s="82">
        <v>177.64806762163795</v>
      </c>
      <c r="DP46" s="82">
        <v>187.78068016545294</v>
      </c>
      <c r="DQ46" s="82">
        <v>209.20705836505229</v>
      </c>
      <c r="DR46" s="82">
        <v>162.41297782496204</v>
      </c>
      <c r="DS46" s="82">
        <v>122.26132515552356</v>
      </c>
      <c r="DT46" s="82">
        <v>130.17408411461466</v>
      </c>
      <c r="DU46" s="82">
        <v>138.95534753514144</v>
      </c>
      <c r="DV46" s="82">
        <v>138.80240916306431</v>
      </c>
      <c r="DW46" s="82">
        <v>196.88026092894518</v>
      </c>
      <c r="DX46" s="82">
        <v>211.2201422391762</v>
      </c>
    </row>
    <row r="47" spans="1:128" x14ac:dyDescent="0.25">
      <c r="A47" s="121" t="s">
        <v>310</v>
      </c>
      <c r="B47" s="120" t="s">
        <v>311</v>
      </c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BO47" s="82"/>
      <c r="BP47" s="82"/>
      <c r="BQ47" s="82"/>
      <c r="BR47" s="82">
        <v>2.96665</v>
      </c>
      <c r="BS47" s="82">
        <v>3.1628699999999998</v>
      </c>
      <c r="BT47" s="82">
        <v>3.2039400000000002</v>
      </c>
      <c r="BU47" s="82">
        <v>3.7819700000000003</v>
      </c>
      <c r="BV47" s="82">
        <v>2.4297599999999999</v>
      </c>
      <c r="BW47" s="82">
        <v>2.7437200000000002</v>
      </c>
      <c r="BX47" s="82">
        <v>2.7747899999999999</v>
      </c>
      <c r="BY47" s="82">
        <v>3.212329</v>
      </c>
      <c r="BZ47" s="82">
        <v>6.0637238434066703</v>
      </c>
      <c r="CA47" s="82">
        <v>6.2978678434066699</v>
      </c>
      <c r="CB47" s="82">
        <v>6.31790284340667</v>
      </c>
      <c r="CC47" s="82">
        <v>11.026227843406669</v>
      </c>
      <c r="CD47" s="82">
        <v>8.1771822187850045</v>
      </c>
      <c r="CE47" s="82">
        <v>12.756546313718337</v>
      </c>
      <c r="CF47" s="82">
        <v>12.253584948930126</v>
      </c>
      <c r="CG47" s="82">
        <v>11.714570240689262</v>
      </c>
      <c r="CH47" s="82">
        <v>9.1754156400000006</v>
      </c>
      <c r="CI47" s="82">
        <v>7.96978133</v>
      </c>
      <c r="CJ47" s="82">
        <v>7.5700902000000001</v>
      </c>
      <c r="CK47" s="82">
        <v>9.6429610299999986</v>
      </c>
      <c r="CL47" s="82">
        <v>8.4205182356930202</v>
      </c>
      <c r="CM47" s="82">
        <v>10.986401444819808</v>
      </c>
      <c r="CN47" s="82">
        <v>13.427532188043671</v>
      </c>
      <c r="CO47" s="82">
        <v>13.222092411976007</v>
      </c>
      <c r="CP47" s="82">
        <v>16.882713913618879</v>
      </c>
      <c r="CQ47" s="82">
        <v>16.697848953595408</v>
      </c>
      <c r="CR47" s="82">
        <v>16.135267999688427</v>
      </c>
      <c r="CS47" s="82">
        <v>25.554381330211253</v>
      </c>
      <c r="CT47" s="82">
        <v>23.178232604299826</v>
      </c>
      <c r="CU47" s="82">
        <v>24.197053806275179</v>
      </c>
      <c r="CV47" s="82">
        <v>20.922052124672849</v>
      </c>
      <c r="CW47" s="82">
        <v>15.298502389721815</v>
      </c>
      <c r="CX47" s="82">
        <v>7.5970077885093961</v>
      </c>
      <c r="CY47" s="82">
        <v>7.3576177855362328</v>
      </c>
      <c r="CZ47" s="82">
        <v>7.4478091792347145</v>
      </c>
      <c r="DA47" s="82">
        <v>7.2573983395107939</v>
      </c>
      <c r="DB47" s="82">
        <v>6.4052858639040089</v>
      </c>
      <c r="DC47" s="82">
        <v>6.5771744644871655</v>
      </c>
      <c r="DD47" s="82">
        <v>5.9847285798303229</v>
      </c>
      <c r="DE47" s="82">
        <v>6.6003297629310715</v>
      </c>
      <c r="DF47" s="82">
        <v>5.4524025104426057</v>
      </c>
      <c r="DG47" s="82">
        <v>5.5637081300783784</v>
      </c>
      <c r="DH47" s="82">
        <v>5.815568208752401</v>
      </c>
      <c r="DI47" s="82">
        <v>6.3147192696509249</v>
      </c>
      <c r="DJ47" s="82">
        <v>5.3745307794647363</v>
      </c>
      <c r="DK47" s="82">
        <v>6.0297617975822977</v>
      </c>
      <c r="DL47" s="82">
        <v>5.9767949461900205</v>
      </c>
      <c r="DM47" s="82">
        <v>6.5636164951334717</v>
      </c>
      <c r="DN47" s="82">
        <v>6.1905344164379734</v>
      </c>
      <c r="DO47" s="82">
        <v>6.2048260619614126</v>
      </c>
      <c r="DP47" s="82">
        <v>6.2321072214995219</v>
      </c>
      <c r="DQ47" s="82">
        <v>6.7615948833901447</v>
      </c>
      <c r="DR47" s="82">
        <v>5.7423264907598721</v>
      </c>
      <c r="DS47" s="82">
        <v>6.4136263150594832</v>
      </c>
      <c r="DT47" s="82">
        <v>6.4658564125744977</v>
      </c>
      <c r="DU47" s="82">
        <v>7.1120318335596515</v>
      </c>
      <c r="DV47" s="82">
        <v>6.0218677952978661</v>
      </c>
      <c r="DW47" s="82">
        <v>6.6261937783124587</v>
      </c>
      <c r="DX47" s="82">
        <v>6.6764214817032226</v>
      </c>
    </row>
    <row r="48" spans="1:128" x14ac:dyDescent="0.25">
      <c r="A48" s="121" t="s">
        <v>312</v>
      </c>
      <c r="B48" s="120" t="s">
        <v>313</v>
      </c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BO48" s="82"/>
      <c r="BP48" s="82"/>
      <c r="BQ48" s="82"/>
      <c r="BR48" s="82">
        <v>394.58962518882009</v>
      </c>
      <c r="BS48" s="82">
        <v>440.09246677284142</v>
      </c>
      <c r="BT48" s="82">
        <v>439.8102208287645</v>
      </c>
      <c r="BU48" s="82">
        <v>384.74092717460024</v>
      </c>
      <c r="BV48" s="82">
        <v>503.09791848231487</v>
      </c>
      <c r="BW48" s="82">
        <v>418.20099241396196</v>
      </c>
      <c r="BX48" s="82">
        <v>488.99621836270973</v>
      </c>
      <c r="BY48" s="82">
        <v>424.28337936022496</v>
      </c>
      <c r="BZ48" s="82">
        <v>507.80085508448497</v>
      </c>
      <c r="CA48" s="82">
        <v>495.67327485641334</v>
      </c>
      <c r="CB48" s="82">
        <v>554.0784022356894</v>
      </c>
      <c r="CC48" s="82">
        <v>429.00167298034563</v>
      </c>
      <c r="CD48" s="82">
        <v>456.19183860946197</v>
      </c>
      <c r="CE48" s="82">
        <v>472.39857458528473</v>
      </c>
      <c r="CF48" s="82">
        <v>624.00093466376575</v>
      </c>
      <c r="CG48" s="82">
        <v>485.17383474673255</v>
      </c>
      <c r="CH48" s="82">
        <v>555.06306845391111</v>
      </c>
      <c r="CI48" s="82">
        <v>581.67522798835125</v>
      </c>
      <c r="CJ48" s="82">
        <v>538.83225497333569</v>
      </c>
      <c r="CK48" s="82">
        <v>577.47354770706158</v>
      </c>
      <c r="CL48" s="82">
        <v>508.32307322220322</v>
      </c>
      <c r="CM48" s="82">
        <v>536.07492073576486</v>
      </c>
      <c r="CN48" s="82">
        <v>655.2767527069833</v>
      </c>
      <c r="CO48" s="82">
        <v>693.27578090979364</v>
      </c>
      <c r="CP48" s="82">
        <v>628.77818576622894</v>
      </c>
      <c r="CQ48" s="82">
        <v>641.42766357392179</v>
      </c>
      <c r="CR48" s="82">
        <v>604.27566883303984</v>
      </c>
      <c r="CS48" s="82">
        <v>662.97743908538382</v>
      </c>
      <c r="CT48" s="82">
        <v>645.16209698000603</v>
      </c>
      <c r="CU48" s="82">
        <v>694.99089669935961</v>
      </c>
      <c r="CV48" s="82">
        <v>675.27769201360263</v>
      </c>
      <c r="CW48" s="82">
        <v>672.84767100225724</v>
      </c>
      <c r="CX48" s="82">
        <v>641.03426697398402</v>
      </c>
      <c r="CY48" s="82">
        <v>639.74375975978342</v>
      </c>
      <c r="CZ48" s="82">
        <v>718.4168417293522</v>
      </c>
      <c r="DA48" s="82">
        <v>663.47890280778529</v>
      </c>
      <c r="DB48" s="82">
        <v>658.85670405376322</v>
      </c>
      <c r="DC48" s="82">
        <v>681.07860092217049</v>
      </c>
      <c r="DD48" s="82">
        <v>684.82057547808654</v>
      </c>
      <c r="DE48" s="82">
        <v>683.6007232613041</v>
      </c>
      <c r="DF48" s="82">
        <v>662.7992237955159</v>
      </c>
      <c r="DG48" s="82">
        <v>707.02710270650414</v>
      </c>
      <c r="DH48" s="82">
        <v>650.08402704076627</v>
      </c>
      <c r="DI48" s="82">
        <v>675.69333652110129</v>
      </c>
      <c r="DJ48" s="82">
        <v>700.47334408631878</v>
      </c>
      <c r="DK48" s="82">
        <v>729.34218831081284</v>
      </c>
      <c r="DL48" s="82">
        <v>766.31918354796062</v>
      </c>
      <c r="DM48" s="82">
        <v>705.58388289719301</v>
      </c>
      <c r="DN48" s="82">
        <v>736.26299177002909</v>
      </c>
      <c r="DO48" s="82">
        <v>840.69434128279067</v>
      </c>
      <c r="DP48" s="82">
        <v>885.15488527210073</v>
      </c>
      <c r="DQ48" s="82">
        <v>880.71004334759857</v>
      </c>
      <c r="DR48" s="82">
        <v>845.41056072625815</v>
      </c>
      <c r="DS48" s="82">
        <v>891.00491487954764</v>
      </c>
      <c r="DT48" s="82">
        <v>918.18384564453174</v>
      </c>
      <c r="DU48" s="82">
        <v>951.52444504964717</v>
      </c>
      <c r="DV48" s="82">
        <v>906.943180615811</v>
      </c>
      <c r="DW48" s="82">
        <v>941.72511197741824</v>
      </c>
      <c r="DX48" s="82">
        <v>943.27632036705199</v>
      </c>
    </row>
    <row r="49" spans="1:128" x14ac:dyDescent="0.25">
      <c r="A49" s="121" t="s">
        <v>314</v>
      </c>
      <c r="B49" s="120" t="s">
        <v>315</v>
      </c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BO49" s="82"/>
      <c r="BP49" s="82"/>
      <c r="BQ49" s="82"/>
      <c r="BR49" s="82">
        <v>356.69649661025846</v>
      </c>
      <c r="BS49" s="82">
        <v>382.26414723402263</v>
      </c>
      <c r="BT49" s="82">
        <v>466.61623656614074</v>
      </c>
      <c r="BU49" s="82">
        <v>433.62113570466875</v>
      </c>
      <c r="BV49" s="82">
        <v>436.83820461657331</v>
      </c>
      <c r="BW49" s="82">
        <v>503.84807463323278</v>
      </c>
      <c r="BX49" s="82">
        <v>506.72430496515915</v>
      </c>
      <c r="BY49" s="82">
        <v>493.82507036990938</v>
      </c>
      <c r="BZ49" s="82">
        <v>495.19834924872191</v>
      </c>
      <c r="CA49" s="82">
        <v>524.77117140748987</v>
      </c>
      <c r="CB49" s="82">
        <v>576.25659108995819</v>
      </c>
      <c r="CC49" s="82">
        <v>568.30032771522679</v>
      </c>
      <c r="CD49" s="82">
        <v>587.7921560068387</v>
      </c>
      <c r="CE49" s="82">
        <v>600.6568111344493</v>
      </c>
      <c r="CF49" s="82">
        <v>629.84446698974295</v>
      </c>
      <c r="CG49" s="82">
        <v>663.04507199108457</v>
      </c>
      <c r="CH49" s="82">
        <v>691.28314175420951</v>
      </c>
      <c r="CI49" s="82">
        <v>695.8365226410956</v>
      </c>
      <c r="CJ49" s="82">
        <v>703.36575931033224</v>
      </c>
      <c r="CK49" s="82">
        <v>712.76602831613127</v>
      </c>
      <c r="CL49" s="82">
        <v>764.93854957711301</v>
      </c>
      <c r="CM49" s="82">
        <v>811.72008870027207</v>
      </c>
      <c r="CN49" s="82">
        <v>808.85710069900972</v>
      </c>
      <c r="CO49" s="82">
        <v>887.91501218372809</v>
      </c>
      <c r="CP49" s="82">
        <v>867.9477612059851</v>
      </c>
      <c r="CQ49" s="82">
        <v>911.70018622777934</v>
      </c>
      <c r="CR49" s="82">
        <v>867.23857344077999</v>
      </c>
      <c r="CS49" s="82">
        <v>1071.3194484752999</v>
      </c>
      <c r="CT49" s="82">
        <v>923.97495594043028</v>
      </c>
      <c r="CU49" s="82">
        <v>986.6633664312717</v>
      </c>
      <c r="CV49" s="82">
        <v>984.39274606065771</v>
      </c>
      <c r="CW49" s="82">
        <v>1051.6307720442014</v>
      </c>
      <c r="CX49" s="82">
        <v>1148.2483612659667</v>
      </c>
      <c r="CY49" s="82">
        <v>1257.0067723721982</v>
      </c>
      <c r="CZ49" s="82">
        <v>1257.9867473140573</v>
      </c>
      <c r="DA49" s="82">
        <v>1268.5467790038297</v>
      </c>
      <c r="DB49" s="82">
        <v>1298.4678999808593</v>
      </c>
      <c r="DC49" s="82">
        <v>1428.072649469415</v>
      </c>
      <c r="DD49" s="82">
        <v>1407.3820875783008</v>
      </c>
      <c r="DE49" s="82">
        <v>1494.0505360210807</v>
      </c>
      <c r="DF49" s="82">
        <v>1673.7555796933343</v>
      </c>
      <c r="DG49" s="82">
        <v>1467.6826574337556</v>
      </c>
      <c r="DH49" s="82">
        <v>1490.4530960837201</v>
      </c>
      <c r="DI49" s="82">
        <v>1597.3217822206423</v>
      </c>
      <c r="DJ49" s="82">
        <v>1543.9404315594254</v>
      </c>
      <c r="DK49" s="82">
        <v>1572.022488353502</v>
      </c>
      <c r="DL49" s="82">
        <v>1637.1189777687835</v>
      </c>
      <c r="DM49" s="82">
        <v>1829.0097092576539</v>
      </c>
      <c r="DN49" s="82">
        <v>1698.2201925746203</v>
      </c>
      <c r="DO49" s="82">
        <v>1834.9911329636275</v>
      </c>
      <c r="DP49" s="82">
        <v>1975.5463973519788</v>
      </c>
      <c r="DQ49" s="82">
        <v>2206.601717855267</v>
      </c>
      <c r="DR49" s="82">
        <v>1982.9612405252817</v>
      </c>
      <c r="DS49" s="82">
        <v>2237.828151198436</v>
      </c>
      <c r="DT49" s="82">
        <v>2255.2161692427585</v>
      </c>
      <c r="DU49" s="82">
        <v>2432.9771693659936</v>
      </c>
      <c r="DV49" s="82">
        <v>2359.0454284716566</v>
      </c>
      <c r="DW49" s="82">
        <v>2489.7362174589398</v>
      </c>
      <c r="DX49" s="82">
        <v>2460.6821417534525</v>
      </c>
    </row>
    <row r="50" spans="1:128" x14ac:dyDescent="0.25">
      <c r="A50" s="121" t="s">
        <v>316</v>
      </c>
      <c r="B50" s="120" t="s">
        <v>317</v>
      </c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BO50" s="82"/>
      <c r="BP50" s="82"/>
      <c r="BQ50" s="82"/>
      <c r="BR50" s="82">
        <v>0.58473000000000008</v>
      </c>
      <c r="BS50" s="82">
        <v>2.0466942959983099</v>
      </c>
      <c r="BT50" s="82">
        <v>7.6561450709294903</v>
      </c>
      <c r="BU50" s="82">
        <v>1.9245056330721997</v>
      </c>
      <c r="BV50" s="82">
        <v>0.95545879999999994</v>
      </c>
      <c r="BW50" s="82">
        <v>1.3964475717569398</v>
      </c>
      <c r="BX50" s="82">
        <v>2.5518682348087465</v>
      </c>
      <c r="BY50" s="82">
        <v>1.656772289907299</v>
      </c>
      <c r="BZ50" s="82">
        <v>1.142676935737637</v>
      </c>
      <c r="CA50" s="82">
        <v>1.5188248441091525</v>
      </c>
      <c r="CB50" s="82">
        <v>2.8157738668220653</v>
      </c>
      <c r="CC50" s="82">
        <v>1.7955097770861077</v>
      </c>
      <c r="CD50" s="82">
        <v>2.44174125352</v>
      </c>
      <c r="CE50" s="82">
        <v>2.9833055047557</v>
      </c>
      <c r="CF50" s="82">
        <v>4.2186281522313891</v>
      </c>
      <c r="CG50" s="82">
        <v>3.1159154161112741</v>
      </c>
      <c r="CH50" s="82">
        <v>1.90980196554316</v>
      </c>
      <c r="CI50" s="82">
        <v>2.2690372347454568</v>
      </c>
      <c r="CJ50" s="82">
        <v>26.558208533051388</v>
      </c>
      <c r="CK50" s="82">
        <v>3.5922518078947627</v>
      </c>
      <c r="CL50" s="82">
        <v>3.2364027778316364</v>
      </c>
      <c r="CM50" s="82">
        <v>3.8495578350510593</v>
      </c>
      <c r="CN50" s="82">
        <v>5.2543302488781034</v>
      </c>
      <c r="CO50" s="82">
        <v>4.1714729317819144</v>
      </c>
      <c r="CP50" s="82">
        <v>12.142884405956005</v>
      </c>
      <c r="CQ50" s="82">
        <v>12.631696550478763</v>
      </c>
      <c r="CR50" s="82">
        <v>13.948292168178286</v>
      </c>
      <c r="CS50" s="82">
        <v>12.763002568929661</v>
      </c>
      <c r="CT50" s="82">
        <v>11.242374405956005</v>
      </c>
      <c r="CU50" s="82">
        <v>12.175986550478763</v>
      </c>
      <c r="CV50" s="82">
        <v>13.383849068178284</v>
      </c>
      <c r="CW50" s="82">
        <v>12.19333693892966</v>
      </c>
      <c r="CX50" s="82">
        <v>17.585244405956004</v>
      </c>
      <c r="CY50" s="82">
        <v>18.068176550478761</v>
      </c>
      <c r="CZ50" s="82">
        <v>19.365692168178285</v>
      </c>
      <c r="DA50" s="82">
        <v>18.155632568929661</v>
      </c>
      <c r="DB50" s="82">
        <v>26.29100366700936</v>
      </c>
      <c r="DC50" s="82">
        <v>21.602114689743956</v>
      </c>
      <c r="DD50" s="82">
        <v>22.105782491884902</v>
      </c>
      <c r="DE50" s="82">
        <v>24.646280481062746</v>
      </c>
      <c r="DF50" s="82">
        <v>41.838396292893464</v>
      </c>
      <c r="DG50" s="82">
        <v>18.718536492594275</v>
      </c>
      <c r="DH50" s="82">
        <v>16.406035172978225</v>
      </c>
      <c r="DI50" s="82">
        <v>20.016597723816322</v>
      </c>
      <c r="DJ50" s="82">
        <v>28.495304405956006</v>
      </c>
      <c r="DK50" s="82">
        <v>29.134946550478762</v>
      </c>
      <c r="DL50" s="82">
        <v>30.571332168178284</v>
      </c>
      <c r="DM50" s="82">
        <v>29.479362568929659</v>
      </c>
      <c r="DN50" s="82">
        <v>32.627944405956008</v>
      </c>
      <c r="DO50" s="82">
        <v>33.271196550478763</v>
      </c>
      <c r="DP50" s="82">
        <v>39.90993216817828</v>
      </c>
      <c r="DQ50" s="82">
        <v>38.814952568929655</v>
      </c>
      <c r="DR50" s="82">
        <v>36.345044405956003</v>
      </c>
      <c r="DS50" s="82">
        <v>37.001486550478759</v>
      </c>
      <c r="DT50" s="82">
        <v>38.211512168178288</v>
      </c>
      <c r="DU50" s="82">
        <v>37.315732568929661</v>
      </c>
      <c r="DV50" s="82">
        <v>38.454924405956007</v>
      </c>
      <c r="DW50" s="82">
        <v>39.086066550478762</v>
      </c>
      <c r="DX50" s="82">
        <v>40.519502168178285</v>
      </c>
    </row>
    <row r="51" spans="1:128" x14ac:dyDescent="0.25">
      <c r="A51" s="121" t="s">
        <v>318</v>
      </c>
      <c r="B51" s="120" t="s">
        <v>319</v>
      </c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BO51" s="82"/>
      <c r="BP51" s="82"/>
      <c r="BQ51" s="82"/>
      <c r="BR51" s="82">
        <v>160.18896996181843</v>
      </c>
      <c r="BS51" s="82">
        <v>158.99203398865399</v>
      </c>
      <c r="BT51" s="82">
        <v>163.55882267086795</v>
      </c>
      <c r="BU51" s="82">
        <v>155.67253966930315</v>
      </c>
      <c r="BV51" s="82">
        <v>163.9683722376366</v>
      </c>
      <c r="BW51" s="82">
        <v>162.88165705178858</v>
      </c>
      <c r="BX51" s="82">
        <v>181.90214969848608</v>
      </c>
      <c r="BY51" s="82">
        <v>189.41348769403533</v>
      </c>
      <c r="BZ51" s="82">
        <v>168.93479805987295</v>
      </c>
      <c r="CA51" s="82">
        <v>173.41164142356902</v>
      </c>
      <c r="CB51" s="82">
        <v>171.16056508414323</v>
      </c>
      <c r="CC51" s="82">
        <v>185.30665423728118</v>
      </c>
      <c r="CD51" s="82">
        <v>157.67423600388565</v>
      </c>
      <c r="CE51" s="82">
        <v>161.53293310308641</v>
      </c>
      <c r="CF51" s="82">
        <v>163.49834700412453</v>
      </c>
      <c r="CG51" s="82">
        <v>168.36406735994939</v>
      </c>
      <c r="CH51" s="82">
        <v>158.39188018049708</v>
      </c>
      <c r="CI51" s="82">
        <v>165.75582298728705</v>
      </c>
      <c r="CJ51" s="82">
        <v>173.52909484894059</v>
      </c>
      <c r="CK51" s="82">
        <v>177.79880509595159</v>
      </c>
      <c r="CL51" s="82">
        <v>155.92770865314736</v>
      </c>
      <c r="CM51" s="82">
        <v>157.74354599959347</v>
      </c>
      <c r="CN51" s="82">
        <v>152.18451290419461</v>
      </c>
      <c r="CO51" s="82">
        <v>165.08536590952821</v>
      </c>
      <c r="CP51" s="82">
        <v>152.0816491409231</v>
      </c>
      <c r="CQ51" s="82">
        <v>156.96398855121407</v>
      </c>
      <c r="CR51" s="82">
        <v>173.54813288042544</v>
      </c>
      <c r="CS51" s="82">
        <v>195.50452441757309</v>
      </c>
      <c r="CT51" s="82">
        <v>147.49646647789922</v>
      </c>
      <c r="CU51" s="82">
        <v>162.57457698497407</v>
      </c>
      <c r="CV51" s="82">
        <v>171.50161847685979</v>
      </c>
      <c r="CW51" s="82">
        <v>183.05809737320277</v>
      </c>
      <c r="CX51" s="82">
        <v>162.92174916303708</v>
      </c>
      <c r="CY51" s="82">
        <v>172.5228188856332</v>
      </c>
      <c r="CZ51" s="82">
        <v>170.72265194661912</v>
      </c>
      <c r="DA51" s="82">
        <v>172.77581625238821</v>
      </c>
      <c r="DB51" s="82">
        <v>157.99562975431576</v>
      </c>
      <c r="DC51" s="82">
        <v>160.99685035431577</v>
      </c>
      <c r="DD51" s="82">
        <v>177.31879838022124</v>
      </c>
      <c r="DE51" s="82">
        <v>194.05310433726851</v>
      </c>
      <c r="DF51" s="82">
        <v>156.91053482020209</v>
      </c>
      <c r="DG51" s="82">
        <v>149.29200618442567</v>
      </c>
      <c r="DH51" s="82">
        <v>154.10895348901389</v>
      </c>
      <c r="DI51" s="82">
        <v>178.23923931084323</v>
      </c>
      <c r="DJ51" s="82">
        <v>148.06856505760612</v>
      </c>
      <c r="DK51" s="82">
        <v>169.52822537575338</v>
      </c>
      <c r="DL51" s="82">
        <v>177.32889116039416</v>
      </c>
      <c r="DM51" s="82">
        <v>184.07045095067457</v>
      </c>
      <c r="DN51" s="82">
        <v>179.99146397882373</v>
      </c>
      <c r="DO51" s="82">
        <v>190.04491505106034</v>
      </c>
      <c r="DP51" s="82">
        <v>197.54125696013921</v>
      </c>
      <c r="DQ51" s="82">
        <v>212.44494558191144</v>
      </c>
      <c r="DR51" s="82">
        <v>186.91089038099216</v>
      </c>
      <c r="DS51" s="82">
        <v>194.71636712528129</v>
      </c>
      <c r="DT51" s="82">
        <v>207.87298388400541</v>
      </c>
      <c r="DU51" s="82">
        <v>191.94366134562154</v>
      </c>
      <c r="DV51" s="82">
        <v>184.38434955064429</v>
      </c>
      <c r="DW51" s="82">
        <v>189.91608857009044</v>
      </c>
      <c r="DX51" s="82">
        <v>197.23292718557008</v>
      </c>
    </row>
    <row r="52" spans="1:128" x14ac:dyDescent="0.25">
      <c r="A52" s="112" t="s">
        <v>320</v>
      </c>
      <c r="B52" s="119" t="s">
        <v>321</v>
      </c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BO52" s="82"/>
      <c r="BP52" s="82"/>
      <c r="BQ52" s="82"/>
      <c r="BR52" s="82">
        <v>777.15902350680005</v>
      </c>
      <c r="BS52" s="82">
        <v>743.68669140778297</v>
      </c>
      <c r="BT52" s="82">
        <v>774.91424282816183</v>
      </c>
      <c r="BU52" s="82">
        <v>848.89035681960149</v>
      </c>
      <c r="BV52" s="82">
        <v>807.28154265147487</v>
      </c>
      <c r="BW52" s="82">
        <v>911.70104250253212</v>
      </c>
      <c r="BX52" s="82">
        <v>983.52686091972839</v>
      </c>
      <c r="BY52" s="82">
        <v>969.09551462428044</v>
      </c>
      <c r="BZ52" s="82">
        <v>924.30664408264681</v>
      </c>
      <c r="CA52" s="82">
        <v>954.86070865459601</v>
      </c>
      <c r="CB52" s="82">
        <v>940.04106089369543</v>
      </c>
      <c r="CC52" s="82">
        <v>1058.1410859172011</v>
      </c>
      <c r="CD52" s="82">
        <v>1026.1200025452208</v>
      </c>
      <c r="CE52" s="82">
        <v>1043.021851806325</v>
      </c>
      <c r="CF52" s="82">
        <v>1125.1428475367263</v>
      </c>
      <c r="CG52" s="82">
        <v>1135.5799960519419</v>
      </c>
      <c r="CH52" s="82">
        <v>1141.1877199822341</v>
      </c>
      <c r="CI52" s="82">
        <v>1178.9264599402618</v>
      </c>
      <c r="CJ52" s="82">
        <v>1161.6620492413608</v>
      </c>
      <c r="CK52" s="82">
        <v>1180.7336228272616</v>
      </c>
      <c r="CL52" s="82">
        <v>1189.2234049644176</v>
      </c>
      <c r="CM52" s="82">
        <v>1201.5208912535429</v>
      </c>
      <c r="CN52" s="82">
        <v>1245.7457570780668</v>
      </c>
      <c r="CO52" s="82">
        <v>1280.8411788976248</v>
      </c>
      <c r="CP52" s="82">
        <v>1298.0913810078137</v>
      </c>
      <c r="CQ52" s="82">
        <v>1288.7542054994367</v>
      </c>
      <c r="CR52" s="82">
        <v>1323.1264933185944</v>
      </c>
      <c r="CS52" s="82">
        <v>1334.4190227866429</v>
      </c>
      <c r="CT52" s="82">
        <v>1431.8807733483172</v>
      </c>
      <c r="CU52" s="82">
        <v>1424.2328253194553</v>
      </c>
      <c r="CV52" s="82">
        <v>1396.6918949879589</v>
      </c>
      <c r="CW52" s="82">
        <v>1415.8364373348497</v>
      </c>
      <c r="CX52" s="82">
        <v>1581.9075927601907</v>
      </c>
      <c r="CY52" s="82">
        <v>1684.1452867829464</v>
      </c>
      <c r="CZ52" s="82">
        <v>1711.0587533733237</v>
      </c>
      <c r="DA52" s="82">
        <v>1750.1243704416383</v>
      </c>
      <c r="DB52" s="82">
        <v>1658.9007790633661</v>
      </c>
      <c r="DC52" s="82">
        <v>2012.6901254957477</v>
      </c>
      <c r="DD52" s="82">
        <v>1556.7485953041755</v>
      </c>
      <c r="DE52" s="82">
        <v>1746.5816757643963</v>
      </c>
      <c r="DF52" s="82">
        <v>1766.8346037493127</v>
      </c>
      <c r="DG52" s="82">
        <v>1647.9965282767832</v>
      </c>
      <c r="DH52" s="82">
        <v>1621.2779790835664</v>
      </c>
      <c r="DI52" s="82">
        <v>1790.2740203136407</v>
      </c>
      <c r="DJ52" s="82">
        <v>1666.560018729848</v>
      </c>
      <c r="DK52" s="82">
        <v>1793.7829835168311</v>
      </c>
      <c r="DL52" s="82">
        <v>1791.2492572747988</v>
      </c>
      <c r="DM52" s="82">
        <v>1893.5894917356084</v>
      </c>
      <c r="DN52" s="82">
        <v>1995.2991515311801</v>
      </c>
      <c r="DO52" s="82">
        <v>2191.2699300145186</v>
      </c>
      <c r="DP52" s="82">
        <v>2082.4961014162386</v>
      </c>
      <c r="DQ52" s="82">
        <v>2232.3603824461625</v>
      </c>
      <c r="DR52" s="82">
        <v>2112.8301317901273</v>
      </c>
      <c r="DS52" s="82">
        <v>2248.522627679899</v>
      </c>
      <c r="DT52" s="82">
        <v>2250.5924035532762</v>
      </c>
      <c r="DU52" s="82">
        <v>2393.8665249803907</v>
      </c>
      <c r="DV52" s="82">
        <v>2409.3370554547614</v>
      </c>
      <c r="DW52" s="82">
        <v>2587.9035738639659</v>
      </c>
      <c r="DX52" s="82">
        <v>2477.5226723571086</v>
      </c>
    </row>
    <row r="53" spans="1:128" x14ac:dyDescent="0.25">
      <c r="A53" s="121" t="s">
        <v>322</v>
      </c>
      <c r="B53" s="120" t="s">
        <v>305</v>
      </c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BO53" s="82"/>
      <c r="BP53" s="82"/>
      <c r="BQ53" s="82"/>
      <c r="BR53" s="82">
        <v>3.7583747999999999</v>
      </c>
      <c r="BS53" s="82">
        <v>2.7095507300000001</v>
      </c>
      <c r="BT53" s="82">
        <v>2.69283458</v>
      </c>
      <c r="BU53" s="82">
        <v>1.2289818100000001</v>
      </c>
      <c r="BV53" s="82">
        <v>1.1739339900000001</v>
      </c>
      <c r="BW53" s="82">
        <v>1.8039000000000001</v>
      </c>
      <c r="BX53" s="82">
        <v>8.326198345731223</v>
      </c>
      <c r="BY53" s="82">
        <v>5.6077043952661585</v>
      </c>
      <c r="BZ53" s="82">
        <v>4.55002</v>
      </c>
      <c r="CA53" s="82">
        <v>5.7867899999999999</v>
      </c>
      <c r="CB53" s="82">
        <v>10.863440000000001</v>
      </c>
      <c r="CC53" s="82">
        <v>12.293290000000001</v>
      </c>
      <c r="CD53" s="82">
        <v>62.936165196600001</v>
      </c>
      <c r="CE53" s="82">
        <v>3.1048596308</v>
      </c>
      <c r="CF53" s="82">
        <v>5.8477699999999997</v>
      </c>
      <c r="CG53" s="82">
        <v>4.2095000000000002</v>
      </c>
      <c r="CH53" s="82">
        <v>3.5408999999999997</v>
      </c>
      <c r="CI53" s="82">
        <v>4.3382000000000005</v>
      </c>
      <c r="CJ53" s="82">
        <v>13.6991</v>
      </c>
      <c r="CK53" s="82">
        <v>28.766391440398902</v>
      </c>
      <c r="CL53" s="82">
        <v>9.3618009387895444</v>
      </c>
      <c r="CM53" s="82">
        <v>5.2439267124476778</v>
      </c>
      <c r="CN53" s="82">
        <v>23.541418570675319</v>
      </c>
      <c r="CO53" s="82">
        <v>12.263747094351791</v>
      </c>
      <c r="CP53" s="82">
        <v>18.576128781587105</v>
      </c>
      <c r="CQ53" s="82">
        <v>14.878428781587102</v>
      </c>
      <c r="CR53" s="82">
        <v>20.741428781587103</v>
      </c>
      <c r="CS53" s="82">
        <v>12.335468781587103</v>
      </c>
      <c r="CT53" s="82">
        <v>9.19</v>
      </c>
      <c r="CU53" s="82">
        <v>11.73379817</v>
      </c>
      <c r="CV53" s="82">
        <v>12.87297437</v>
      </c>
      <c r="CW53" s="82">
        <v>11.375353989999999</v>
      </c>
      <c r="CX53" s="82">
        <v>21.474357527332074</v>
      </c>
      <c r="CY53" s="82">
        <v>5.2704033903640415</v>
      </c>
      <c r="CZ53" s="82">
        <v>13.048401789874903</v>
      </c>
      <c r="DA53" s="82">
        <v>12.963059309729022</v>
      </c>
      <c r="DB53" s="82">
        <v>9.4329302103862922</v>
      </c>
      <c r="DC53" s="82">
        <v>4.7809501000000001</v>
      </c>
      <c r="DD53" s="82">
        <v>3.36380765</v>
      </c>
      <c r="DE53" s="82">
        <v>5.0243184400000001</v>
      </c>
      <c r="DF53" s="82">
        <v>3.7090011999869414</v>
      </c>
      <c r="DG53" s="82">
        <v>5.1312438999869414</v>
      </c>
      <c r="DH53" s="82">
        <v>3.6654486599869411</v>
      </c>
      <c r="DI53" s="82">
        <v>5.3305993699869409</v>
      </c>
      <c r="DJ53" s="82">
        <v>3.24412083</v>
      </c>
      <c r="DK53" s="82">
        <v>5.9932299199999992</v>
      </c>
      <c r="DL53" s="82">
        <v>5.4147262400000002</v>
      </c>
      <c r="DM53" s="82">
        <v>9.0763211199999994</v>
      </c>
      <c r="DN53" s="82">
        <v>2.6748995400000002</v>
      </c>
      <c r="DO53" s="82">
        <v>3.8108642499999998</v>
      </c>
      <c r="DP53" s="82">
        <v>3.9220587699999996</v>
      </c>
      <c r="DQ53" s="82">
        <v>7.2739252800000003</v>
      </c>
      <c r="DR53" s="82">
        <v>4.6423853600000005</v>
      </c>
      <c r="DS53" s="82">
        <v>4.0760807100000003</v>
      </c>
      <c r="DT53" s="82">
        <v>3.1887257500000001</v>
      </c>
      <c r="DU53" s="82">
        <v>5.8333676800000003</v>
      </c>
      <c r="DV53" s="82">
        <v>2.4039671499999997</v>
      </c>
      <c r="DW53" s="82">
        <v>5.309056</v>
      </c>
      <c r="DX53" s="82">
        <v>4.0466854400000001</v>
      </c>
    </row>
    <row r="54" spans="1:128" x14ac:dyDescent="0.25">
      <c r="A54" s="121" t="s">
        <v>323</v>
      </c>
      <c r="B54" s="120" t="s">
        <v>324</v>
      </c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BO54" s="82"/>
      <c r="BP54" s="82"/>
      <c r="BQ54" s="82"/>
      <c r="BR54" s="82">
        <v>151.59534691707537</v>
      </c>
      <c r="BS54" s="82">
        <v>166.92139110500511</v>
      </c>
      <c r="BT54" s="82">
        <v>145.05028876917842</v>
      </c>
      <c r="BU54" s="82">
        <v>181.56278288341386</v>
      </c>
      <c r="BV54" s="82">
        <v>150.87729063673859</v>
      </c>
      <c r="BW54" s="82">
        <v>175.48550476542115</v>
      </c>
      <c r="BX54" s="82">
        <v>196.73513159263038</v>
      </c>
      <c r="BY54" s="82">
        <v>185.35089209683343</v>
      </c>
      <c r="BZ54" s="82">
        <v>164.48521997268207</v>
      </c>
      <c r="CA54" s="82">
        <v>180.42556675097396</v>
      </c>
      <c r="CB54" s="82">
        <v>145.52224894030027</v>
      </c>
      <c r="CC54" s="82">
        <v>178.6298581295371</v>
      </c>
      <c r="CD54" s="82">
        <v>199.81983669791686</v>
      </c>
      <c r="CE54" s="82">
        <v>224.30109812662462</v>
      </c>
      <c r="CF54" s="82">
        <v>196.73375183693327</v>
      </c>
      <c r="CG54" s="82">
        <v>228.29786160750615</v>
      </c>
      <c r="CH54" s="82">
        <v>203.1800827915871</v>
      </c>
      <c r="CI54" s="82">
        <v>234.73211522370406</v>
      </c>
      <c r="CJ54" s="82">
        <v>210.82093653537115</v>
      </c>
      <c r="CK54" s="82">
        <v>231.87627807981167</v>
      </c>
      <c r="CL54" s="82">
        <v>214.48640330279011</v>
      </c>
      <c r="CM54" s="82">
        <v>233.77020319516652</v>
      </c>
      <c r="CN54" s="82">
        <v>223.55301308747218</v>
      </c>
      <c r="CO54" s="82">
        <v>239.4553567562057</v>
      </c>
      <c r="CP54" s="82">
        <v>233.56203516677871</v>
      </c>
      <c r="CQ54" s="82">
        <v>228.20039033760128</v>
      </c>
      <c r="CR54" s="82">
        <v>212.0047231739519</v>
      </c>
      <c r="CS54" s="82">
        <v>236.91410803140946</v>
      </c>
      <c r="CT54" s="82">
        <v>235.18059431640839</v>
      </c>
      <c r="CU54" s="82">
        <v>255.88322565751824</v>
      </c>
      <c r="CV54" s="82">
        <v>208.98221747433402</v>
      </c>
      <c r="CW54" s="82">
        <v>263.34624154454929</v>
      </c>
      <c r="CX54" s="82">
        <v>231.838636645816</v>
      </c>
      <c r="CY54" s="82">
        <v>248.25171302141848</v>
      </c>
      <c r="CZ54" s="82">
        <v>249.43112303892028</v>
      </c>
      <c r="DA54" s="82">
        <v>283.37587219838144</v>
      </c>
      <c r="DB54" s="82">
        <v>248.83191548593271</v>
      </c>
      <c r="DC54" s="82">
        <v>270.99362877443423</v>
      </c>
      <c r="DD54" s="82">
        <v>251.96030125763571</v>
      </c>
      <c r="DE54" s="82">
        <v>302.21956449669142</v>
      </c>
      <c r="DF54" s="82">
        <v>246.56618657267603</v>
      </c>
      <c r="DG54" s="82">
        <v>237.79963237606796</v>
      </c>
      <c r="DH54" s="82">
        <v>200.17191641713302</v>
      </c>
      <c r="DI54" s="82">
        <v>289.88306220153083</v>
      </c>
      <c r="DJ54" s="82">
        <v>269.69609301592635</v>
      </c>
      <c r="DK54" s="82">
        <v>339.72945891316544</v>
      </c>
      <c r="DL54" s="82">
        <v>283.30768370902274</v>
      </c>
      <c r="DM54" s="82">
        <v>343.56395618877326</v>
      </c>
      <c r="DN54" s="82">
        <v>328.63582136055606</v>
      </c>
      <c r="DO54" s="82">
        <v>361.01198475170077</v>
      </c>
      <c r="DP54" s="82">
        <v>345.87618995670374</v>
      </c>
      <c r="DQ54" s="82">
        <v>367.41078883394039</v>
      </c>
      <c r="DR54" s="82">
        <v>347.90837766132552</v>
      </c>
      <c r="DS54" s="82">
        <v>403.1204036218939</v>
      </c>
      <c r="DT54" s="82">
        <v>404.00606887972356</v>
      </c>
      <c r="DU54" s="82">
        <v>426.13816716642367</v>
      </c>
      <c r="DV54" s="82">
        <v>394.12166008644488</v>
      </c>
      <c r="DW54" s="82">
        <v>427.97630833644536</v>
      </c>
      <c r="DX54" s="82">
        <v>416.27147695214245</v>
      </c>
    </row>
    <row r="55" spans="1:128" x14ac:dyDescent="0.25">
      <c r="A55" s="121" t="s">
        <v>325</v>
      </c>
      <c r="B55" s="120" t="s">
        <v>309</v>
      </c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BO55" s="82"/>
      <c r="BP55" s="82"/>
      <c r="BQ55" s="82"/>
      <c r="BR55" s="82">
        <v>120.8211831732678</v>
      </c>
      <c r="BS55" s="82">
        <v>126.52393926759062</v>
      </c>
      <c r="BT55" s="82">
        <v>125.5573187230826</v>
      </c>
      <c r="BU55" s="82">
        <v>142.13844465049448</v>
      </c>
      <c r="BV55" s="82">
        <v>161.36411218939475</v>
      </c>
      <c r="BW55" s="82">
        <v>164.62973543255595</v>
      </c>
      <c r="BX55" s="82">
        <v>194.05702997949319</v>
      </c>
      <c r="BY55" s="82">
        <v>198.68029292227126</v>
      </c>
      <c r="BZ55" s="82">
        <v>202.07391157534002</v>
      </c>
      <c r="CA55" s="82">
        <v>208.93707856677003</v>
      </c>
      <c r="CB55" s="82">
        <v>225.75118852265993</v>
      </c>
      <c r="CC55" s="82">
        <v>266.93819055435728</v>
      </c>
      <c r="CD55" s="82">
        <v>189.72969042255284</v>
      </c>
      <c r="CE55" s="82">
        <v>197.12283505897369</v>
      </c>
      <c r="CF55" s="82">
        <v>198.57978972979433</v>
      </c>
      <c r="CG55" s="82">
        <v>241.13513447586999</v>
      </c>
      <c r="CH55" s="82">
        <v>232.26383847397395</v>
      </c>
      <c r="CI55" s="82">
        <v>229.14353310440987</v>
      </c>
      <c r="CJ55" s="82">
        <v>215.80439016096187</v>
      </c>
      <c r="CK55" s="82">
        <v>227.04815998568984</v>
      </c>
      <c r="CL55" s="82">
        <v>214.33440326011925</v>
      </c>
      <c r="CM55" s="82">
        <v>209.53024975187594</v>
      </c>
      <c r="CN55" s="82">
        <v>217.7397072106576</v>
      </c>
      <c r="CO55" s="82">
        <v>227.79199497772225</v>
      </c>
      <c r="CP55" s="82">
        <v>196.59787428735143</v>
      </c>
      <c r="CQ55" s="82">
        <v>216.42071719219587</v>
      </c>
      <c r="CR55" s="82">
        <v>193.73902766169479</v>
      </c>
      <c r="CS55" s="82">
        <v>199.26038695419663</v>
      </c>
      <c r="CT55" s="82">
        <v>240.60216446820937</v>
      </c>
      <c r="CU55" s="82">
        <v>248.02691197454124</v>
      </c>
      <c r="CV55" s="82">
        <v>230.31694387302301</v>
      </c>
      <c r="CW55" s="82">
        <v>223.49499900767037</v>
      </c>
      <c r="CX55" s="82">
        <v>256.35389664596755</v>
      </c>
      <c r="CY55" s="82">
        <v>250.11447126266717</v>
      </c>
      <c r="CZ55" s="82">
        <v>256.58191065970163</v>
      </c>
      <c r="DA55" s="82">
        <v>234.35289100244643</v>
      </c>
      <c r="DB55" s="82">
        <v>250.45453980482719</v>
      </c>
      <c r="DC55" s="82">
        <v>281.35466902257178</v>
      </c>
      <c r="DD55" s="82">
        <v>267.55733104810213</v>
      </c>
      <c r="DE55" s="82">
        <v>255.75726603759719</v>
      </c>
      <c r="DF55" s="82">
        <v>286.78749633430982</v>
      </c>
      <c r="DG55" s="82">
        <v>335.20377394726967</v>
      </c>
      <c r="DH55" s="82">
        <v>299.94434645432233</v>
      </c>
      <c r="DI55" s="82">
        <v>313.13388464488952</v>
      </c>
      <c r="DJ55" s="82">
        <v>311.71116398234642</v>
      </c>
      <c r="DK55" s="82">
        <v>294.70105849253792</v>
      </c>
      <c r="DL55" s="82">
        <v>294.36348810587799</v>
      </c>
      <c r="DM55" s="82">
        <v>297.94987911546559</v>
      </c>
      <c r="DN55" s="82">
        <v>376.08353359957414</v>
      </c>
      <c r="DO55" s="82">
        <v>404.86155964324848</v>
      </c>
      <c r="DP55" s="82">
        <v>322.44713953616326</v>
      </c>
      <c r="DQ55" s="82">
        <v>347.50527054813392</v>
      </c>
      <c r="DR55" s="82">
        <v>327.66170658215282</v>
      </c>
      <c r="DS55" s="82">
        <v>345.90709115576897</v>
      </c>
      <c r="DT55" s="82">
        <v>331.86434559814955</v>
      </c>
      <c r="DU55" s="82">
        <v>371.44025233940658</v>
      </c>
      <c r="DV55" s="82">
        <v>341.07229610507773</v>
      </c>
      <c r="DW55" s="82">
        <v>350.01677736190322</v>
      </c>
      <c r="DX55" s="82">
        <v>354.60174922516296</v>
      </c>
    </row>
    <row r="56" spans="1:128" x14ac:dyDescent="0.25">
      <c r="A56" s="121" t="s">
        <v>326</v>
      </c>
      <c r="B56" s="120" t="s">
        <v>311</v>
      </c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BO56" s="82"/>
      <c r="BP56" s="82"/>
      <c r="BQ56" s="82"/>
      <c r="BR56" s="82">
        <v>81.452172571831667</v>
      </c>
      <c r="BS56" s="82">
        <v>83.618605672167647</v>
      </c>
      <c r="BT56" s="82">
        <v>108.31233904281197</v>
      </c>
      <c r="BU56" s="82">
        <v>103.88194281958806</v>
      </c>
      <c r="BV56" s="82">
        <v>106.55201372795877</v>
      </c>
      <c r="BW56" s="82">
        <v>108.53170483369884</v>
      </c>
      <c r="BX56" s="82">
        <v>115.72610133910864</v>
      </c>
      <c r="BY56" s="82">
        <v>121.06611835319266</v>
      </c>
      <c r="BZ56" s="82">
        <v>141.60734479477222</v>
      </c>
      <c r="CA56" s="82">
        <v>134.48507265003485</v>
      </c>
      <c r="CB56" s="82">
        <v>138.90394804971885</v>
      </c>
      <c r="CC56" s="82">
        <v>142.65905490669351</v>
      </c>
      <c r="CD56" s="82">
        <v>157.37893847856884</v>
      </c>
      <c r="CE56" s="82">
        <v>184.33113860695761</v>
      </c>
      <c r="CF56" s="82">
        <v>185.06374591197218</v>
      </c>
      <c r="CG56" s="82">
        <v>173.19624250931764</v>
      </c>
      <c r="CH56" s="82">
        <v>185.17777356337942</v>
      </c>
      <c r="CI56" s="82">
        <v>209.84279689156511</v>
      </c>
      <c r="CJ56" s="82">
        <v>213.80220535765503</v>
      </c>
      <c r="CK56" s="82">
        <v>206.97873417316737</v>
      </c>
      <c r="CL56" s="82">
        <v>207.82366894373598</v>
      </c>
      <c r="CM56" s="82">
        <v>211.04949419525241</v>
      </c>
      <c r="CN56" s="82">
        <v>214.58864276710281</v>
      </c>
      <c r="CO56" s="82">
        <v>234.76107344990834</v>
      </c>
      <c r="CP56" s="82">
        <v>246.05689267165877</v>
      </c>
      <c r="CQ56" s="82">
        <v>239.77944433140476</v>
      </c>
      <c r="CR56" s="82">
        <v>241.29154653039333</v>
      </c>
      <c r="CS56" s="82">
        <v>250.2720480888398</v>
      </c>
      <c r="CT56" s="82">
        <v>289.82083120622229</v>
      </c>
      <c r="CU56" s="82">
        <v>294.923981743664</v>
      </c>
      <c r="CV56" s="82">
        <v>276.5925197053914</v>
      </c>
      <c r="CW56" s="82">
        <v>255.53046671013047</v>
      </c>
      <c r="CX56" s="82">
        <v>278.55040003711281</v>
      </c>
      <c r="CY56" s="82">
        <v>283.96883847013407</v>
      </c>
      <c r="CZ56" s="82">
        <v>265.06159201269537</v>
      </c>
      <c r="DA56" s="82">
        <v>246.29431256723618</v>
      </c>
      <c r="DB56" s="82">
        <v>267.71485851333068</v>
      </c>
      <c r="DC56" s="82">
        <v>276.18592079031919</v>
      </c>
      <c r="DD56" s="82">
        <v>251.20080933408587</v>
      </c>
      <c r="DE56" s="82">
        <v>265.78870579544258</v>
      </c>
      <c r="DF56" s="82">
        <v>268.13263766853424</v>
      </c>
      <c r="DG56" s="82">
        <v>269.0826214632902</v>
      </c>
      <c r="DH56" s="82">
        <v>271.59119369326669</v>
      </c>
      <c r="DI56" s="82">
        <v>284.82337098391446</v>
      </c>
      <c r="DJ56" s="82">
        <v>285.1222360284882</v>
      </c>
      <c r="DK56" s="82">
        <v>297.14960416959889</v>
      </c>
      <c r="DL56" s="82">
        <v>319.60656609566234</v>
      </c>
      <c r="DM56" s="82">
        <v>366.11024708786363</v>
      </c>
      <c r="DN56" s="82">
        <v>413.15970252193506</v>
      </c>
      <c r="DO56" s="82">
        <v>424.4273430139495</v>
      </c>
      <c r="DP56" s="82">
        <v>429.88367141056557</v>
      </c>
      <c r="DQ56" s="82">
        <v>514.17394226712895</v>
      </c>
      <c r="DR56" s="82">
        <v>449.10404107961665</v>
      </c>
      <c r="DS56" s="82">
        <v>447.65048529796769</v>
      </c>
      <c r="DT56" s="82">
        <v>525.82065566599613</v>
      </c>
      <c r="DU56" s="82">
        <v>565.77925925360171</v>
      </c>
      <c r="DV56" s="82">
        <v>480.99330123437409</v>
      </c>
      <c r="DW56" s="82">
        <v>535.80834840997261</v>
      </c>
      <c r="DX56" s="82">
        <v>558.43138172652698</v>
      </c>
    </row>
    <row r="57" spans="1:128" x14ac:dyDescent="0.25">
      <c r="A57" s="121" t="s">
        <v>327</v>
      </c>
      <c r="B57" s="120" t="s">
        <v>313</v>
      </c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BO57" s="82"/>
      <c r="BP57" s="82"/>
      <c r="BQ57" s="82"/>
      <c r="BR57" s="82">
        <v>177.22054334128248</v>
      </c>
      <c r="BS57" s="82">
        <v>127.41593929351511</v>
      </c>
      <c r="BT57" s="82">
        <v>128.13005935085386</v>
      </c>
      <c r="BU57" s="82">
        <v>105.02986363584</v>
      </c>
      <c r="BV57" s="82">
        <v>138.65211657980245</v>
      </c>
      <c r="BW57" s="82">
        <v>173.26708927411806</v>
      </c>
      <c r="BX57" s="82">
        <v>182.61166838407664</v>
      </c>
      <c r="BY57" s="82">
        <v>162.44008704722057</v>
      </c>
      <c r="BZ57" s="82">
        <v>132.57828155081671</v>
      </c>
      <c r="CA57" s="82">
        <v>150.44273281476495</v>
      </c>
      <c r="CB57" s="82">
        <v>158.43122040298431</v>
      </c>
      <c r="CC57" s="82">
        <v>161.8161950174173</v>
      </c>
      <c r="CD57" s="82">
        <v>148.16629112060778</v>
      </c>
      <c r="CE57" s="82">
        <v>145.19240015396554</v>
      </c>
      <c r="CF57" s="82">
        <v>150.130283250221</v>
      </c>
      <c r="CG57" s="82">
        <v>154.90701561604766</v>
      </c>
      <c r="CH57" s="82">
        <v>149.35189565264417</v>
      </c>
      <c r="CI57" s="82">
        <v>172.92307127999268</v>
      </c>
      <c r="CJ57" s="82">
        <v>162.74435942629933</v>
      </c>
      <c r="CK57" s="82">
        <v>174.15102692603378</v>
      </c>
      <c r="CL57" s="82">
        <v>162.45741670040576</v>
      </c>
      <c r="CM57" s="82">
        <v>167.25487485162793</v>
      </c>
      <c r="CN57" s="82">
        <v>165.41441137530057</v>
      </c>
      <c r="CO57" s="82">
        <v>203.12862523061011</v>
      </c>
      <c r="CP57" s="82">
        <v>175.70926869765563</v>
      </c>
      <c r="CQ57" s="82">
        <v>185.39603318825183</v>
      </c>
      <c r="CR57" s="82">
        <v>187.73718875340958</v>
      </c>
      <c r="CS57" s="82">
        <v>216.25819100673618</v>
      </c>
      <c r="CT57" s="82">
        <v>197.36915544172271</v>
      </c>
      <c r="CU57" s="82">
        <v>189.64700393785944</v>
      </c>
      <c r="CV57" s="82">
        <v>189.06463740180379</v>
      </c>
      <c r="CW57" s="82">
        <v>217.64349506116847</v>
      </c>
      <c r="CX57" s="82">
        <v>213.5789064078175</v>
      </c>
      <c r="CY57" s="82">
        <v>222.00794570021446</v>
      </c>
      <c r="CZ57" s="82">
        <v>224.24997488721672</v>
      </c>
      <c r="DA57" s="82">
        <v>289.20293237625151</v>
      </c>
      <c r="DB57" s="82">
        <v>272.84797146344346</v>
      </c>
      <c r="DC57" s="82">
        <v>247.36401730373521</v>
      </c>
      <c r="DD57" s="82">
        <v>227.11237773502273</v>
      </c>
      <c r="DE57" s="82">
        <v>298.82767758180927</v>
      </c>
      <c r="DF57" s="82">
        <v>280.02935196897613</v>
      </c>
      <c r="DG57" s="82">
        <v>263.00921465102749</v>
      </c>
      <c r="DH57" s="82">
        <v>282.27097858285043</v>
      </c>
      <c r="DI57" s="82">
        <v>320.47582418801676</v>
      </c>
      <c r="DJ57" s="82">
        <v>297.74260384954005</v>
      </c>
      <c r="DK57" s="82">
        <v>281.82874446308199</v>
      </c>
      <c r="DL57" s="82">
        <v>273.63372802681721</v>
      </c>
      <c r="DM57" s="82">
        <v>297.57209551268431</v>
      </c>
      <c r="DN57" s="82">
        <v>307.32710128277961</v>
      </c>
      <c r="DO57" s="82">
        <v>313.61407035630447</v>
      </c>
      <c r="DP57" s="82">
        <v>293.23903338589463</v>
      </c>
      <c r="DQ57" s="82">
        <v>332.71250199605191</v>
      </c>
      <c r="DR57" s="82">
        <v>358.49641160257391</v>
      </c>
      <c r="DS57" s="82">
        <v>309.16177210798548</v>
      </c>
      <c r="DT57" s="82">
        <v>305.16676065368989</v>
      </c>
      <c r="DU57" s="82">
        <v>353.30660731135862</v>
      </c>
      <c r="DV57" s="82">
        <v>410.03404169507064</v>
      </c>
      <c r="DW57" s="82">
        <v>374.34562839996039</v>
      </c>
      <c r="DX57" s="82">
        <v>355.7819944045566</v>
      </c>
    </row>
    <row r="58" spans="1:128" x14ac:dyDescent="0.25">
      <c r="A58" s="121" t="s">
        <v>328</v>
      </c>
      <c r="B58" s="120" t="s">
        <v>315</v>
      </c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BO58" s="82"/>
      <c r="BP58" s="82"/>
      <c r="BQ58" s="82"/>
      <c r="BR58" s="82">
        <v>152.02141160480829</v>
      </c>
      <c r="BS58" s="82">
        <v>153.01327321315318</v>
      </c>
      <c r="BT58" s="82">
        <v>180.09888979569828</v>
      </c>
      <c r="BU58" s="82">
        <v>212.96982386114857</v>
      </c>
      <c r="BV58" s="82">
        <v>167.28546221117247</v>
      </c>
      <c r="BW58" s="82">
        <v>191.79568181769523</v>
      </c>
      <c r="BX58" s="82">
        <v>197.12592579914457</v>
      </c>
      <c r="BY58" s="82">
        <v>188.26543707316017</v>
      </c>
      <c r="BZ58" s="82">
        <v>187.75088750174635</v>
      </c>
      <c r="CA58" s="82">
        <v>185.10663419921147</v>
      </c>
      <c r="CB58" s="82">
        <v>169.84649327953031</v>
      </c>
      <c r="CC58" s="82">
        <v>195.89617048135338</v>
      </c>
      <c r="CD58" s="82">
        <v>174.69076108530163</v>
      </c>
      <c r="CE58" s="82">
        <v>190.04808993458505</v>
      </c>
      <c r="CF58" s="82">
        <v>287.71987064588427</v>
      </c>
      <c r="CG58" s="82">
        <v>230.08925546571953</v>
      </c>
      <c r="CH58" s="82">
        <v>258.94180961185953</v>
      </c>
      <c r="CI58" s="82">
        <v>228.59756880982732</v>
      </c>
      <c r="CJ58" s="82">
        <v>245.40684228321325</v>
      </c>
      <c r="CK58" s="82">
        <v>207.69160657157761</v>
      </c>
      <c r="CL58" s="82">
        <v>265.60497338553279</v>
      </c>
      <c r="CM58" s="82">
        <v>271.49998099632927</v>
      </c>
      <c r="CN58" s="82">
        <v>302.64109074846579</v>
      </c>
      <c r="CO58" s="82">
        <v>253.96276919730849</v>
      </c>
      <c r="CP58" s="82">
        <v>318.29305015422426</v>
      </c>
      <c r="CQ58" s="82">
        <v>306.66277991347874</v>
      </c>
      <c r="CR58" s="82">
        <v>365.6333974888546</v>
      </c>
      <c r="CS58" s="82">
        <v>315.52907203423223</v>
      </c>
      <c r="CT58" s="82">
        <v>354.72381981684646</v>
      </c>
      <c r="CU58" s="82">
        <v>324.40728737316988</v>
      </c>
      <c r="CV58" s="82">
        <v>367.79799921147071</v>
      </c>
      <c r="CW58" s="82">
        <v>338.24327405724284</v>
      </c>
      <c r="CX58" s="82">
        <v>489.95464572357804</v>
      </c>
      <c r="CY58" s="82">
        <v>571.72655331544149</v>
      </c>
      <c r="CZ58" s="82">
        <v>585.78970232295273</v>
      </c>
      <c r="DA58" s="82">
        <v>573.16014081099706</v>
      </c>
      <c r="DB58" s="82">
        <v>496.65396428219015</v>
      </c>
      <c r="DC58" s="82">
        <v>810.46794559714215</v>
      </c>
      <c r="DD58" s="82">
        <v>432.83142940020173</v>
      </c>
      <c r="DE58" s="82">
        <v>475.35733116659145</v>
      </c>
      <c r="DF58" s="82">
        <v>572.72696433901888</v>
      </c>
      <c r="DG58" s="82">
        <v>445.26928615744254</v>
      </c>
      <c r="DH58" s="82">
        <v>477.77066076012568</v>
      </c>
      <c r="DI58" s="82">
        <v>461.80057120263717</v>
      </c>
      <c r="DJ58" s="82">
        <v>415.87410031792172</v>
      </c>
      <c r="DK58" s="82">
        <v>451.58400531371598</v>
      </c>
      <c r="DL58" s="82">
        <v>490.00681198322752</v>
      </c>
      <c r="DM58" s="82">
        <v>419.03442457809058</v>
      </c>
      <c r="DN58" s="82">
        <v>437.20024468140076</v>
      </c>
      <c r="DO58" s="82">
        <v>538.44758463527592</v>
      </c>
      <c r="DP58" s="82">
        <v>516.13479044570636</v>
      </c>
      <c r="DQ58" s="82">
        <v>493.92029564700795</v>
      </c>
      <c r="DR58" s="82">
        <v>491.35414720486955</v>
      </c>
      <c r="DS58" s="82">
        <v>581.68058927649508</v>
      </c>
      <c r="DT58" s="82">
        <v>534.32291268996937</v>
      </c>
      <c r="DU58" s="82">
        <v>511.06914878698927</v>
      </c>
      <c r="DV58" s="82">
        <v>629.60820548928859</v>
      </c>
      <c r="DW58" s="82">
        <v>724.46127629179966</v>
      </c>
      <c r="DX58" s="82">
        <v>616.71512554988567</v>
      </c>
    </row>
    <row r="59" spans="1:128" x14ac:dyDescent="0.25">
      <c r="A59" s="121" t="s">
        <v>329</v>
      </c>
      <c r="B59" s="120" t="s">
        <v>317</v>
      </c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BO59" s="82"/>
      <c r="BP59" s="82"/>
      <c r="BQ59" s="82"/>
      <c r="BR59" s="82">
        <v>12.119816096218312</v>
      </c>
      <c r="BS59" s="82">
        <v>7.441326663663407</v>
      </c>
      <c r="BT59" s="82">
        <v>7.9748634717816564</v>
      </c>
      <c r="BU59" s="82">
        <v>10.269797496893608</v>
      </c>
      <c r="BV59" s="82">
        <v>9.0635937000000002</v>
      </c>
      <c r="BW59" s="82">
        <v>7.4250700000000007</v>
      </c>
      <c r="BX59" s="82">
        <v>6.8981399999999997</v>
      </c>
      <c r="BY59" s="82">
        <v>15.029352240000001</v>
      </c>
      <c r="BZ59" s="82">
        <v>8.3393937030000007</v>
      </c>
      <c r="CA59" s="82">
        <v>10.434565650929901</v>
      </c>
      <c r="CB59" s="82">
        <v>8.9077400891559364</v>
      </c>
      <c r="CC59" s="82">
        <v>9.2331123819742498</v>
      </c>
      <c r="CD59" s="82">
        <v>11.91691590364</v>
      </c>
      <c r="CE59" s="82">
        <v>13.804037103004291</v>
      </c>
      <c r="CF59" s="82">
        <v>12.865445321888412</v>
      </c>
      <c r="CG59" s="82">
        <v>13.854499912532191</v>
      </c>
      <c r="CH59" s="82">
        <v>11.866414892982943</v>
      </c>
      <c r="CI59" s="82">
        <v>13.816921281566172</v>
      </c>
      <c r="CJ59" s="82">
        <v>11.88256274705309</v>
      </c>
      <c r="CK59" s="82">
        <v>13.68500779400677</v>
      </c>
      <c r="CL59" s="82">
        <v>12.811080079633678</v>
      </c>
      <c r="CM59" s="82">
        <v>17.213672041191202</v>
      </c>
      <c r="CN59" s="82">
        <v>14.304711823477426</v>
      </c>
      <c r="CO59" s="82">
        <v>18.701855472060089</v>
      </c>
      <c r="CP59" s="82">
        <v>19.261290335729299</v>
      </c>
      <c r="CQ59" s="82">
        <v>18.493116982675186</v>
      </c>
      <c r="CR59" s="82">
        <v>19.151625893607164</v>
      </c>
      <c r="CS59" s="82">
        <v>20.498821341170071</v>
      </c>
      <c r="CT59" s="82">
        <v>18.660610485103199</v>
      </c>
      <c r="CU59" s="82">
        <v>22.138510950069634</v>
      </c>
      <c r="CV59" s="82">
        <v>19.078961809424097</v>
      </c>
      <c r="CW59" s="82">
        <v>23.214032151765458</v>
      </c>
      <c r="CX59" s="82">
        <v>21.174871695103199</v>
      </c>
      <c r="CY59" s="82">
        <v>23.326414020069635</v>
      </c>
      <c r="CZ59" s="82">
        <v>19.532722819424094</v>
      </c>
      <c r="DA59" s="82">
        <v>22.691885201765459</v>
      </c>
      <c r="DB59" s="82">
        <v>32.650771801297836</v>
      </c>
      <c r="DC59" s="82">
        <v>31.932575135587221</v>
      </c>
      <c r="DD59" s="82">
        <v>35.775542104125719</v>
      </c>
      <c r="DE59" s="82">
        <v>34.611363243371656</v>
      </c>
      <c r="DF59" s="82">
        <v>23.93671856542511</v>
      </c>
      <c r="DG59" s="82">
        <v>26.471047156028654</v>
      </c>
      <c r="DH59" s="82">
        <v>19.475072932513832</v>
      </c>
      <c r="DI59" s="82">
        <v>34.305552715567615</v>
      </c>
      <c r="DJ59" s="82">
        <v>21.204078616959691</v>
      </c>
      <c r="DK59" s="82">
        <v>41.513610788905737</v>
      </c>
      <c r="DL59" s="82">
        <v>36.22544824044617</v>
      </c>
      <c r="DM59" s="82">
        <v>35.783036701976194</v>
      </c>
      <c r="DN59" s="82">
        <v>36.264652539497916</v>
      </c>
      <c r="DO59" s="82">
        <v>44.827832901060603</v>
      </c>
      <c r="DP59" s="82">
        <v>42.850863738068703</v>
      </c>
      <c r="DQ59" s="82">
        <v>49.510754834755645</v>
      </c>
      <c r="DR59" s="82">
        <v>43.475720872228074</v>
      </c>
      <c r="DS59" s="82">
        <v>44.204919156791505</v>
      </c>
      <c r="DT59" s="82">
        <v>42.414310337881261</v>
      </c>
      <c r="DU59" s="82">
        <v>41.459999157878748</v>
      </c>
      <c r="DV59" s="82">
        <v>44.803532260085568</v>
      </c>
      <c r="DW59" s="82">
        <v>44.601002549466571</v>
      </c>
      <c r="DX59" s="82">
        <v>37.856574655330071</v>
      </c>
    </row>
    <row r="60" spans="1:128" x14ac:dyDescent="0.25">
      <c r="A60" s="121" t="s">
        <v>330</v>
      </c>
      <c r="B60" s="120" t="s">
        <v>319</v>
      </c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BO60" s="82"/>
      <c r="BP60" s="82"/>
      <c r="BQ60" s="82"/>
      <c r="BR60" s="82">
        <v>78.1701750023161</v>
      </c>
      <c r="BS60" s="82">
        <v>76.04266546268785</v>
      </c>
      <c r="BT60" s="82">
        <v>77.097649094755127</v>
      </c>
      <c r="BU60" s="82">
        <v>91.808719662222913</v>
      </c>
      <c r="BV60" s="82">
        <v>72.313019616407928</v>
      </c>
      <c r="BW60" s="82">
        <v>88.762356379042942</v>
      </c>
      <c r="BX60" s="82">
        <v>82.046665479543776</v>
      </c>
      <c r="BY60" s="82">
        <v>92.6556304963363</v>
      </c>
      <c r="BZ60" s="82">
        <v>82.921584984289581</v>
      </c>
      <c r="CA60" s="82">
        <v>79.242268021911002</v>
      </c>
      <c r="CB60" s="82">
        <v>81.814781609345971</v>
      </c>
      <c r="CC60" s="82">
        <v>90.675214445868306</v>
      </c>
      <c r="CD60" s="82">
        <v>81.481403640032994</v>
      </c>
      <c r="CE60" s="82">
        <v>85.117393191414365</v>
      </c>
      <c r="CF60" s="82">
        <v>88.202190840033012</v>
      </c>
      <c r="CG60" s="82">
        <v>89.89048646494868</v>
      </c>
      <c r="CH60" s="82">
        <v>96.865004995807013</v>
      </c>
      <c r="CI60" s="82">
        <v>85.532253349196552</v>
      </c>
      <c r="CJ60" s="82">
        <v>87.501652730807024</v>
      </c>
      <c r="CK60" s="82">
        <v>90.53641785657544</v>
      </c>
      <c r="CL60" s="82">
        <v>102.34365835341062</v>
      </c>
      <c r="CM60" s="82">
        <v>85.958489509652082</v>
      </c>
      <c r="CN60" s="82">
        <v>83.962761494915284</v>
      </c>
      <c r="CO60" s="82">
        <v>90.775756719457974</v>
      </c>
      <c r="CP60" s="82">
        <v>90.034840912828486</v>
      </c>
      <c r="CQ60" s="82">
        <v>78.923294772241604</v>
      </c>
      <c r="CR60" s="82">
        <v>82.82755503509577</v>
      </c>
      <c r="CS60" s="82">
        <v>83.350926548471449</v>
      </c>
      <c r="CT60" s="82">
        <v>86.333597613804912</v>
      </c>
      <c r="CU60" s="82">
        <v>77.472105512632965</v>
      </c>
      <c r="CV60" s="82">
        <v>91.985641142511867</v>
      </c>
      <c r="CW60" s="82">
        <v>82.98857481232281</v>
      </c>
      <c r="CX60" s="82">
        <v>68.981878077463676</v>
      </c>
      <c r="CY60" s="82">
        <v>79.47894760263685</v>
      </c>
      <c r="CZ60" s="82">
        <v>97.363325842537876</v>
      </c>
      <c r="DA60" s="82">
        <v>88.083276974831207</v>
      </c>
      <c r="DB60" s="82">
        <v>80.313827501957775</v>
      </c>
      <c r="DC60" s="82">
        <v>89.610418771957782</v>
      </c>
      <c r="DD60" s="82">
        <v>86.946996775001594</v>
      </c>
      <c r="DE60" s="82">
        <v>108.99544900289294</v>
      </c>
      <c r="DF60" s="82">
        <v>84.946247100385648</v>
      </c>
      <c r="DG60" s="82">
        <v>66.029708625669883</v>
      </c>
      <c r="DH60" s="82">
        <v>66.388361583367583</v>
      </c>
      <c r="DI60" s="82">
        <v>80.521155007097292</v>
      </c>
      <c r="DJ60" s="82">
        <v>61.965622088665761</v>
      </c>
      <c r="DK60" s="82">
        <v>81.283271455825442</v>
      </c>
      <c r="DL60" s="82">
        <v>88.690804873744852</v>
      </c>
      <c r="DM60" s="82">
        <v>124.49953143075476</v>
      </c>
      <c r="DN60" s="82">
        <v>93.953196005436496</v>
      </c>
      <c r="DO60" s="82">
        <v>100.26869046297905</v>
      </c>
      <c r="DP60" s="82">
        <v>128.14235417313662</v>
      </c>
      <c r="DQ60" s="82">
        <v>119.85290303914377</v>
      </c>
      <c r="DR60" s="82">
        <v>90.187341427360636</v>
      </c>
      <c r="DS60" s="82">
        <v>112.72128635299632</v>
      </c>
      <c r="DT60" s="82">
        <v>103.80862397786679</v>
      </c>
      <c r="DU60" s="82">
        <v>118.83972328473189</v>
      </c>
      <c r="DV60" s="82">
        <v>106.30005143442031</v>
      </c>
      <c r="DW60" s="82">
        <v>125.38517651441794</v>
      </c>
      <c r="DX60" s="82">
        <v>133.8176844035039</v>
      </c>
    </row>
    <row r="61" spans="1:128" x14ac:dyDescent="0.25">
      <c r="A61" s="121" t="s">
        <v>331</v>
      </c>
      <c r="B61" s="123" t="s">
        <v>332</v>
      </c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123"/>
      <c r="AA61" s="123"/>
      <c r="AB61" s="123"/>
      <c r="AC61" s="123"/>
      <c r="BO61" s="82"/>
      <c r="BP61" s="82"/>
      <c r="BQ61" s="82"/>
      <c r="BR61" s="82">
        <v>-1313.1680860908441</v>
      </c>
      <c r="BS61" s="82">
        <v>-1266.0147620900157</v>
      </c>
      <c r="BT61" s="82">
        <v>-1267.2378034832359</v>
      </c>
      <c r="BU61" s="82">
        <v>-1540.112265873802</v>
      </c>
      <c r="BV61" s="82">
        <v>-1601.2502359975426</v>
      </c>
      <c r="BW61" s="82">
        <v>-1510.5164289403619</v>
      </c>
      <c r="BX61" s="82">
        <v>-1599.9101460354766</v>
      </c>
      <c r="BY61" s="82">
        <v>-1599.6586886805753</v>
      </c>
      <c r="BZ61" s="82">
        <v>-1719.4757209381148</v>
      </c>
      <c r="CA61" s="82">
        <v>-1516.7540814228091</v>
      </c>
      <c r="CB61" s="82">
        <v>-1736.5852710691233</v>
      </c>
      <c r="CC61" s="82">
        <v>-1898.9573367381338</v>
      </c>
      <c r="CD61" s="82">
        <v>-2030.5975811922071</v>
      </c>
      <c r="CE61" s="82">
        <v>-2139.3927365346913</v>
      </c>
      <c r="CF61" s="82">
        <v>-2301.4272992913802</v>
      </c>
      <c r="CG61" s="82">
        <v>-1837.2616557253814</v>
      </c>
      <c r="CH61" s="82">
        <v>-2272.1399275868825</v>
      </c>
      <c r="CI61" s="82">
        <v>-2398.6322699147045</v>
      </c>
      <c r="CJ61" s="82">
        <v>-2070.8625990002756</v>
      </c>
      <c r="CK61" s="82">
        <v>-2557.6559157715183</v>
      </c>
      <c r="CL61" s="82">
        <v>-2155.7563378847371</v>
      </c>
      <c r="CM61" s="82">
        <v>-2388.4700652787765</v>
      </c>
      <c r="CN61" s="82">
        <v>-2339.2463740115554</v>
      </c>
      <c r="CO61" s="82">
        <v>-2536.1677175437553</v>
      </c>
      <c r="CP61" s="82">
        <v>-2255.4650005963772</v>
      </c>
      <c r="CQ61" s="82">
        <v>-2506.0615111098818</v>
      </c>
      <c r="CR61" s="82">
        <v>-2665.1922105967965</v>
      </c>
      <c r="CS61" s="82">
        <v>-2691.1650336644916</v>
      </c>
      <c r="CT61" s="82">
        <v>-2769.3343734594309</v>
      </c>
      <c r="CU61" s="82">
        <v>-3013.4062977670269</v>
      </c>
      <c r="CV61" s="82">
        <v>-3064.1276800436449</v>
      </c>
      <c r="CW61" s="82">
        <v>-2739.3300680636376</v>
      </c>
      <c r="CX61" s="82">
        <v>-2823.9876789966588</v>
      </c>
      <c r="CY61" s="82">
        <v>-2992.5625398436378</v>
      </c>
      <c r="CZ61" s="82">
        <v>-3025.1396785625629</v>
      </c>
      <c r="DA61" s="82">
        <v>-3219.4549757521704</v>
      </c>
      <c r="DB61" s="82">
        <v>-3145.7376369188487</v>
      </c>
      <c r="DC61" s="82">
        <v>-2873.9185174333584</v>
      </c>
      <c r="DD61" s="82">
        <v>-2967.6082845820797</v>
      </c>
      <c r="DE61" s="82">
        <v>-3611.8478553075233</v>
      </c>
      <c r="DF61" s="82">
        <v>-3298.8585276640047</v>
      </c>
      <c r="DG61" s="82">
        <v>-1994.2640349974681</v>
      </c>
      <c r="DH61" s="82">
        <v>-3194.7249317786573</v>
      </c>
      <c r="DI61" s="82">
        <v>-3793.7508761016497</v>
      </c>
      <c r="DJ61" s="82">
        <v>-3805.7855249659424</v>
      </c>
      <c r="DK61" s="82">
        <v>-3225.1248149228641</v>
      </c>
      <c r="DL61" s="82">
        <v>-4193.3244188776407</v>
      </c>
      <c r="DM61" s="82">
        <v>-4263.9716852067186</v>
      </c>
      <c r="DN61" s="82">
        <v>-4358.2676934005949</v>
      </c>
      <c r="DO61" s="82">
        <v>-4047.9371053860127</v>
      </c>
      <c r="DP61" s="82">
        <v>-4166.4115998995039</v>
      </c>
      <c r="DQ61" s="82">
        <v>-3814.5327797203336</v>
      </c>
      <c r="DR61" s="82">
        <v>-5139.5781769834775</v>
      </c>
      <c r="DS61" s="82">
        <v>-4844.7187987728166</v>
      </c>
      <c r="DT61" s="82">
        <v>-4783.2912611968932</v>
      </c>
      <c r="DU61" s="82">
        <v>-4506.25881219236</v>
      </c>
      <c r="DV61" s="82">
        <v>-6217.9256886435696</v>
      </c>
      <c r="DW61" s="82">
        <v>-5396.8099432538647</v>
      </c>
      <c r="DX61" s="82">
        <v>-5662.4931945159205</v>
      </c>
    </row>
    <row r="62" spans="1:128" x14ac:dyDescent="0.25">
      <c r="A62" s="121" t="s">
        <v>333</v>
      </c>
      <c r="B62" s="116" t="s">
        <v>252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BO62" s="82"/>
      <c r="BP62" s="82"/>
      <c r="BQ62" s="82"/>
      <c r="BR62" s="82">
        <v>358.71482279708187</v>
      </c>
      <c r="BS62" s="82">
        <v>387.0817442732889</v>
      </c>
      <c r="BT62" s="82">
        <v>367.6214752451246</v>
      </c>
      <c r="BU62" s="82">
        <v>357.85771008407045</v>
      </c>
      <c r="BV62" s="82">
        <v>442.22453510468296</v>
      </c>
      <c r="BW62" s="82">
        <v>457.11012461256212</v>
      </c>
      <c r="BX62" s="82">
        <v>460.06734213133973</v>
      </c>
      <c r="BY62" s="82">
        <v>423.71732779610704</v>
      </c>
      <c r="BZ62" s="82">
        <v>506.05678846514576</v>
      </c>
      <c r="CA62" s="82">
        <v>449.57764119709594</v>
      </c>
      <c r="CB62" s="82">
        <v>472.26899846857134</v>
      </c>
      <c r="CC62" s="82">
        <v>446.00368518799559</v>
      </c>
      <c r="CD62" s="82">
        <v>429.29446608064603</v>
      </c>
      <c r="CE62" s="82">
        <v>424.70338926455781</v>
      </c>
      <c r="CF62" s="82">
        <v>413.65445532970995</v>
      </c>
      <c r="CG62" s="82">
        <v>635.72669414011932</v>
      </c>
      <c r="CH62" s="82">
        <v>454.69954509492601</v>
      </c>
      <c r="CI62" s="82">
        <v>475.64377620564699</v>
      </c>
      <c r="CJ62" s="82">
        <v>455.4607624523166</v>
      </c>
      <c r="CK62" s="82">
        <v>476.19028129214672</v>
      </c>
      <c r="CL62" s="82">
        <v>401.82175718028554</v>
      </c>
      <c r="CM62" s="82">
        <v>414.61569855332522</v>
      </c>
      <c r="CN62" s="82">
        <v>394.68032933796849</v>
      </c>
      <c r="CO62" s="82">
        <v>437.66766957854429</v>
      </c>
      <c r="CP62" s="82">
        <v>458.33591065268189</v>
      </c>
      <c r="CQ62" s="82">
        <v>464.43073184951885</v>
      </c>
      <c r="CR62" s="82">
        <v>457.92405098002786</v>
      </c>
      <c r="CS62" s="82">
        <v>451.32575647005041</v>
      </c>
      <c r="CT62" s="82">
        <v>520.88362184247239</v>
      </c>
      <c r="CU62" s="82">
        <v>504.12249671987087</v>
      </c>
      <c r="CV62" s="82">
        <v>485.34661703645605</v>
      </c>
      <c r="CW62" s="82">
        <v>494.78442126797705</v>
      </c>
      <c r="CX62" s="82">
        <v>596.89709610995612</v>
      </c>
      <c r="CY62" s="82">
        <v>671.41431814366172</v>
      </c>
      <c r="CZ62" s="82">
        <v>646.24189249871108</v>
      </c>
      <c r="DA62" s="82">
        <v>672.34599515669413</v>
      </c>
      <c r="DB62" s="82">
        <v>708.17329954971126</v>
      </c>
      <c r="DC62" s="82">
        <v>688.38112505961954</v>
      </c>
      <c r="DD62" s="82">
        <v>733.80043935024059</v>
      </c>
      <c r="DE62" s="82">
        <v>666.77516474500896</v>
      </c>
      <c r="DF62" s="82">
        <v>588.17762820070368</v>
      </c>
      <c r="DG62" s="82">
        <v>546.52672688418079</v>
      </c>
      <c r="DH62" s="82">
        <v>512.48130011841783</v>
      </c>
      <c r="DI62" s="82">
        <v>567.30341911044422</v>
      </c>
      <c r="DJ62" s="82">
        <v>585.0516097979405</v>
      </c>
      <c r="DK62" s="82">
        <v>547.32351855563957</v>
      </c>
      <c r="DL62" s="82">
        <v>502.03317675912842</v>
      </c>
      <c r="DM62" s="82">
        <v>564.87792132593893</v>
      </c>
      <c r="DN62" s="82">
        <v>820.94096362480309</v>
      </c>
      <c r="DO62" s="82">
        <v>860.30740645431922</v>
      </c>
      <c r="DP62" s="82">
        <v>866.81919637248996</v>
      </c>
      <c r="DQ62" s="82">
        <v>994.009805681957</v>
      </c>
      <c r="DR62" s="82">
        <v>1290.1076150473498</v>
      </c>
      <c r="DS62" s="82">
        <v>1445.4012917683065</v>
      </c>
      <c r="DT62" s="82">
        <v>1408.0862186934214</v>
      </c>
      <c r="DU62" s="82">
        <v>1513.6254474988066</v>
      </c>
      <c r="DV62" s="82">
        <v>1605.2807360688014</v>
      </c>
      <c r="DW62" s="82">
        <v>1636.7744629996157</v>
      </c>
      <c r="DX62" s="82">
        <v>1651.7774578014478</v>
      </c>
    </row>
    <row r="63" spans="1:128" ht="15" customHeight="1" x14ac:dyDescent="0.25">
      <c r="A63" s="121" t="s">
        <v>334</v>
      </c>
      <c r="B63" s="116" t="s">
        <v>254</v>
      </c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BO63" s="82"/>
      <c r="BP63" s="82"/>
      <c r="BQ63" s="82"/>
      <c r="BR63" s="82">
        <v>1671.8829088879261</v>
      </c>
      <c r="BS63" s="82">
        <v>1653.0965063633046</v>
      </c>
      <c r="BT63" s="82">
        <v>1634.8592787283606</v>
      </c>
      <c r="BU63" s="82">
        <v>1897.9699759578725</v>
      </c>
      <c r="BV63" s="82">
        <v>2043.4747711022255</v>
      </c>
      <c r="BW63" s="82">
        <v>1967.626553552924</v>
      </c>
      <c r="BX63" s="82">
        <v>2059.9774881668163</v>
      </c>
      <c r="BY63" s="82">
        <v>2023.3760164766823</v>
      </c>
      <c r="BZ63" s="82">
        <v>2225.5325094032605</v>
      </c>
      <c r="CA63" s="82">
        <v>1966.3317226199051</v>
      </c>
      <c r="CB63" s="82">
        <v>2208.8542695376946</v>
      </c>
      <c r="CC63" s="82">
        <v>2344.9610219261294</v>
      </c>
      <c r="CD63" s="82">
        <v>2459.8920472728532</v>
      </c>
      <c r="CE63" s="82">
        <v>2564.096125799249</v>
      </c>
      <c r="CF63" s="82">
        <v>2715.0817546210901</v>
      </c>
      <c r="CG63" s="82">
        <v>2472.9883498655008</v>
      </c>
      <c r="CH63" s="82">
        <v>2726.8394726818087</v>
      </c>
      <c r="CI63" s="82">
        <v>2874.2760461203516</v>
      </c>
      <c r="CJ63" s="82">
        <v>2526.3233614525921</v>
      </c>
      <c r="CK63" s="82">
        <v>3033.8461970636649</v>
      </c>
      <c r="CL63" s="82">
        <v>2557.5780950650228</v>
      </c>
      <c r="CM63" s="82">
        <v>2803.0857638321017</v>
      </c>
      <c r="CN63" s="82">
        <v>2733.9267033495239</v>
      </c>
      <c r="CO63" s="82">
        <v>2973.8353871222998</v>
      </c>
      <c r="CP63" s="82">
        <v>2713.800911249059</v>
      </c>
      <c r="CQ63" s="82">
        <v>2970.4922429594008</v>
      </c>
      <c r="CR63" s="82">
        <v>3123.1162615768244</v>
      </c>
      <c r="CS63" s="82">
        <v>3142.4907901345418</v>
      </c>
      <c r="CT63" s="82">
        <v>3290.2179953019031</v>
      </c>
      <c r="CU63" s="82">
        <v>3517.5287944868978</v>
      </c>
      <c r="CV63" s="82">
        <v>3549.4742970801008</v>
      </c>
      <c r="CW63" s="82">
        <v>3234.1144893316145</v>
      </c>
      <c r="CX63" s="82">
        <v>3420.8847751066151</v>
      </c>
      <c r="CY63" s="82">
        <v>3663.9768579872994</v>
      </c>
      <c r="CZ63" s="82">
        <v>3671.3815710612739</v>
      </c>
      <c r="DA63" s="82">
        <v>3891.8009709088647</v>
      </c>
      <c r="DB63" s="82">
        <v>3853.9109364685601</v>
      </c>
      <c r="DC63" s="82">
        <v>3562.2996424929779</v>
      </c>
      <c r="DD63" s="82">
        <v>3701.4087239323203</v>
      </c>
      <c r="DE63" s="82">
        <v>4278.6230200525324</v>
      </c>
      <c r="DF63" s="82">
        <v>3887.0361558647082</v>
      </c>
      <c r="DG63" s="82">
        <v>2540.7907618816489</v>
      </c>
      <c r="DH63" s="82">
        <v>3707.2062318970752</v>
      </c>
      <c r="DI63" s="82">
        <v>4361.0542952120941</v>
      </c>
      <c r="DJ63" s="82">
        <v>4390.8371347638831</v>
      </c>
      <c r="DK63" s="82">
        <v>3772.4483334785036</v>
      </c>
      <c r="DL63" s="82">
        <v>4695.3575956367695</v>
      </c>
      <c r="DM63" s="82">
        <v>4828.8496065326572</v>
      </c>
      <c r="DN63" s="82">
        <v>5179.2086570253978</v>
      </c>
      <c r="DO63" s="82">
        <v>4908.2445118403321</v>
      </c>
      <c r="DP63" s="82">
        <v>5033.2307962719942</v>
      </c>
      <c r="DQ63" s="82">
        <v>4808.5425854022906</v>
      </c>
      <c r="DR63" s="82">
        <v>6429.6857920308275</v>
      </c>
      <c r="DS63" s="82">
        <v>6290.1200905411233</v>
      </c>
      <c r="DT63" s="82">
        <v>6191.377479890315</v>
      </c>
      <c r="DU63" s="82">
        <v>6019.8842596911663</v>
      </c>
      <c r="DV63" s="82">
        <v>7823.2064247123708</v>
      </c>
      <c r="DW63" s="82">
        <v>7033.5844062534807</v>
      </c>
      <c r="DX63" s="82">
        <v>7314.2706523173683</v>
      </c>
    </row>
    <row r="64" spans="1:128" ht="15" customHeight="1" x14ac:dyDescent="0.25">
      <c r="A64" s="121" t="s">
        <v>335</v>
      </c>
      <c r="B64" s="117" t="s">
        <v>336</v>
      </c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BO64" s="82"/>
      <c r="BP64" s="82"/>
      <c r="BQ64" s="82"/>
      <c r="BR64" s="82">
        <v>91.220489999999998</v>
      </c>
      <c r="BS64" s="82">
        <v>78.400107989772351</v>
      </c>
      <c r="BT64" s="82">
        <v>75.455429999999993</v>
      </c>
      <c r="BU64" s="82">
        <v>80.566220000000001</v>
      </c>
      <c r="BV64" s="82">
        <v>110.79226971609347</v>
      </c>
      <c r="BW64" s="82">
        <v>96.159796663242162</v>
      </c>
      <c r="BX64" s="82">
        <v>88.283418634769987</v>
      </c>
      <c r="BY64" s="82">
        <v>89.180971415894362</v>
      </c>
      <c r="BZ64" s="82">
        <v>108.87164750711538</v>
      </c>
      <c r="CA64" s="82">
        <v>96.391149681852141</v>
      </c>
      <c r="CB64" s="82">
        <v>90.478065213647071</v>
      </c>
      <c r="CC64" s="82">
        <v>88.865561746919397</v>
      </c>
      <c r="CD64" s="82">
        <v>111.7304344223077</v>
      </c>
      <c r="CE64" s="82">
        <v>96.494555527692313</v>
      </c>
      <c r="CF64" s="82">
        <v>88.044590031349713</v>
      </c>
      <c r="CG64" s="82">
        <v>91.273014867692297</v>
      </c>
      <c r="CH64" s="82">
        <v>114.24833224853847</v>
      </c>
      <c r="CI64" s="82">
        <v>100.36750822498075</v>
      </c>
      <c r="CJ64" s="82">
        <v>92.292538789288471</v>
      </c>
      <c r="CK64" s="82">
        <v>96.065429368980773</v>
      </c>
      <c r="CL64" s="82">
        <v>110.20493673290386</v>
      </c>
      <c r="CM64" s="82">
        <v>96.527938176865391</v>
      </c>
      <c r="CN64" s="82">
        <v>88.03293026675</v>
      </c>
      <c r="CO64" s="82">
        <v>89.930452932980771</v>
      </c>
      <c r="CP64" s="82">
        <v>121.77499794263463</v>
      </c>
      <c r="CQ64" s="82">
        <v>94.696238942634608</v>
      </c>
      <c r="CR64" s="82">
        <v>91.868005245211549</v>
      </c>
      <c r="CS64" s="82">
        <v>95.435278285923076</v>
      </c>
      <c r="CT64" s="82">
        <v>126.89087600117594</v>
      </c>
      <c r="CU64" s="82">
        <v>100.19294990109864</v>
      </c>
      <c r="CV64" s="82">
        <v>96.792894064534963</v>
      </c>
      <c r="CW64" s="82">
        <v>103.27063734015104</v>
      </c>
      <c r="CX64" s="82">
        <v>151.93552265063573</v>
      </c>
      <c r="CY64" s="82">
        <v>115.49681737196906</v>
      </c>
      <c r="CZ64" s="82">
        <v>115.62063867931269</v>
      </c>
      <c r="DA64" s="82">
        <v>121.23826898048873</v>
      </c>
      <c r="DB64" s="82">
        <v>153.40115856148947</v>
      </c>
      <c r="DC64" s="82">
        <v>119.68886088656046</v>
      </c>
      <c r="DD64" s="82">
        <v>118.82222331970696</v>
      </c>
      <c r="DE64" s="82">
        <v>127.28140704016539</v>
      </c>
      <c r="DF64" s="82">
        <v>94.279974491214304</v>
      </c>
      <c r="DG64" s="82">
        <v>65.199653230299532</v>
      </c>
      <c r="DH64" s="82">
        <v>68.525216595671921</v>
      </c>
      <c r="DI64" s="82">
        <v>54.153495490979736</v>
      </c>
      <c r="DJ64" s="82">
        <v>161.33049844044751</v>
      </c>
      <c r="DK64" s="82">
        <v>139.65061418091673</v>
      </c>
      <c r="DL64" s="82">
        <v>130.54508068325947</v>
      </c>
      <c r="DM64" s="82">
        <v>116.79456380584666</v>
      </c>
      <c r="DN64" s="82">
        <v>188.86881899776193</v>
      </c>
      <c r="DO64" s="82">
        <v>165.5514489468284</v>
      </c>
      <c r="DP64" s="82">
        <v>151.45259287395609</v>
      </c>
      <c r="DQ64" s="82">
        <v>141.34231389423647</v>
      </c>
      <c r="DR64" s="82">
        <v>217.87207217516175</v>
      </c>
      <c r="DS64" s="82">
        <v>195.06192891566172</v>
      </c>
      <c r="DT64" s="82">
        <v>168.70440845579532</v>
      </c>
      <c r="DU64" s="82">
        <v>162.22447652477877</v>
      </c>
      <c r="DV64" s="82">
        <v>232.17148288062668</v>
      </c>
      <c r="DW64" s="82">
        <v>197.75061475928891</v>
      </c>
      <c r="DX64" s="82">
        <v>191.26516334991391</v>
      </c>
    </row>
    <row r="65" spans="1:128" ht="15" customHeight="1" x14ac:dyDescent="0.25">
      <c r="A65" s="121" t="s">
        <v>337</v>
      </c>
      <c r="B65" s="117" t="s">
        <v>338</v>
      </c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BO65" s="82"/>
      <c r="BP65" s="82"/>
      <c r="BQ65" s="82"/>
      <c r="BR65" s="82">
        <v>63.294368513625031</v>
      </c>
      <c r="BS65" s="82">
        <v>59.49844089925179</v>
      </c>
      <c r="BT65" s="82">
        <v>51.10062372276284</v>
      </c>
      <c r="BU65" s="82">
        <v>56.438125410536415</v>
      </c>
      <c r="BV65" s="82">
        <v>66.802826865154586</v>
      </c>
      <c r="BW65" s="82">
        <v>68.800527078525363</v>
      </c>
      <c r="BX65" s="82">
        <v>61.166661394493289</v>
      </c>
      <c r="BY65" s="82">
        <v>66.885238459317037</v>
      </c>
      <c r="BZ65" s="82">
        <v>114.83379754704569</v>
      </c>
      <c r="CA65" s="82">
        <v>67.11734762519265</v>
      </c>
      <c r="CB65" s="82">
        <v>55.114250300099997</v>
      </c>
      <c r="CC65" s="82">
        <v>69.961459358409286</v>
      </c>
      <c r="CD65" s="82">
        <v>104.93205480778769</v>
      </c>
      <c r="CE65" s="82">
        <v>64.013057860496659</v>
      </c>
      <c r="CF65" s="82">
        <v>54.812718989077538</v>
      </c>
      <c r="CG65" s="82">
        <v>72.866012357845506</v>
      </c>
      <c r="CH65" s="82">
        <v>119.02493807349398</v>
      </c>
      <c r="CI65" s="82">
        <v>70.847088867665832</v>
      </c>
      <c r="CJ65" s="82">
        <v>59.015206251648536</v>
      </c>
      <c r="CK65" s="82">
        <v>75.827159258869202</v>
      </c>
      <c r="CL65" s="82">
        <v>124.96903430295541</v>
      </c>
      <c r="CM65" s="82">
        <v>73.544676749337029</v>
      </c>
      <c r="CN65" s="82">
        <v>57.681123394564644</v>
      </c>
      <c r="CO65" s="82">
        <v>78.698579704538332</v>
      </c>
      <c r="CP65" s="82">
        <v>122.12032398089227</v>
      </c>
      <c r="CQ65" s="82">
        <v>77.007690312628341</v>
      </c>
      <c r="CR65" s="82">
        <v>68.645378034946688</v>
      </c>
      <c r="CS65" s="82">
        <v>89.686298664766127</v>
      </c>
      <c r="CT65" s="82">
        <v>179.08576907285931</v>
      </c>
      <c r="CU65" s="82">
        <v>134.55155280437984</v>
      </c>
      <c r="CV65" s="82">
        <v>130.25351892001649</v>
      </c>
      <c r="CW65" s="82">
        <v>189.37812440479107</v>
      </c>
      <c r="CX65" s="82">
        <v>198.6981478254751</v>
      </c>
      <c r="CY65" s="82">
        <v>148.07706405023569</v>
      </c>
      <c r="CZ65" s="82">
        <v>136.58550384852913</v>
      </c>
      <c r="DA65" s="82">
        <v>201.30455952916304</v>
      </c>
      <c r="DB65" s="82">
        <v>224.34437628014499</v>
      </c>
      <c r="DC65" s="82">
        <v>170.57194777785969</v>
      </c>
      <c r="DD65" s="82">
        <v>160.38945729965718</v>
      </c>
      <c r="DE65" s="82">
        <v>244.14667033250262</v>
      </c>
      <c r="DF65" s="82">
        <v>219.33385214978844</v>
      </c>
      <c r="DG65" s="82">
        <v>136.35006269250914</v>
      </c>
      <c r="DH65" s="82">
        <v>137.66330322138373</v>
      </c>
      <c r="DI65" s="82">
        <v>219.31987148470509</v>
      </c>
      <c r="DJ65" s="82">
        <v>216.12033473655669</v>
      </c>
      <c r="DK65" s="82">
        <v>179.03552025272595</v>
      </c>
      <c r="DL65" s="82">
        <v>159.78838510628697</v>
      </c>
      <c r="DM65" s="82">
        <v>225.477723844412</v>
      </c>
      <c r="DN65" s="82">
        <v>215.11552883651819</v>
      </c>
      <c r="DO65" s="82">
        <v>177.25024000353812</v>
      </c>
      <c r="DP65" s="82">
        <v>133.96359105782582</v>
      </c>
      <c r="DQ65" s="82">
        <v>227.40697105185365</v>
      </c>
      <c r="DR65" s="82">
        <v>184.50550982117312</v>
      </c>
      <c r="DS65" s="82">
        <v>166.41475217506525</v>
      </c>
      <c r="DT65" s="82">
        <v>129.20511114753802</v>
      </c>
      <c r="DU65" s="82">
        <v>192.22270142360762</v>
      </c>
      <c r="DV65" s="82">
        <v>195.88405624080906</v>
      </c>
      <c r="DW65" s="82">
        <v>156.75976555733081</v>
      </c>
      <c r="DX65" s="82">
        <v>135.74033522160121</v>
      </c>
    </row>
    <row r="66" spans="1:128" ht="15" customHeight="1" x14ac:dyDescent="0.25">
      <c r="A66" s="121" t="s">
        <v>339</v>
      </c>
      <c r="B66" s="117" t="s">
        <v>340</v>
      </c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BO66" s="82"/>
      <c r="BP66" s="82"/>
      <c r="BQ66" s="82"/>
      <c r="BR66" s="82">
        <v>267.38246279708187</v>
      </c>
      <c r="BS66" s="82">
        <v>308.60959628351651</v>
      </c>
      <c r="BT66" s="82">
        <v>292.10286524512463</v>
      </c>
      <c r="BU66" s="82">
        <v>277.25654008407048</v>
      </c>
      <c r="BV66" s="82">
        <v>331.33226538858946</v>
      </c>
      <c r="BW66" s="82">
        <v>360.85032794931993</v>
      </c>
      <c r="BX66" s="82">
        <v>371.68392349656972</v>
      </c>
      <c r="BY66" s="82">
        <v>334.43635638021266</v>
      </c>
      <c r="BZ66" s="82">
        <v>397.00354095803038</v>
      </c>
      <c r="CA66" s="82">
        <v>353.0953315152438</v>
      </c>
      <c r="CB66" s="82">
        <v>381.71463325492425</v>
      </c>
      <c r="CC66" s="82">
        <v>357.10019344107616</v>
      </c>
      <c r="CD66" s="82">
        <v>317.31672165833828</v>
      </c>
      <c r="CE66" s="82">
        <v>328.07234373686549</v>
      </c>
      <c r="CF66" s="82">
        <v>325.28027529836027</v>
      </c>
      <c r="CG66" s="82">
        <v>544.37387927242708</v>
      </c>
      <c r="CH66" s="82">
        <v>340.19477284638754</v>
      </c>
      <c r="CI66" s="82">
        <v>375.08556798066627</v>
      </c>
      <c r="CJ66" s="82">
        <v>362.77977366302815</v>
      </c>
      <c r="CK66" s="82">
        <v>380.01203192316598</v>
      </c>
      <c r="CL66" s="82">
        <v>291.25068044738174</v>
      </c>
      <c r="CM66" s="82">
        <v>317.89359037645983</v>
      </c>
      <c r="CN66" s="82">
        <v>306.43530907121851</v>
      </c>
      <c r="CO66" s="82">
        <v>347.64975664556351</v>
      </c>
      <c r="CP66" s="82">
        <v>336.21645271004724</v>
      </c>
      <c r="CQ66" s="82">
        <v>369.54273290688423</v>
      </c>
      <c r="CR66" s="82">
        <v>365.82421573481628</v>
      </c>
      <c r="CS66" s="82">
        <v>355.81683818412733</v>
      </c>
      <c r="CT66" s="82">
        <v>393.59274584129645</v>
      </c>
      <c r="CU66" s="82">
        <v>403.72954681877223</v>
      </c>
      <c r="CV66" s="82">
        <v>388.25372297192109</v>
      </c>
      <c r="CW66" s="82">
        <v>391.51378392782601</v>
      </c>
      <c r="CX66" s="82">
        <v>444.59607345932034</v>
      </c>
      <c r="CY66" s="82">
        <v>555.73931077169266</v>
      </c>
      <c r="CZ66" s="82">
        <v>530.37060381939841</v>
      </c>
      <c r="DA66" s="82">
        <v>551.07957617620548</v>
      </c>
      <c r="DB66" s="82">
        <v>554.44095098822174</v>
      </c>
      <c r="DC66" s="82">
        <v>568.52188417305911</v>
      </c>
      <c r="DD66" s="82">
        <v>614.70194603053369</v>
      </c>
      <c r="DE66" s="82">
        <v>539.45457770484359</v>
      </c>
      <c r="DF66" s="82">
        <v>493.57611370948933</v>
      </c>
      <c r="DG66" s="82">
        <v>481.1906636538813</v>
      </c>
      <c r="DH66" s="82">
        <v>443.79820352274595</v>
      </c>
      <c r="DI66" s="82">
        <v>512.97987361946457</v>
      </c>
      <c r="DJ66" s="82">
        <v>423.4495113574929</v>
      </c>
      <c r="DK66" s="82">
        <v>407.50874437472277</v>
      </c>
      <c r="DL66" s="82">
        <v>371.17762607586894</v>
      </c>
      <c r="DM66" s="82">
        <v>448.02273752009233</v>
      </c>
      <c r="DN66" s="82">
        <v>631.76025462704115</v>
      </c>
      <c r="DO66" s="82">
        <v>694.57576750749081</v>
      </c>
      <c r="DP66" s="82">
        <v>715.10653349853385</v>
      </c>
      <c r="DQ66" s="82">
        <v>852.61692178772057</v>
      </c>
      <c r="DR66" s="82">
        <v>1071.9236528721881</v>
      </c>
      <c r="DS66" s="82">
        <v>1250.1763328526447</v>
      </c>
      <c r="DT66" s="82">
        <v>1239.1499602376261</v>
      </c>
      <c r="DU66" s="82">
        <v>1351.3695709740277</v>
      </c>
      <c r="DV66" s="82">
        <v>1372.8027131881747</v>
      </c>
      <c r="DW66" s="82">
        <v>1438.8287682403268</v>
      </c>
      <c r="DX66" s="82">
        <v>1460.2795244515337</v>
      </c>
    </row>
    <row r="67" spans="1:128" ht="15" customHeight="1" x14ac:dyDescent="0.25">
      <c r="A67" s="121" t="s">
        <v>341</v>
      </c>
      <c r="B67" s="118" t="s">
        <v>342</v>
      </c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BO67" s="82"/>
      <c r="BP67" s="82"/>
      <c r="BQ67" s="82"/>
      <c r="BR67" s="82">
        <v>26.00375912619506</v>
      </c>
      <c r="BS67" s="82">
        <v>56.588582020181939</v>
      </c>
      <c r="BT67" s="82">
        <v>26.865394773908744</v>
      </c>
      <c r="BU67" s="82">
        <v>28.800241314925248</v>
      </c>
      <c r="BV67" s="82">
        <v>44.825222445857349</v>
      </c>
      <c r="BW67" s="82">
        <v>72.150249652645627</v>
      </c>
      <c r="BX67" s="82">
        <v>65.310528607587571</v>
      </c>
      <c r="BY67" s="82">
        <v>36.401814306150762</v>
      </c>
      <c r="BZ67" s="82">
        <v>78.847503897003833</v>
      </c>
      <c r="CA67" s="82">
        <v>38.273767141657764</v>
      </c>
      <c r="CB67" s="82">
        <v>57.304407800125979</v>
      </c>
      <c r="CC67" s="82">
        <v>57.149511750184232</v>
      </c>
      <c r="CD67" s="82">
        <v>35.052578318762656</v>
      </c>
      <c r="CE67" s="82">
        <v>25.24318945905253</v>
      </c>
      <c r="CF67" s="82">
        <v>36.801592431576267</v>
      </c>
      <c r="CG67" s="82">
        <v>33.53860627053038</v>
      </c>
      <c r="CH67" s="82">
        <v>40.93542102434813</v>
      </c>
      <c r="CI67" s="82">
        <v>56.847534540282503</v>
      </c>
      <c r="CJ67" s="82">
        <v>43.501658373017982</v>
      </c>
      <c r="CK67" s="82">
        <v>71.03405648831081</v>
      </c>
      <c r="CL67" s="82">
        <v>44.033740328486417</v>
      </c>
      <c r="CM67" s="82">
        <v>71.338423519248792</v>
      </c>
      <c r="CN67" s="82">
        <v>47.018200847473082</v>
      </c>
      <c r="CO67" s="82">
        <v>75.469301975365212</v>
      </c>
      <c r="CP67" s="82">
        <v>70.53809723422745</v>
      </c>
      <c r="CQ67" s="82">
        <v>93.229402407334376</v>
      </c>
      <c r="CR67" s="82">
        <v>82.355128465709981</v>
      </c>
      <c r="CS67" s="82">
        <v>71.349382816770088</v>
      </c>
      <c r="CT67" s="82">
        <v>67.36031293921215</v>
      </c>
      <c r="CU67" s="82">
        <v>92.383216418545786</v>
      </c>
      <c r="CV67" s="82">
        <v>71.687997535292496</v>
      </c>
      <c r="CW67" s="82">
        <v>72.375448307969648</v>
      </c>
      <c r="CX67" s="82">
        <v>48.238515279479628</v>
      </c>
      <c r="CY67" s="82">
        <v>87.026297201286042</v>
      </c>
      <c r="CZ67" s="82">
        <v>77.919189339396766</v>
      </c>
      <c r="DA67" s="82">
        <v>89.219289539513923</v>
      </c>
      <c r="DB67" s="82">
        <v>69.932866776485724</v>
      </c>
      <c r="DC67" s="82">
        <v>87.520014201944377</v>
      </c>
      <c r="DD67" s="82">
        <v>98.705273530105885</v>
      </c>
      <c r="DE67" s="82">
        <v>91.945098398964959</v>
      </c>
      <c r="DF67" s="82">
        <v>90.727283617673251</v>
      </c>
      <c r="DG67" s="82">
        <v>94.583778819524142</v>
      </c>
      <c r="DH67" s="82">
        <v>94.115910725745834</v>
      </c>
      <c r="DI67" s="82">
        <v>149.57913137174359</v>
      </c>
      <c r="DJ67" s="82">
        <v>131.5919051567472</v>
      </c>
      <c r="DK67" s="82">
        <v>115.98635317310988</v>
      </c>
      <c r="DL67" s="82">
        <v>84.301366305225415</v>
      </c>
      <c r="DM67" s="82">
        <v>159.53373046567597</v>
      </c>
      <c r="DN67" s="82">
        <v>306.87299262112805</v>
      </c>
      <c r="DO67" s="82">
        <v>239.21167281793205</v>
      </c>
      <c r="DP67" s="82">
        <v>198.21721079599592</v>
      </c>
      <c r="DQ67" s="82">
        <v>189.9424483620013</v>
      </c>
      <c r="DR67" s="82">
        <v>237.37667538942148</v>
      </c>
      <c r="DS67" s="82">
        <v>258.4361753554233</v>
      </c>
      <c r="DT67" s="82">
        <v>205.41316004356617</v>
      </c>
      <c r="DU67" s="82">
        <v>246.47491882207379</v>
      </c>
      <c r="DV67" s="82">
        <v>255.73657088981244</v>
      </c>
      <c r="DW67" s="82">
        <v>312.17959864911904</v>
      </c>
      <c r="DX67" s="82">
        <v>276.83505301342149</v>
      </c>
    </row>
    <row r="68" spans="1:128" ht="15" customHeight="1" x14ac:dyDescent="0.25">
      <c r="A68" s="121" t="s">
        <v>343</v>
      </c>
      <c r="B68" s="119" t="s">
        <v>344</v>
      </c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BO68" s="82"/>
      <c r="BP68" s="82"/>
      <c r="BQ68" s="82"/>
      <c r="BR68" s="82">
        <v>25.02835912619506</v>
      </c>
      <c r="BS68" s="82">
        <v>55.685982020181939</v>
      </c>
      <c r="BT68" s="82">
        <v>25.786494773908743</v>
      </c>
      <c r="BU68" s="82">
        <v>27.577541314925249</v>
      </c>
      <c r="BV68" s="82">
        <v>40.247222445857346</v>
      </c>
      <c r="BW68" s="82">
        <v>67.61224965264563</v>
      </c>
      <c r="BX68" s="82">
        <v>60.804528607587578</v>
      </c>
      <c r="BY68" s="82">
        <v>32.07921430615076</v>
      </c>
      <c r="BZ68" s="82">
        <v>75.968303897003835</v>
      </c>
      <c r="CA68" s="82">
        <v>35.565767141657766</v>
      </c>
      <c r="CB68" s="82">
        <v>53.435407800125979</v>
      </c>
      <c r="CC68" s="82">
        <v>54.44911175018423</v>
      </c>
      <c r="CD68" s="82">
        <v>28.404658318762653</v>
      </c>
      <c r="CE68" s="82">
        <v>17.831449459052532</v>
      </c>
      <c r="CF68" s="82">
        <v>28.267832431576267</v>
      </c>
      <c r="CG68" s="82">
        <v>30.558596270530384</v>
      </c>
      <c r="CH68" s="82">
        <v>34.496581024348131</v>
      </c>
      <c r="CI68" s="82">
        <v>48.754884540282504</v>
      </c>
      <c r="CJ68" s="82">
        <v>35.153808373017981</v>
      </c>
      <c r="CK68" s="82">
        <v>62.906296488310815</v>
      </c>
      <c r="CL68" s="82">
        <v>43.149150328486414</v>
      </c>
      <c r="CM68" s="82">
        <v>70.455933519248788</v>
      </c>
      <c r="CN68" s="82">
        <v>46.586650847473081</v>
      </c>
      <c r="CO68" s="82">
        <v>74.495481975365209</v>
      </c>
      <c r="CP68" s="82">
        <v>69.668667234227456</v>
      </c>
      <c r="CQ68" s="82">
        <v>91.502622407334371</v>
      </c>
      <c r="CR68" s="82">
        <v>80.490968465709983</v>
      </c>
      <c r="CS68" s="82">
        <v>66.339742816770084</v>
      </c>
      <c r="CT68" s="82">
        <v>64.281042287621133</v>
      </c>
      <c r="CU68" s="82">
        <v>88.632900569058464</v>
      </c>
      <c r="CV68" s="82">
        <v>68.598285194789327</v>
      </c>
      <c r="CW68" s="82">
        <v>68.470183318979664</v>
      </c>
      <c r="CX68" s="82">
        <v>42.403540753589013</v>
      </c>
      <c r="CY68" s="82">
        <v>76.478987974312304</v>
      </c>
      <c r="CZ68" s="82">
        <v>64.821023954256532</v>
      </c>
      <c r="DA68" s="82">
        <v>71.048394426912253</v>
      </c>
      <c r="DB68" s="82">
        <v>62.04137677648572</v>
      </c>
      <c r="DC68" s="82">
        <v>81.175034201944371</v>
      </c>
      <c r="DD68" s="82">
        <v>83.130103530105885</v>
      </c>
      <c r="DE68" s="82">
        <v>71.929918398964958</v>
      </c>
      <c r="DF68" s="82">
        <v>82.206763617673246</v>
      </c>
      <c r="DG68" s="82">
        <v>84.320468819524137</v>
      </c>
      <c r="DH68" s="82">
        <v>86.204160725745837</v>
      </c>
      <c r="DI68" s="82">
        <v>143.18417137174359</v>
      </c>
      <c r="DJ68" s="82">
        <v>130.05526202209683</v>
      </c>
      <c r="DK68" s="82">
        <v>114.24999549205999</v>
      </c>
      <c r="DL68" s="82">
        <v>82.810186305225415</v>
      </c>
      <c r="DM68" s="82">
        <v>158.63101046567598</v>
      </c>
      <c r="DN68" s="82">
        <v>304.29208173962144</v>
      </c>
      <c r="DO68" s="82">
        <v>235.73334513688218</v>
      </c>
      <c r="DP68" s="82">
        <v>194.07945079599591</v>
      </c>
      <c r="DQ68" s="82">
        <v>186.2953383620013</v>
      </c>
      <c r="DR68" s="82">
        <v>231.37883509776236</v>
      </c>
      <c r="DS68" s="82">
        <v>250.04875660134729</v>
      </c>
      <c r="DT68" s="82">
        <v>194.54889044232951</v>
      </c>
      <c r="DU68" s="82">
        <v>235.31837898651179</v>
      </c>
      <c r="DV68" s="82">
        <v>243.27746802865374</v>
      </c>
      <c r="DW68" s="82">
        <v>289.86394423090564</v>
      </c>
      <c r="DX68" s="82">
        <v>265.04398694488583</v>
      </c>
    </row>
    <row r="69" spans="1:128" ht="15" customHeight="1" x14ac:dyDescent="0.25">
      <c r="A69" s="121" t="s">
        <v>345</v>
      </c>
      <c r="B69" s="120" t="s">
        <v>346</v>
      </c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BO69" s="82"/>
      <c r="BP69" s="82"/>
      <c r="BQ69" s="82"/>
      <c r="BR69" s="82">
        <v>14.470971970607259</v>
      </c>
      <c r="BS69" s="82">
        <v>45.874812479747625</v>
      </c>
      <c r="BT69" s="82">
        <v>15.641655710476355</v>
      </c>
      <c r="BU69" s="82">
        <v>13.516347934514361</v>
      </c>
      <c r="BV69" s="82">
        <v>28.867102354656428</v>
      </c>
      <c r="BW69" s="82">
        <v>56.752407525263173</v>
      </c>
      <c r="BX69" s="82">
        <v>49.465284017391653</v>
      </c>
      <c r="BY69" s="82">
        <v>17.598000750682388</v>
      </c>
      <c r="BZ69" s="82">
        <v>21.051762685135046</v>
      </c>
      <c r="CA69" s="82">
        <v>73.955469671605272</v>
      </c>
      <c r="CB69" s="82">
        <v>43.647031870849148</v>
      </c>
      <c r="CC69" s="82">
        <v>33.439251303703891</v>
      </c>
      <c r="CD69" s="82">
        <v>12.371616388991551</v>
      </c>
      <c r="CE69" s="82">
        <v>10.638059684924418</v>
      </c>
      <c r="CF69" s="82">
        <v>16.05612936766385</v>
      </c>
      <c r="CG69" s="82">
        <v>15.0948569173182</v>
      </c>
      <c r="CH69" s="82">
        <v>24.236149170067495</v>
      </c>
      <c r="CI69" s="82">
        <v>27.816272898020898</v>
      </c>
      <c r="CJ69" s="82">
        <v>23.533654870340783</v>
      </c>
      <c r="CK69" s="82">
        <v>21.018396630358275</v>
      </c>
      <c r="CL69" s="82">
        <v>24.069917972669412</v>
      </c>
      <c r="CM69" s="82">
        <v>27.434349861593219</v>
      </c>
      <c r="CN69" s="82">
        <v>25.317182599522539</v>
      </c>
      <c r="CO69" s="82">
        <v>23.394861834385964</v>
      </c>
      <c r="CP69" s="82">
        <v>24.274701828140252</v>
      </c>
      <c r="CQ69" s="82">
        <v>35.764289260084851</v>
      </c>
      <c r="CR69" s="82">
        <v>26.415917779707243</v>
      </c>
      <c r="CS69" s="82">
        <v>21.738820358287228</v>
      </c>
      <c r="CT69" s="82">
        <v>20.225823006368888</v>
      </c>
      <c r="CU69" s="82">
        <v>24.593290663429382</v>
      </c>
      <c r="CV69" s="82">
        <v>20.096746457525242</v>
      </c>
      <c r="CW69" s="82">
        <v>14.831015799961262</v>
      </c>
      <c r="CX69" s="82">
        <v>12.33485533742045</v>
      </c>
      <c r="CY69" s="82">
        <v>21.311633438573097</v>
      </c>
      <c r="CZ69" s="82">
        <v>8.0589728067398063</v>
      </c>
      <c r="DA69" s="82">
        <v>28.891467020575313</v>
      </c>
      <c r="DB69" s="82">
        <v>18.377207817217858</v>
      </c>
      <c r="DC69" s="82">
        <v>29.366929656605954</v>
      </c>
      <c r="DD69" s="82">
        <v>17.831384177394007</v>
      </c>
      <c r="DE69" s="82">
        <v>27.57742171540054</v>
      </c>
      <c r="DF69" s="82">
        <v>43.302437769496379</v>
      </c>
      <c r="DG69" s="82">
        <v>38.009016869643979</v>
      </c>
      <c r="DH69" s="82">
        <v>39.196485239747695</v>
      </c>
      <c r="DI69" s="82">
        <v>116.51009710761733</v>
      </c>
      <c r="DJ69" s="82">
        <v>40.66205656514488</v>
      </c>
      <c r="DK69" s="82">
        <v>60.972887666065716</v>
      </c>
      <c r="DL69" s="82">
        <v>35.805252475339472</v>
      </c>
      <c r="DM69" s="82">
        <v>114.93215572836573</v>
      </c>
      <c r="DN69" s="82">
        <v>100.92348483333174</v>
      </c>
      <c r="DO69" s="82">
        <v>120.16744257906873</v>
      </c>
      <c r="DP69" s="82">
        <v>75.237839778185048</v>
      </c>
      <c r="DQ69" s="82">
        <v>90.471387167914855</v>
      </c>
      <c r="DR69" s="82">
        <v>73.784923977529829</v>
      </c>
      <c r="DS69" s="82">
        <v>115.22662044648331</v>
      </c>
      <c r="DT69" s="82">
        <v>35.303323907256619</v>
      </c>
      <c r="DU69" s="82">
        <v>28.447886081974914</v>
      </c>
      <c r="DV69" s="82">
        <v>93.437424935712457</v>
      </c>
      <c r="DW69" s="82">
        <v>114.39056981493134</v>
      </c>
      <c r="DX69" s="82">
        <v>58.164957256620568</v>
      </c>
    </row>
    <row r="70" spans="1:128" ht="15" customHeight="1" x14ac:dyDescent="0.25">
      <c r="A70" s="121" t="s">
        <v>347</v>
      </c>
      <c r="B70" s="120" t="s">
        <v>348</v>
      </c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120"/>
      <c r="AC70" s="120"/>
      <c r="BO70" s="82"/>
      <c r="BP70" s="82"/>
      <c r="BQ70" s="82"/>
      <c r="BR70" s="82">
        <v>10.557387155587801</v>
      </c>
      <c r="BS70" s="82">
        <v>9.8111695404343156</v>
      </c>
      <c r="BT70" s="82">
        <v>10.144839063432386</v>
      </c>
      <c r="BU70" s="82">
        <v>14.061193380410886</v>
      </c>
      <c r="BV70" s="82">
        <v>11.380120091200922</v>
      </c>
      <c r="BW70" s="82">
        <v>10.859842127382457</v>
      </c>
      <c r="BX70" s="82">
        <v>11.339244590195925</v>
      </c>
      <c r="BY70" s="82">
        <v>14.481213555468372</v>
      </c>
      <c r="BZ70" s="82">
        <v>54.916541211868797</v>
      </c>
      <c r="CA70" s="82">
        <v>-38.389702529947506</v>
      </c>
      <c r="CB70" s="82">
        <v>9.7883759292768335</v>
      </c>
      <c r="CC70" s="82">
        <v>21.009860446480339</v>
      </c>
      <c r="CD70" s="82">
        <v>16.033041929771102</v>
      </c>
      <c r="CE70" s="82">
        <v>7.1933897741281143</v>
      </c>
      <c r="CF70" s="82">
        <v>12.211703063912418</v>
      </c>
      <c r="CG70" s="82">
        <v>15.463739353212183</v>
      </c>
      <c r="CH70" s="82">
        <v>10.260431854280633</v>
      </c>
      <c r="CI70" s="82">
        <v>20.938611642261606</v>
      </c>
      <c r="CJ70" s="82">
        <v>11.620153502677196</v>
      </c>
      <c r="CK70" s="82">
        <v>41.88789985795254</v>
      </c>
      <c r="CL70" s="82">
        <v>19.079232355816998</v>
      </c>
      <c r="CM70" s="82">
        <v>43.021583657655569</v>
      </c>
      <c r="CN70" s="82">
        <v>21.269468247950542</v>
      </c>
      <c r="CO70" s="82">
        <v>51.100620140979238</v>
      </c>
      <c r="CP70" s="82">
        <v>45.393965406087212</v>
      </c>
      <c r="CQ70" s="82">
        <v>55.738333147249513</v>
      </c>
      <c r="CR70" s="82">
        <v>54.075050686002733</v>
      </c>
      <c r="CS70" s="82">
        <v>44.600922458482856</v>
      </c>
      <c r="CT70" s="82">
        <v>44.055219281252242</v>
      </c>
      <c r="CU70" s="82">
        <v>64.039609905629078</v>
      </c>
      <c r="CV70" s="82">
        <v>48.501538737264092</v>
      </c>
      <c r="CW70" s="82">
        <v>53.6391675190184</v>
      </c>
      <c r="CX70" s="82">
        <v>30.068685416168559</v>
      </c>
      <c r="CY70" s="82">
        <v>55.1673545357392</v>
      </c>
      <c r="CZ70" s="82">
        <v>56.762051147516722</v>
      </c>
      <c r="DA70" s="82">
        <v>42.156927406336941</v>
      </c>
      <c r="DB70" s="82">
        <v>43.664168959267862</v>
      </c>
      <c r="DC70" s="82">
        <v>51.808104545338416</v>
      </c>
      <c r="DD70" s="82">
        <v>65.298719352711871</v>
      </c>
      <c r="DE70" s="82">
        <v>44.352496683564425</v>
      </c>
      <c r="DF70" s="82">
        <v>38.904325848176867</v>
      </c>
      <c r="DG70" s="82">
        <v>46.311451949880158</v>
      </c>
      <c r="DH70" s="82">
        <v>47.007675485998142</v>
      </c>
      <c r="DI70" s="82">
        <v>26.674074264126254</v>
      </c>
      <c r="DJ70" s="82">
        <v>89.393205456951932</v>
      </c>
      <c r="DK70" s="82">
        <v>53.277107825994278</v>
      </c>
      <c r="DL70" s="82">
        <v>47.004933829885935</v>
      </c>
      <c r="DM70" s="82">
        <v>43.698854737310256</v>
      </c>
      <c r="DN70" s="82">
        <v>203.3685969062897</v>
      </c>
      <c r="DO70" s="82">
        <v>115.56590255781343</v>
      </c>
      <c r="DP70" s="82">
        <v>118.84161101781085</v>
      </c>
      <c r="DQ70" s="82">
        <v>95.823951194086433</v>
      </c>
      <c r="DR70" s="82">
        <v>157.59391112023255</v>
      </c>
      <c r="DS70" s="82">
        <v>134.82213615486398</v>
      </c>
      <c r="DT70" s="82">
        <v>159.2455665350729</v>
      </c>
      <c r="DU70" s="82">
        <v>206.87049290453686</v>
      </c>
      <c r="DV70" s="82">
        <v>149.8400430929413</v>
      </c>
      <c r="DW70" s="82">
        <v>175.47337441597432</v>
      </c>
      <c r="DX70" s="82">
        <v>206.87902968826526</v>
      </c>
    </row>
    <row r="71" spans="1:128" ht="15" customHeight="1" x14ac:dyDescent="0.25">
      <c r="A71" s="121" t="s">
        <v>349</v>
      </c>
      <c r="B71" s="119" t="s">
        <v>10</v>
      </c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  <c r="AC71" s="119"/>
      <c r="BO71" s="82"/>
      <c r="BP71" s="82"/>
      <c r="BQ71" s="82"/>
      <c r="BR71" s="82">
        <v>0.97539999999999993</v>
      </c>
      <c r="BS71" s="82">
        <v>0.90259999999999996</v>
      </c>
      <c r="BT71" s="82">
        <v>1.0789</v>
      </c>
      <c r="BU71" s="82">
        <v>1.2226999999999999</v>
      </c>
      <c r="BV71" s="82">
        <v>4.5780000000000003</v>
      </c>
      <c r="BW71" s="82">
        <v>4.5380000000000003</v>
      </c>
      <c r="BX71" s="82">
        <v>4.5060000000000002</v>
      </c>
      <c r="BY71" s="82">
        <v>4.3226000000000004</v>
      </c>
      <c r="BZ71" s="82">
        <v>2.8792</v>
      </c>
      <c r="CA71" s="82">
        <v>2.7080000000000002</v>
      </c>
      <c r="CB71" s="82">
        <v>3.8690000000000002</v>
      </c>
      <c r="CC71" s="82">
        <v>2.7004000000000001</v>
      </c>
      <c r="CD71" s="82">
        <v>6.6479200000000001</v>
      </c>
      <c r="CE71" s="82">
        <v>7.41174</v>
      </c>
      <c r="CF71" s="82">
        <v>8.5337600000000009</v>
      </c>
      <c r="CG71" s="82">
        <v>2.98001</v>
      </c>
      <c r="CH71" s="82">
        <v>6.4388399999999999</v>
      </c>
      <c r="CI71" s="82">
        <v>8.0926500000000008</v>
      </c>
      <c r="CJ71" s="82">
        <v>8.3478499999999993</v>
      </c>
      <c r="CK71" s="82">
        <v>8.1277600000000003</v>
      </c>
      <c r="CL71" s="82">
        <v>0.88458999999999988</v>
      </c>
      <c r="CM71" s="82">
        <v>0.88249</v>
      </c>
      <c r="CN71" s="82">
        <v>0.43154999999999999</v>
      </c>
      <c r="CO71" s="82">
        <v>0.97382000000000002</v>
      </c>
      <c r="CP71" s="82">
        <v>0.86942999999999993</v>
      </c>
      <c r="CQ71" s="82">
        <v>1.72678</v>
      </c>
      <c r="CR71" s="82">
        <v>1.86416</v>
      </c>
      <c r="CS71" s="82">
        <v>5.0096400000000001</v>
      </c>
      <c r="CT71" s="82">
        <v>3.0792706515910213</v>
      </c>
      <c r="CU71" s="82">
        <v>3.750315849487321</v>
      </c>
      <c r="CV71" s="82">
        <v>3.0897123405031701</v>
      </c>
      <c r="CW71" s="82">
        <v>3.9052649889899831</v>
      </c>
      <c r="CX71" s="82">
        <v>5.834974525890618</v>
      </c>
      <c r="CY71" s="82">
        <v>10.547309226973731</v>
      </c>
      <c r="CZ71" s="82">
        <v>13.098165385140234</v>
      </c>
      <c r="DA71" s="82">
        <v>18.17089511260167</v>
      </c>
      <c r="DB71" s="82">
        <v>7.8914900000000001</v>
      </c>
      <c r="DC71" s="82">
        <v>6.3449800000000005</v>
      </c>
      <c r="DD71" s="82">
        <v>15.57517</v>
      </c>
      <c r="DE71" s="82">
        <v>20.015180000000001</v>
      </c>
      <c r="DF71" s="82">
        <v>8.5205199999999994</v>
      </c>
      <c r="DG71" s="82">
        <v>10.263310000000001</v>
      </c>
      <c r="DH71" s="82">
        <v>7.9117499999999996</v>
      </c>
      <c r="DI71" s="82">
        <v>6.3949600000000002</v>
      </c>
      <c r="DJ71" s="82">
        <v>1.5366431346503739</v>
      </c>
      <c r="DK71" s="82">
        <v>1.736357681049886</v>
      </c>
      <c r="DL71" s="82">
        <v>1.4911799999999999</v>
      </c>
      <c r="DM71" s="82">
        <v>0.90271999999999997</v>
      </c>
      <c r="DN71" s="82">
        <v>2.5809108815066</v>
      </c>
      <c r="DO71" s="82">
        <v>3.478327681049886</v>
      </c>
      <c r="DP71" s="82">
        <v>4.1377600000000001</v>
      </c>
      <c r="DQ71" s="82">
        <v>3.6471099999999996</v>
      </c>
      <c r="DR71" s="82">
        <v>5.9978402916591245</v>
      </c>
      <c r="DS71" s="82">
        <v>8.3874187540760303</v>
      </c>
      <c r="DT71" s="82">
        <v>10.864269601236664</v>
      </c>
      <c r="DU71" s="82">
        <v>11.156539835562015</v>
      </c>
      <c r="DV71" s="82">
        <v>12.459102861158698</v>
      </c>
      <c r="DW71" s="82">
        <v>22.315654418213427</v>
      </c>
      <c r="DX71" s="82">
        <v>11.79106606853566</v>
      </c>
    </row>
    <row r="72" spans="1:128" ht="15" customHeight="1" x14ac:dyDescent="0.25">
      <c r="A72" s="121" t="s">
        <v>350</v>
      </c>
      <c r="B72" s="118" t="s">
        <v>351</v>
      </c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BO72" s="82"/>
      <c r="BP72" s="82"/>
      <c r="BQ72" s="82"/>
      <c r="BR72" s="82">
        <v>75.974702493496579</v>
      </c>
      <c r="BS72" s="82">
        <v>73.19942498001862</v>
      </c>
      <c r="BT72" s="82">
        <v>88.108145894236628</v>
      </c>
      <c r="BU72" s="82">
        <v>75.138480068023654</v>
      </c>
      <c r="BV72" s="82">
        <v>81.110509468771511</v>
      </c>
      <c r="BW72" s="82">
        <v>80.110073850731197</v>
      </c>
      <c r="BX72" s="82">
        <v>84.12076406057615</v>
      </c>
      <c r="BY72" s="82">
        <v>81.241777637373744</v>
      </c>
      <c r="BZ72" s="82">
        <v>89.063237844782961</v>
      </c>
      <c r="CA72" s="82">
        <v>89.096571454726273</v>
      </c>
      <c r="CB72" s="82">
        <v>91.507318790173585</v>
      </c>
      <c r="CC72" s="82">
        <v>88.676860551360804</v>
      </c>
      <c r="CD72" s="82">
        <v>93.401272102193076</v>
      </c>
      <c r="CE72" s="82">
        <v>87.952496667385105</v>
      </c>
      <c r="CF72" s="82">
        <v>94.334725719966087</v>
      </c>
      <c r="CG72" s="82">
        <v>93.461706603436184</v>
      </c>
      <c r="CH72" s="82">
        <v>108.41724904803095</v>
      </c>
      <c r="CI72" s="82">
        <v>108.23296070616064</v>
      </c>
      <c r="CJ72" s="82">
        <v>111.31012039256683</v>
      </c>
      <c r="CK72" s="82">
        <v>108.98017961762241</v>
      </c>
      <c r="CL72" s="82">
        <v>43.002859791254593</v>
      </c>
      <c r="CM72" s="82">
        <v>36.774834330005845</v>
      </c>
      <c r="CN72" s="82">
        <v>42.259174973346845</v>
      </c>
      <c r="CO72" s="82">
        <v>35.065972678289505</v>
      </c>
      <c r="CP72" s="82">
        <v>34.99002242387639</v>
      </c>
      <c r="CQ72" s="82">
        <v>31.292675113354292</v>
      </c>
      <c r="CR72" s="82">
        <v>32.689092467942572</v>
      </c>
      <c r="CS72" s="82">
        <v>27.637793823491478</v>
      </c>
      <c r="CT72" s="82">
        <v>32.229266887451267</v>
      </c>
      <c r="CU72" s="82">
        <v>26.913048910564051</v>
      </c>
      <c r="CV72" s="82">
        <v>27.659990467956419</v>
      </c>
      <c r="CW72" s="82">
        <v>23.962455005960418</v>
      </c>
      <c r="CX72" s="82">
        <v>26.542256688728706</v>
      </c>
      <c r="CY72" s="82">
        <v>24.563507735406631</v>
      </c>
      <c r="CZ72" s="82">
        <v>30.108303606396127</v>
      </c>
      <c r="DA72" s="82">
        <v>23.95644370950691</v>
      </c>
      <c r="DB72" s="82">
        <v>29.899900020621597</v>
      </c>
      <c r="DC72" s="82">
        <v>25.580136297791391</v>
      </c>
      <c r="DD72" s="82">
        <v>30.92803547958102</v>
      </c>
      <c r="DE72" s="82">
        <v>27.778046399109776</v>
      </c>
      <c r="DF72" s="82">
        <v>27.9988947591632</v>
      </c>
      <c r="DG72" s="82">
        <v>30.797674687521049</v>
      </c>
      <c r="DH72" s="82">
        <v>38.949306320197799</v>
      </c>
      <c r="DI72" s="82">
        <v>34.813361070386186</v>
      </c>
      <c r="DJ72" s="82">
        <v>32.094590234665979</v>
      </c>
      <c r="DK72" s="82">
        <v>37.830038165007259</v>
      </c>
      <c r="DL72" s="82">
        <v>46.294754587984556</v>
      </c>
      <c r="DM72" s="82">
        <v>45.786243719543101</v>
      </c>
      <c r="DN72" s="82">
        <v>34.441984373393197</v>
      </c>
      <c r="DO72" s="82">
        <v>54.966191341674723</v>
      </c>
      <c r="DP72" s="82">
        <v>42.067615028576668</v>
      </c>
      <c r="DQ72" s="82">
        <v>54.309611910075674</v>
      </c>
      <c r="DR72" s="82">
        <v>27.825214090203197</v>
      </c>
      <c r="DS72" s="82">
        <v>63.929127562820852</v>
      </c>
      <c r="DT72" s="82">
        <v>39.458605250894102</v>
      </c>
      <c r="DU72" s="82">
        <v>62.325324948682436</v>
      </c>
      <c r="DV72" s="82">
        <v>45.03477281268983</v>
      </c>
      <c r="DW72" s="82">
        <v>38.530060023046786</v>
      </c>
      <c r="DX72" s="82">
        <v>43.7633129404377</v>
      </c>
    </row>
    <row r="73" spans="1:128" ht="15.75" customHeight="1" x14ac:dyDescent="0.25">
      <c r="A73" s="121" t="s">
        <v>352</v>
      </c>
      <c r="B73" s="119" t="s">
        <v>353</v>
      </c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  <c r="AC73" s="119"/>
      <c r="BO73" s="82"/>
      <c r="BP73" s="82"/>
      <c r="BQ73" s="82"/>
      <c r="BR73" s="82">
        <v>50</v>
      </c>
      <c r="BS73" s="82">
        <v>51</v>
      </c>
      <c r="BT73" s="82">
        <v>52</v>
      </c>
      <c r="BU73" s="82">
        <v>53</v>
      </c>
      <c r="BV73" s="82">
        <v>55</v>
      </c>
      <c r="BW73" s="82">
        <v>56</v>
      </c>
      <c r="BX73" s="82">
        <v>57</v>
      </c>
      <c r="BY73" s="82">
        <v>58</v>
      </c>
      <c r="BZ73" s="82">
        <v>60</v>
      </c>
      <c r="CA73" s="82">
        <v>61</v>
      </c>
      <c r="CB73" s="82">
        <v>62</v>
      </c>
      <c r="CC73" s="82">
        <v>63</v>
      </c>
      <c r="CD73" s="82">
        <v>65.559290000000004</v>
      </c>
      <c r="CE73" s="82">
        <v>66.267420000000001</v>
      </c>
      <c r="CF73" s="82">
        <v>67.199560000000005</v>
      </c>
      <c r="CG73" s="82">
        <v>68.219609999999989</v>
      </c>
      <c r="CH73" s="82">
        <v>70.373689999999996</v>
      </c>
      <c r="CI73" s="82">
        <v>71.043490000000006</v>
      </c>
      <c r="CJ73" s="82">
        <v>72.027829999999994</v>
      </c>
      <c r="CK73" s="82">
        <v>73.029570000000007</v>
      </c>
      <c r="CL73" s="82">
        <v>0.45610000000000001</v>
      </c>
      <c r="CM73" s="82">
        <v>5.2690000000000001E-2</v>
      </c>
      <c r="CN73" s="82">
        <v>3.3730000000000003E-2</v>
      </c>
      <c r="CO73" s="82">
        <v>3.5049999999999998E-2</v>
      </c>
      <c r="CP73" s="82">
        <v>0</v>
      </c>
      <c r="CQ73" s="82">
        <v>0</v>
      </c>
      <c r="CR73" s="82">
        <v>0</v>
      </c>
      <c r="CS73" s="82">
        <v>0</v>
      </c>
      <c r="CT73" s="82">
        <v>0</v>
      </c>
      <c r="CU73" s="82">
        <v>0</v>
      </c>
      <c r="CV73" s="82">
        <v>0</v>
      </c>
      <c r="CW73" s="82">
        <v>0</v>
      </c>
      <c r="CX73" s="82">
        <v>0</v>
      </c>
      <c r="CY73" s="82">
        <v>0</v>
      </c>
      <c r="CZ73" s="82">
        <v>0</v>
      </c>
      <c r="DA73" s="82">
        <v>0</v>
      </c>
      <c r="DB73" s="82">
        <v>5.8982330000000013E-2</v>
      </c>
      <c r="DC73" s="82">
        <v>0.35274262999999989</v>
      </c>
      <c r="DD73" s="82">
        <v>6.107149000000002E-2</v>
      </c>
      <c r="DE73" s="82">
        <v>6.1487669999999994E-2</v>
      </c>
      <c r="DF73" s="82">
        <v>2.4367279158269244</v>
      </c>
      <c r="DG73" s="82">
        <v>5.1317688689529559</v>
      </c>
      <c r="DH73" s="82">
        <v>6.4709048889850154</v>
      </c>
      <c r="DI73" s="82">
        <v>7.0910138130364793</v>
      </c>
      <c r="DJ73" s="82">
        <v>8.8904764586736231</v>
      </c>
      <c r="DK73" s="82">
        <v>10.467390757875423</v>
      </c>
      <c r="DL73" s="82">
        <v>10.311177235382782</v>
      </c>
      <c r="DM73" s="82">
        <v>10.902210140555411</v>
      </c>
      <c r="DN73" s="82">
        <v>8.4062229780930409</v>
      </c>
      <c r="DO73" s="82">
        <v>6.9314435423834997</v>
      </c>
      <c r="DP73" s="82">
        <v>6.0426019575781256</v>
      </c>
      <c r="DQ73" s="82">
        <v>5.5516350095105</v>
      </c>
      <c r="DR73" s="82">
        <v>6.2403768904561243</v>
      </c>
      <c r="DS73" s="82">
        <v>7.4694474569820004</v>
      </c>
      <c r="DT73" s="82">
        <v>6.7494119238038746</v>
      </c>
      <c r="DU73" s="82">
        <v>4.2515176838492934</v>
      </c>
      <c r="DV73" s="82">
        <v>2.3679040373892031</v>
      </c>
      <c r="DW73" s="82">
        <v>2.4347249175311512</v>
      </c>
      <c r="DX73" s="82">
        <v>3.053464100197401</v>
      </c>
    </row>
    <row r="74" spans="1:128" ht="15" customHeight="1" x14ac:dyDescent="0.25">
      <c r="A74" s="121" t="s">
        <v>354</v>
      </c>
      <c r="B74" s="120" t="s">
        <v>355</v>
      </c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BO74" s="82"/>
      <c r="BP74" s="82"/>
      <c r="BQ74" s="82"/>
      <c r="BR74" s="82">
        <v>0</v>
      </c>
      <c r="BS74" s="82">
        <v>0</v>
      </c>
      <c r="BT74" s="82">
        <v>0</v>
      </c>
      <c r="BU74" s="82">
        <v>0</v>
      </c>
      <c r="BV74" s="82">
        <v>0</v>
      </c>
      <c r="BW74" s="82">
        <v>0</v>
      </c>
      <c r="BX74" s="82">
        <v>0</v>
      </c>
      <c r="BY74" s="82">
        <v>0</v>
      </c>
      <c r="BZ74" s="82">
        <v>0</v>
      </c>
      <c r="CA74" s="82">
        <v>0</v>
      </c>
      <c r="CB74" s="82">
        <v>0</v>
      </c>
      <c r="CC74" s="82">
        <v>0</v>
      </c>
      <c r="CD74" s="82">
        <v>0.10241</v>
      </c>
      <c r="CE74" s="82">
        <v>0.10291</v>
      </c>
      <c r="CF74" s="82">
        <v>0.10177</v>
      </c>
      <c r="CG74" s="82">
        <v>0.10156999999999999</v>
      </c>
      <c r="CH74" s="82">
        <v>0</v>
      </c>
      <c r="CI74" s="82">
        <v>0</v>
      </c>
      <c r="CJ74" s="82">
        <v>0</v>
      </c>
      <c r="CK74" s="82">
        <v>0</v>
      </c>
      <c r="CL74" s="82">
        <v>0</v>
      </c>
      <c r="CM74" s="82">
        <v>0</v>
      </c>
      <c r="CN74" s="82">
        <v>0</v>
      </c>
      <c r="CO74" s="82">
        <v>0</v>
      </c>
      <c r="CP74" s="82">
        <v>0</v>
      </c>
      <c r="CQ74" s="82">
        <v>0</v>
      </c>
      <c r="CR74" s="82">
        <v>0</v>
      </c>
      <c r="CS74" s="82">
        <v>0</v>
      </c>
      <c r="CT74" s="82">
        <v>0</v>
      </c>
      <c r="CU74" s="82">
        <v>0</v>
      </c>
      <c r="CV74" s="82">
        <v>0</v>
      </c>
      <c r="CW74" s="82">
        <v>0</v>
      </c>
      <c r="CX74" s="82">
        <v>0</v>
      </c>
      <c r="CY74" s="82">
        <v>0</v>
      </c>
      <c r="CZ74" s="82">
        <v>0</v>
      </c>
      <c r="DA74" s="82">
        <v>0</v>
      </c>
      <c r="DB74" s="82">
        <v>3.4601730000000011E-2</v>
      </c>
      <c r="DC74" s="82">
        <v>0.33024016999999989</v>
      </c>
      <c r="DD74" s="82">
        <v>3.9744780000000021E-2</v>
      </c>
      <c r="DE74" s="82">
        <v>4.2305819999999994E-2</v>
      </c>
      <c r="DF74" s="82">
        <v>4.7983199999999997E-2</v>
      </c>
      <c r="DG74" s="82">
        <v>7.0708400000000005E-2</v>
      </c>
      <c r="DH74" s="82">
        <v>6.900080000000007E-2</v>
      </c>
      <c r="DI74" s="82">
        <v>8.1678319999999999E-2</v>
      </c>
      <c r="DJ74" s="82">
        <v>7.8128639999999999E-2</v>
      </c>
      <c r="DK74" s="82">
        <v>0.2662180999999999</v>
      </c>
      <c r="DL74" s="82">
        <v>0.11108206999999998</v>
      </c>
      <c r="DM74" s="82">
        <v>0.53044373</v>
      </c>
      <c r="DN74" s="82">
        <v>0.12372163999999999</v>
      </c>
      <c r="DO74" s="82">
        <v>0.23731337000000022</v>
      </c>
      <c r="DP74" s="82">
        <v>0.30982297000000031</v>
      </c>
      <c r="DQ74" s="82">
        <v>0.17856733000000022</v>
      </c>
      <c r="DR74" s="82">
        <v>0.27154535000000007</v>
      </c>
      <c r="DS74" s="82">
        <v>0.22632776000000007</v>
      </c>
      <c r="DT74" s="82">
        <v>0.19972347999999984</v>
      </c>
      <c r="DU74" s="82">
        <v>0.22806347999999985</v>
      </c>
      <c r="DV74" s="82">
        <v>0.24709245000000002</v>
      </c>
      <c r="DW74" s="82">
        <v>0.24394358000000013</v>
      </c>
      <c r="DX74" s="82">
        <v>0.24394358000000013</v>
      </c>
    </row>
    <row r="75" spans="1:128" ht="15" customHeight="1" x14ac:dyDescent="0.25">
      <c r="A75" s="121" t="s">
        <v>356</v>
      </c>
      <c r="B75" s="120" t="s">
        <v>357</v>
      </c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BO75" s="82"/>
      <c r="BP75" s="82"/>
      <c r="BQ75" s="82"/>
      <c r="BR75" s="82">
        <v>50</v>
      </c>
      <c r="BS75" s="82">
        <v>51</v>
      </c>
      <c r="BT75" s="82">
        <v>52</v>
      </c>
      <c r="BU75" s="82">
        <v>53</v>
      </c>
      <c r="BV75" s="82">
        <v>55</v>
      </c>
      <c r="BW75" s="82">
        <v>56</v>
      </c>
      <c r="BX75" s="82">
        <v>57</v>
      </c>
      <c r="BY75" s="82">
        <v>58</v>
      </c>
      <c r="BZ75" s="82">
        <v>60</v>
      </c>
      <c r="CA75" s="82">
        <v>61</v>
      </c>
      <c r="CB75" s="82">
        <v>62</v>
      </c>
      <c r="CC75" s="82">
        <v>63</v>
      </c>
      <c r="CD75" s="82">
        <v>65.456879999999998</v>
      </c>
      <c r="CE75" s="82">
        <v>66.164510000000007</v>
      </c>
      <c r="CF75" s="82">
        <v>67.097790000000003</v>
      </c>
      <c r="CG75" s="82">
        <v>68.118039999999993</v>
      </c>
      <c r="CH75" s="82">
        <v>70.373689999999996</v>
      </c>
      <c r="CI75" s="82">
        <v>71.043490000000006</v>
      </c>
      <c r="CJ75" s="82">
        <v>72.027829999999994</v>
      </c>
      <c r="CK75" s="82">
        <v>73.029570000000007</v>
      </c>
      <c r="CL75" s="82">
        <v>0.45610000000000001</v>
      </c>
      <c r="CM75" s="82">
        <v>5.2690000000000001E-2</v>
      </c>
      <c r="CN75" s="82">
        <v>3.3730000000000003E-2</v>
      </c>
      <c r="CO75" s="82">
        <v>3.5049999999999998E-2</v>
      </c>
      <c r="CP75" s="82">
        <v>0</v>
      </c>
      <c r="CQ75" s="82">
        <v>0</v>
      </c>
      <c r="CR75" s="82">
        <v>0</v>
      </c>
      <c r="CS75" s="82">
        <v>0</v>
      </c>
      <c r="CT75" s="82">
        <v>0</v>
      </c>
      <c r="CU75" s="82">
        <v>0</v>
      </c>
      <c r="CV75" s="82">
        <v>0</v>
      </c>
      <c r="CW75" s="82">
        <v>0</v>
      </c>
      <c r="CX75" s="82">
        <v>0</v>
      </c>
      <c r="CY75" s="82">
        <v>0</v>
      </c>
      <c r="CZ75" s="82">
        <v>0</v>
      </c>
      <c r="DA75" s="82">
        <v>0</v>
      </c>
      <c r="DB75" s="82">
        <v>2.4380600000000002E-2</v>
      </c>
      <c r="DC75" s="82">
        <v>2.2502459999999998E-2</v>
      </c>
      <c r="DD75" s="82">
        <v>2.1326709999999999E-2</v>
      </c>
      <c r="DE75" s="82">
        <v>1.918185E-2</v>
      </c>
      <c r="DF75" s="82">
        <v>2.3887447158269244</v>
      </c>
      <c r="DG75" s="82">
        <v>5.0610604689529559</v>
      </c>
      <c r="DH75" s="82">
        <v>6.401904088985015</v>
      </c>
      <c r="DI75" s="82">
        <v>7.0093354930364793</v>
      </c>
      <c r="DJ75" s="82">
        <v>8.8123478186736239</v>
      </c>
      <c r="DK75" s="82">
        <v>10.201172657875423</v>
      </c>
      <c r="DL75" s="82">
        <v>10.200095165382782</v>
      </c>
      <c r="DM75" s="82">
        <v>10.371766410555411</v>
      </c>
      <c r="DN75" s="82">
        <v>8.2825013380930415</v>
      </c>
      <c r="DO75" s="82">
        <v>6.6941301723834998</v>
      </c>
      <c r="DP75" s="82">
        <v>5.7327789875781257</v>
      </c>
      <c r="DQ75" s="82">
        <v>5.3730676795105001</v>
      </c>
      <c r="DR75" s="82">
        <v>5.9688315404561241</v>
      </c>
      <c r="DS75" s="82">
        <v>7.2431196969820002</v>
      </c>
      <c r="DT75" s="82">
        <v>6.5496884438038752</v>
      </c>
      <c r="DU75" s="82">
        <v>4.023454203849294</v>
      </c>
      <c r="DV75" s="82">
        <v>2.1208115873892028</v>
      </c>
      <c r="DW75" s="82">
        <v>2.1907813375311509</v>
      </c>
      <c r="DX75" s="82">
        <v>2.8095205201974007</v>
      </c>
    </row>
    <row r="76" spans="1:128" ht="15" customHeight="1" x14ac:dyDescent="0.25">
      <c r="A76" s="121" t="s">
        <v>358</v>
      </c>
      <c r="B76" s="119" t="s">
        <v>10</v>
      </c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19"/>
      <c r="AB76" s="119"/>
      <c r="AC76" s="119"/>
      <c r="BO76" s="82"/>
      <c r="BP76" s="82"/>
      <c r="BQ76" s="82"/>
      <c r="BR76" s="82">
        <v>25.974702493496579</v>
      </c>
      <c r="BS76" s="82">
        <v>22.199424980018616</v>
      </c>
      <c r="BT76" s="82">
        <v>36.108145894236628</v>
      </c>
      <c r="BU76" s="82">
        <v>22.13848006802365</v>
      </c>
      <c r="BV76" s="82">
        <v>26.110509468771514</v>
      </c>
      <c r="BW76" s="82">
        <v>24.11007385073119</v>
      </c>
      <c r="BX76" s="82">
        <v>27.120764060576146</v>
      </c>
      <c r="BY76" s="82">
        <v>23.241777637373744</v>
      </c>
      <c r="BZ76" s="82">
        <v>29.063237844782957</v>
      </c>
      <c r="CA76" s="82">
        <v>28.096571454726277</v>
      </c>
      <c r="CB76" s="82">
        <v>29.507318790173588</v>
      </c>
      <c r="CC76" s="82">
        <v>25.6768605513608</v>
      </c>
      <c r="CD76" s="82">
        <v>27.841982102193075</v>
      </c>
      <c r="CE76" s="82">
        <v>21.685076667385111</v>
      </c>
      <c r="CF76" s="82">
        <v>27.135165719966082</v>
      </c>
      <c r="CG76" s="82">
        <v>25.242096603436199</v>
      </c>
      <c r="CH76" s="82">
        <v>38.043559048030957</v>
      </c>
      <c r="CI76" s="82">
        <v>37.189470706160641</v>
      </c>
      <c r="CJ76" s="82">
        <v>39.282290392566829</v>
      </c>
      <c r="CK76" s="82">
        <v>35.950609617622412</v>
      </c>
      <c r="CL76" s="82">
        <v>42.546759791254594</v>
      </c>
      <c r="CM76" s="82">
        <v>36.722144330005847</v>
      </c>
      <c r="CN76" s="82">
        <v>42.225444973346846</v>
      </c>
      <c r="CO76" s="82">
        <v>35.030922678289507</v>
      </c>
      <c r="CP76" s="82">
        <v>34.99002242387639</v>
      </c>
      <c r="CQ76" s="82">
        <v>31.292675113354292</v>
      </c>
      <c r="CR76" s="82">
        <v>32.689092467942572</v>
      </c>
      <c r="CS76" s="82">
        <v>27.637793823491478</v>
      </c>
      <c r="CT76" s="82">
        <v>32.229266887451267</v>
      </c>
      <c r="CU76" s="82">
        <v>26.913048910564051</v>
      </c>
      <c r="CV76" s="82">
        <v>27.659990467956419</v>
      </c>
      <c r="CW76" s="82">
        <v>23.962455005960418</v>
      </c>
      <c r="CX76" s="82">
        <v>26.542256688728706</v>
      </c>
      <c r="CY76" s="82">
        <v>24.563507735406631</v>
      </c>
      <c r="CZ76" s="82">
        <v>30.108303606396127</v>
      </c>
      <c r="DA76" s="82">
        <v>23.95644370950691</v>
      </c>
      <c r="DB76" s="82">
        <v>29.840917690621598</v>
      </c>
      <c r="DC76" s="82">
        <v>25.227393667791389</v>
      </c>
      <c r="DD76" s="82">
        <v>30.86696398958102</v>
      </c>
      <c r="DE76" s="82">
        <v>27.716558729109774</v>
      </c>
      <c r="DF76" s="82">
        <v>25.562166843336275</v>
      </c>
      <c r="DG76" s="82">
        <v>25.665905818568092</v>
      </c>
      <c r="DH76" s="82">
        <v>32.478401431212781</v>
      </c>
      <c r="DI76" s="82">
        <v>27.722347257349707</v>
      </c>
      <c r="DJ76" s="82">
        <v>23.204113775992358</v>
      </c>
      <c r="DK76" s="82">
        <v>27.362647407131835</v>
      </c>
      <c r="DL76" s="82">
        <v>35.98357735260177</v>
      </c>
      <c r="DM76" s="82">
        <v>34.88403357898769</v>
      </c>
      <c r="DN76" s="82">
        <v>26.03576139530016</v>
      </c>
      <c r="DO76" s="82">
        <v>48.034747799291225</v>
      </c>
      <c r="DP76" s="82">
        <v>36.02501307099854</v>
      </c>
      <c r="DQ76" s="82">
        <v>48.757976900565176</v>
      </c>
      <c r="DR76" s="82">
        <v>21.584837199747074</v>
      </c>
      <c r="DS76" s="82">
        <v>56.459680105838849</v>
      </c>
      <c r="DT76" s="82">
        <v>32.709193327090226</v>
      </c>
      <c r="DU76" s="82">
        <v>58.073807264833142</v>
      </c>
      <c r="DV76" s="82">
        <v>42.666868775300628</v>
      </c>
      <c r="DW76" s="82">
        <v>36.095335105515638</v>
      </c>
      <c r="DX76" s="82">
        <v>40.709848840240298</v>
      </c>
    </row>
    <row r="77" spans="1:128" ht="15" customHeight="1" x14ac:dyDescent="0.25">
      <c r="A77" s="121" t="s">
        <v>359</v>
      </c>
      <c r="B77" s="118" t="s">
        <v>360</v>
      </c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BO77" s="82"/>
      <c r="BP77" s="82"/>
      <c r="BQ77" s="82"/>
      <c r="BR77" s="82">
        <v>126.50215743739022</v>
      </c>
      <c r="BS77" s="82">
        <v>136.44877265315213</v>
      </c>
      <c r="BT77" s="82">
        <v>137.05841730930126</v>
      </c>
      <c r="BU77" s="82">
        <v>133.99732276138798</v>
      </c>
      <c r="BV77" s="82">
        <v>168.42158278840606</v>
      </c>
      <c r="BW77" s="82">
        <v>166.83560177374795</v>
      </c>
      <c r="BX77" s="82">
        <v>180.95007158581805</v>
      </c>
      <c r="BY77" s="82">
        <v>185.19791997951526</v>
      </c>
      <c r="BZ77" s="82">
        <v>184.87758923991353</v>
      </c>
      <c r="CA77" s="82">
        <v>188.77853917020161</v>
      </c>
      <c r="CB77" s="82">
        <v>191.07534977641308</v>
      </c>
      <c r="CC77" s="82">
        <v>183.96612852393574</v>
      </c>
      <c r="CD77" s="82">
        <v>153.24848025506336</v>
      </c>
      <c r="CE77" s="82">
        <v>166.82415840053977</v>
      </c>
      <c r="CF77" s="82">
        <v>157.01687446297507</v>
      </c>
      <c r="CG77" s="82">
        <v>376.81179706814316</v>
      </c>
      <c r="CH77" s="82">
        <v>152.41920497024324</v>
      </c>
      <c r="CI77" s="82">
        <v>169.58849524182079</v>
      </c>
      <c r="CJ77" s="82">
        <v>160.70832710881919</v>
      </c>
      <c r="CK77" s="82">
        <v>160.52920310368989</v>
      </c>
      <c r="CL77" s="82">
        <v>161.62512048895258</v>
      </c>
      <c r="CM77" s="82">
        <v>166.24354143355632</v>
      </c>
      <c r="CN77" s="82">
        <v>172.15065638685797</v>
      </c>
      <c r="CO77" s="82">
        <v>178.55769941837818</v>
      </c>
      <c r="CP77" s="82">
        <v>176.4691436819565</v>
      </c>
      <c r="CQ77" s="82">
        <v>187.02008024476575</v>
      </c>
      <c r="CR77" s="82">
        <v>186.71870017884058</v>
      </c>
      <c r="CS77" s="82">
        <v>193.79846161940827</v>
      </c>
      <c r="CT77" s="82">
        <v>196.64521595328668</v>
      </c>
      <c r="CU77" s="82">
        <v>201.4689696430969</v>
      </c>
      <c r="CV77" s="82">
        <v>194.11460833143491</v>
      </c>
      <c r="CW77" s="82">
        <v>193.11622247389593</v>
      </c>
      <c r="CX77" s="82">
        <v>225.3089110146087</v>
      </c>
      <c r="CY77" s="82">
        <v>234.32017530431332</v>
      </c>
      <c r="CZ77" s="82">
        <v>238.38727997667596</v>
      </c>
      <c r="DA77" s="82">
        <v>240.24162848495266</v>
      </c>
      <c r="DB77" s="82">
        <v>236.44659855038111</v>
      </c>
      <c r="DC77" s="82">
        <v>228.87434309474389</v>
      </c>
      <c r="DD77" s="82">
        <v>217.60363404331309</v>
      </c>
      <c r="DE77" s="82">
        <v>206.8728346593434</v>
      </c>
      <c r="DF77" s="82">
        <v>162.67910456763428</v>
      </c>
      <c r="DG77" s="82">
        <v>180.10695921826994</v>
      </c>
      <c r="DH77" s="82">
        <v>177.45041735526843</v>
      </c>
      <c r="DI77" s="82">
        <v>180.61182056660977</v>
      </c>
      <c r="DJ77" s="82">
        <v>146.82690304386389</v>
      </c>
      <c r="DK77" s="82">
        <v>150.4605068180656</v>
      </c>
      <c r="DL77" s="82">
        <v>150.34211274509008</v>
      </c>
      <c r="DM77" s="82">
        <v>157.03384010991479</v>
      </c>
      <c r="DN77" s="82">
        <v>203.54493873898184</v>
      </c>
      <c r="DO77" s="82">
        <v>266.78459838890041</v>
      </c>
      <c r="DP77" s="82">
        <v>217.67254310765949</v>
      </c>
      <c r="DQ77" s="82">
        <v>238.99299982793525</v>
      </c>
      <c r="DR77" s="82">
        <v>328.15556034934809</v>
      </c>
      <c r="DS77" s="82">
        <v>384.75233205415191</v>
      </c>
      <c r="DT77" s="82">
        <v>401.7735527364585</v>
      </c>
      <c r="DU77" s="82">
        <v>421.27378163987385</v>
      </c>
      <c r="DV77" s="82">
        <v>441.3718686488553</v>
      </c>
      <c r="DW77" s="82">
        <v>467.78165665097583</v>
      </c>
      <c r="DX77" s="82">
        <v>462.397366051554</v>
      </c>
    </row>
    <row r="78" spans="1:128" ht="15" customHeight="1" x14ac:dyDescent="0.25">
      <c r="A78" s="121" t="s">
        <v>361</v>
      </c>
      <c r="B78" s="119" t="s">
        <v>362</v>
      </c>
      <c r="C78" s="119"/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BO78" s="82"/>
      <c r="BP78" s="82"/>
      <c r="BQ78" s="82"/>
      <c r="BR78" s="82">
        <v>0</v>
      </c>
      <c r="BS78" s="82">
        <v>0</v>
      </c>
      <c r="BT78" s="82">
        <v>0</v>
      </c>
      <c r="BU78" s="82">
        <v>0</v>
      </c>
      <c r="BV78" s="82">
        <v>0</v>
      </c>
      <c r="BW78" s="82">
        <v>0</v>
      </c>
      <c r="BX78" s="82">
        <v>0</v>
      </c>
      <c r="BY78" s="82">
        <v>0</v>
      </c>
      <c r="BZ78" s="82">
        <v>0</v>
      </c>
      <c r="CA78" s="82">
        <v>0</v>
      </c>
      <c r="CB78" s="82">
        <v>0</v>
      </c>
      <c r="CC78" s="82">
        <v>0</v>
      </c>
      <c r="CD78" s="82">
        <v>0</v>
      </c>
      <c r="CE78" s="82">
        <v>0</v>
      </c>
      <c r="CF78" s="82">
        <v>0</v>
      </c>
      <c r="CG78" s="82">
        <v>207.96591000000001</v>
      </c>
      <c r="CH78" s="82">
        <v>0</v>
      </c>
      <c r="CI78" s="82">
        <v>0.57345916000000008</v>
      </c>
      <c r="CJ78" s="82">
        <v>0</v>
      </c>
      <c r="CK78" s="82">
        <v>0</v>
      </c>
      <c r="CL78" s="82">
        <v>0</v>
      </c>
      <c r="CM78" s="82">
        <v>0.79503862999999997</v>
      </c>
      <c r="CN78" s="82">
        <v>0</v>
      </c>
      <c r="CO78" s="82">
        <v>0</v>
      </c>
      <c r="CP78" s="82">
        <v>0</v>
      </c>
      <c r="CQ78" s="82">
        <v>3.0618070499999996</v>
      </c>
      <c r="CR78" s="82">
        <v>0</v>
      </c>
      <c r="CS78" s="82">
        <v>0</v>
      </c>
      <c r="CT78" s="82">
        <v>0</v>
      </c>
      <c r="CU78" s="82">
        <v>3.0618070499999996</v>
      </c>
      <c r="CV78" s="82">
        <v>0</v>
      </c>
      <c r="CW78" s="82">
        <v>0</v>
      </c>
      <c r="CX78" s="82">
        <v>0</v>
      </c>
      <c r="CY78" s="82">
        <v>3.0618070499999996</v>
      </c>
      <c r="CZ78" s="82">
        <v>0</v>
      </c>
      <c r="DA78" s="82">
        <v>0</v>
      </c>
      <c r="DB78" s="82">
        <v>0</v>
      </c>
      <c r="DC78" s="82">
        <v>0</v>
      </c>
      <c r="DD78" s="82">
        <v>0</v>
      </c>
      <c r="DE78" s="82">
        <v>0</v>
      </c>
      <c r="DF78" s="82">
        <v>0</v>
      </c>
      <c r="DG78" s="82">
        <v>0</v>
      </c>
      <c r="DH78" s="82">
        <v>0</v>
      </c>
      <c r="DI78" s="82">
        <v>0</v>
      </c>
      <c r="DJ78" s="82">
        <v>0</v>
      </c>
      <c r="DK78" s="82">
        <v>0</v>
      </c>
      <c r="DL78" s="82">
        <v>0</v>
      </c>
      <c r="DM78" s="82">
        <v>0</v>
      </c>
      <c r="DN78" s="82">
        <v>0</v>
      </c>
      <c r="DO78" s="82">
        <v>0</v>
      </c>
      <c r="DP78" s="82">
        <v>0</v>
      </c>
      <c r="DQ78" s="82">
        <v>0</v>
      </c>
      <c r="DR78" s="82">
        <v>4.6899999999999997E-2</v>
      </c>
      <c r="DS78" s="82">
        <v>4.6899999999999997E-2</v>
      </c>
      <c r="DT78" s="82">
        <v>4.6899999999999997E-2</v>
      </c>
      <c r="DU78" s="82">
        <v>4.6899999999999997E-2</v>
      </c>
      <c r="DV78" s="82">
        <v>9.3700000000000006E-2</v>
      </c>
      <c r="DW78" s="82">
        <v>9.3700000000000006E-2</v>
      </c>
      <c r="DX78" s="82">
        <v>9.3700000000000006E-2</v>
      </c>
    </row>
    <row r="79" spans="1:128" ht="15" customHeight="1" x14ac:dyDescent="0.25">
      <c r="A79" s="121" t="s">
        <v>363</v>
      </c>
      <c r="B79" s="119" t="s">
        <v>10</v>
      </c>
      <c r="C79" s="119"/>
      <c r="D79" s="119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19"/>
      <c r="V79" s="119"/>
      <c r="W79" s="119"/>
      <c r="X79" s="119"/>
      <c r="Y79" s="119"/>
      <c r="Z79" s="119"/>
      <c r="AA79" s="119"/>
      <c r="AB79" s="119"/>
      <c r="AC79" s="119"/>
      <c r="BO79" s="82"/>
      <c r="BP79" s="82"/>
      <c r="BQ79" s="82"/>
      <c r="BR79" s="82">
        <v>123.1971575350311</v>
      </c>
      <c r="BS79" s="82">
        <v>132.57781411000283</v>
      </c>
      <c r="BT79" s="82">
        <v>133.25160570983178</v>
      </c>
      <c r="BU79" s="82">
        <v>130.16523098659061</v>
      </c>
      <c r="BV79" s="82">
        <v>164.77038806128087</v>
      </c>
      <c r="BW79" s="82">
        <v>162.80870237508293</v>
      </c>
      <c r="BX79" s="82">
        <v>177.74815691485523</v>
      </c>
      <c r="BY79" s="82">
        <v>181.59725226586662</v>
      </c>
      <c r="BZ79" s="82">
        <v>179.64749795011932</v>
      </c>
      <c r="CA79" s="82">
        <v>184.39196708514774</v>
      </c>
      <c r="CB79" s="82">
        <v>184.96557639652724</v>
      </c>
      <c r="CC79" s="82">
        <v>176.63835969304796</v>
      </c>
      <c r="CD79" s="82">
        <v>147.97768439703265</v>
      </c>
      <c r="CE79" s="82">
        <v>160.65800834433685</v>
      </c>
      <c r="CF79" s="82">
        <v>150.1520117725384</v>
      </c>
      <c r="CG79" s="82">
        <v>161.54173859434076</v>
      </c>
      <c r="CH79" s="82">
        <v>147.64500997957441</v>
      </c>
      <c r="CI79" s="82">
        <v>163.18531636671722</v>
      </c>
      <c r="CJ79" s="82">
        <v>154.92963727701132</v>
      </c>
      <c r="CK79" s="82">
        <v>155.29508597302174</v>
      </c>
      <c r="CL79" s="82">
        <v>156.30164806534407</v>
      </c>
      <c r="CM79" s="82">
        <v>160.3064542330911</v>
      </c>
      <c r="CN79" s="82">
        <v>165.73879197296952</v>
      </c>
      <c r="CO79" s="82">
        <v>172.56897976257642</v>
      </c>
      <c r="CP79" s="82">
        <v>170.73380580886092</v>
      </c>
      <c r="CQ79" s="82">
        <v>178.57274551347376</v>
      </c>
      <c r="CR79" s="82">
        <v>180.8061339818596</v>
      </c>
      <c r="CS79" s="82">
        <v>188.55921114461404</v>
      </c>
      <c r="CT79" s="82">
        <v>191.0584621125567</v>
      </c>
      <c r="CU79" s="82">
        <v>193.01334238621601</v>
      </c>
      <c r="CV79" s="82">
        <v>187.74144597658051</v>
      </c>
      <c r="CW79" s="82">
        <v>187.48577045438137</v>
      </c>
      <c r="CX79" s="82">
        <v>219.0677212390234</v>
      </c>
      <c r="CY79" s="82">
        <v>225.1230989053505</v>
      </c>
      <c r="CZ79" s="82">
        <v>231.87401682899406</v>
      </c>
      <c r="DA79" s="82">
        <v>234.86884071543813</v>
      </c>
      <c r="DB79" s="82">
        <v>230.37906293185807</v>
      </c>
      <c r="DC79" s="82">
        <v>223.2201430225561</v>
      </c>
      <c r="DD79" s="82">
        <v>211.46792116171778</v>
      </c>
      <c r="DE79" s="82">
        <v>201.25208121329763</v>
      </c>
      <c r="DF79" s="82">
        <v>156.59477909009189</v>
      </c>
      <c r="DG79" s="82">
        <v>174.74996693173034</v>
      </c>
      <c r="DH79" s="82">
        <v>171.06759962203</v>
      </c>
      <c r="DI79" s="82">
        <v>175.12399062929035</v>
      </c>
      <c r="DJ79" s="82">
        <v>141.6022438256926</v>
      </c>
      <c r="DK79" s="82">
        <v>144.30348893832667</v>
      </c>
      <c r="DL79" s="82">
        <v>143.04560392309247</v>
      </c>
      <c r="DM79" s="82">
        <v>151.16576599470488</v>
      </c>
      <c r="DN79" s="82">
        <v>196.75604988101981</v>
      </c>
      <c r="DO79" s="82">
        <v>260.97052884446668</v>
      </c>
      <c r="DP79" s="82">
        <v>210.38666646096766</v>
      </c>
      <c r="DQ79" s="82">
        <v>233.20541086372643</v>
      </c>
      <c r="DR79" s="82">
        <v>320.23709099872588</v>
      </c>
      <c r="DS79" s="82">
        <v>377.92659991531883</v>
      </c>
      <c r="DT79" s="82">
        <v>394.5849444811559</v>
      </c>
      <c r="DU79" s="82">
        <v>419.22796608903661</v>
      </c>
      <c r="DV79" s="82">
        <v>433.24155057202336</v>
      </c>
      <c r="DW79" s="82">
        <v>460.85441595407895</v>
      </c>
      <c r="DX79" s="82">
        <v>454.06814653161837</v>
      </c>
    </row>
    <row r="80" spans="1:128" ht="27.75" customHeight="1" x14ac:dyDescent="0.25">
      <c r="A80" s="121" t="s">
        <v>364</v>
      </c>
      <c r="B80" s="119" t="s">
        <v>365</v>
      </c>
      <c r="C80" s="119"/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/>
      <c r="Z80" s="119"/>
      <c r="AA80" s="119"/>
      <c r="AB80" s="119"/>
      <c r="AC80" s="119"/>
      <c r="BO80" s="82"/>
      <c r="BP80" s="82"/>
      <c r="BQ80" s="82"/>
      <c r="BR80" s="82">
        <v>3.3049999023591226</v>
      </c>
      <c r="BS80" s="82">
        <v>3.8709585431493054</v>
      </c>
      <c r="BT80" s="82">
        <v>3.8068115994694893</v>
      </c>
      <c r="BU80" s="82">
        <v>3.8320917747973531</v>
      </c>
      <c r="BV80" s="82">
        <v>3.6511947271251817</v>
      </c>
      <c r="BW80" s="82">
        <v>4.0268993986650301</v>
      </c>
      <c r="BX80" s="82">
        <v>3.201914670962819</v>
      </c>
      <c r="BY80" s="82">
        <v>3.6006677136486536</v>
      </c>
      <c r="BZ80" s="82">
        <v>5.2300912897942178</v>
      </c>
      <c r="CA80" s="82">
        <v>4.3865720850538654</v>
      </c>
      <c r="CB80" s="82">
        <v>6.1097733798858398</v>
      </c>
      <c r="CC80" s="82">
        <v>7.3277688308877815</v>
      </c>
      <c r="CD80" s="82">
        <v>5.270795858030711</v>
      </c>
      <c r="CE80" s="82">
        <v>6.1661500562029312</v>
      </c>
      <c r="CF80" s="82">
        <v>6.8648626904366798</v>
      </c>
      <c r="CG80" s="82">
        <v>7.3041484738024014</v>
      </c>
      <c r="CH80" s="82">
        <v>4.7741949906688346</v>
      </c>
      <c r="CI80" s="82">
        <v>5.8297197151035727</v>
      </c>
      <c r="CJ80" s="82">
        <v>5.7786898318078705</v>
      </c>
      <c r="CK80" s="82">
        <v>5.234117130668154</v>
      </c>
      <c r="CL80" s="82">
        <v>5.3234724236085151</v>
      </c>
      <c r="CM80" s="82">
        <v>5.1420485704652075</v>
      </c>
      <c r="CN80" s="82">
        <v>6.4118644138884493</v>
      </c>
      <c r="CO80" s="82">
        <v>5.9887196558017486</v>
      </c>
      <c r="CP80" s="82">
        <v>5.7353378730955864</v>
      </c>
      <c r="CQ80" s="82">
        <v>5.3855276812919914</v>
      </c>
      <c r="CR80" s="82">
        <v>5.9125661969809631</v>
      </c>
      <c r="CS80" s="82">
        <v>5.239250474794237</v>
      </c>
      <c r="CT80" s="82">
        <v>5.5867538407299762</v>
      </c>
      <c r="CU80" s="82">
        <v>5.3938202068808838</v>
      </c>
      <c r="CV80" s="82">
        <v>6.3731623548544079</v>
      </c>
      <c r="CW80" s="82">
        <v>5.6304520195145749</v>
      </c>
      <c r="CX80" s="82">
        <v>6.241189775585303</v>
      </c>
      <c r="CY80" s="82">
        <v>6.1352693489628312</v>
      </c>
      <c r="CZ80" s="82">
        <v>6.5132631476819078</v>
      </c>
      <c r="DA80" s="82">
        <v>5.3727877695145203</v>
      </c>
      <c r="DB80" s="82">
        <v>6.0675356185230322</v>
      </c>
      <c r="DC80" s="82">
        <v>5.6542000721877939</v>
      </c>
      <c r="DD80" s="82">
        <v>6.1357128815953006</v>
      </c>
      <c r="DE80" s="82">
        <v>5.6207534460457618</v>
      </c>
      <c r="DF80" s="82">
        <v>6.0843254775423965</v>
      </c>
      <c r="DG80" s="82">
        <v>5.3569922865395885</v>
      </c>
      <c r="DH80" s="82">
        <v>6.3828177332384213</v>
      </c>
      <c r="DI80" s="82">
        <v>5.4878299373194315</v>
      </c>
      <c r="DJ80" s="82">
        <v>5.2246592181712836</v>
      </c>
      <c r="DK80" s="82">
        <v>6.1570178797389206</v>
      </c>
      <c r="DL80" s="82">
        <v>7.2965088219976106</v>
      </c>
      <c r="DM80" s="82">
        <v>5.8680741152099181</v>
      </c>
      <c r="DN80" s="82">
        <v>6.7888888579620241</v>
      </c>
      <c r="DO80" s="82">
        <v>5.8140695444337354</v>
      </c>
      <c r="DP80" s="82">
        <v>7.2858766466918325</v>
      </c>
      <c r="DQ80" s="82">
        <v>5.7875889642088332</v>
      </c>
      <c r="DR80" s="82">
        <v>7.8715693506222149</v>
      </c>
      <c r="DS80" s="82">
        <v>6.7788321388330646</v>
      </c>
      <c r="DT80" s="82">
        <v>7.141708255302623</v>
      </c>
      <c r="DU80" s="82">
        <v>1.9989155508372247</v>
      </c>
      <c r="DV80" s="82">
        <v>8.0366180768319015</v>
      </c>
      <c r="DW80" s="82">
        <v>6.8335406968968559</v>
      </c>
      <c r="DX80" s="82">
        <v>8.2355195199356146</v>
      </c>
    </row>
    <row r="81" spans="1:128" ht="15" customHeight="1" x14ac:dyDescent="0.25">
      <c r="A81" s="121" t="s">
        <v>366</v>
      </c>
      <c r="B81" s="118" t="s">
        <v>91</v>
      </c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BO81" s="82"/>
      <c r="BP81" s="82"/>
      <c r="BQ81" s="82"/>
      <c r="BR81" s="82">
        <v>38.901843739999997</v>
      </c>
      <c r="BS81" s="82">
        <v>42.372816630163797</v>
      </c>
      <c r="BT81" s="82">
        <v>40.070907267678017</v>
      </c>
      <c r="BU81" s="82">
        <v>39.320495939733576</v>
      </c>
      <c r="BV81" s="82">
        <v>36.974950685554511</v>
      </c>
      <c r="BW81" s="82">
        <v>41.75440267219517</v>
      </c>
      <c r="BX81" s="82">
        <v>41.302559242587876</v>
      </c>
      <c r="BY81" s="82">
        <v>31.594844457172893</v>
      </c>
      <c r="BZ81" s="82">
        <v>44.215209976330009</v>
      </c>
      <c r="CA81" s="82">
        <v>36.946453748658158</v>
      </c>
      <c r="CB81" s="82">
        <v>41.827556888211546</v>
      </c>
      <c r="CC81" s="82">
        <v>27.307692615595375</v>
      </c>
      <c r="CD81" s="82">
        <v>35.614390982319222</v>
      </c>
      <c r="CE81" s="82">
        <v>48.052499209888076</v>
      </c>
      <c r="CF81" s="82">
        <v>37.127082683842843</v>
      </c>
      <c r="CG81" s="82">
        <v>40.561769330317333</v>
      </c>
      <c r="CH81" s="82">
        <v>38.42289780376516</v>
      </c>
      <c r="CI81" s="82">
        <v>40.416577492402297</v>
      </c>
      <c r="CJ81" s="82">
        <v>47.259667788624157</v>
      </c>
      <c r="CK81" s="82">
        <v>39.468592713542861</v>
      </c>
      <c r="CL81" s="82">
        <v>42.588959838688154</v>
      </c>
      <c r="CM81" s="82">
        <v>43.536791093648922</v>
      </c>
      <c r="CN81" s="82">
        <v>45.007276863540625</v>
      </c>
      <c r="CO81" s="82">
        <v>58.556782573530612</v>
      </c>
      <c r="CP81" s="82">
        <v>54.219189369986921</v>
      </c>
      <c r="CQ81" s="82">
        <v>58.000575141429799</v>
      </c>
      <c r="CR81" s="82">
        <v>64.061294622323146</v>
      </c>
      <c r="CS81" s="82">
        <v>63.031199924457511</v>
      </c>
      <c r="CT81" s="82">
        <v>97.357950061346358</v>
      </c>
      <c r="CU81" s="82">
        <v>82.964311846565522</v>
      </c>
      <c r="CV81" s="82">
        <v>94.791126637237255</v>
      </c>
      <c r="CW81" s="82">
        <v>102.05965814000001</v>
      </c>
      <c r="CX81" s="82">
        <v>144.50639047650327</v>
      </c>
      <c r="CY81" s="82">
        <v>209.82933053068666</v>
      </c>
      <c r="CZ81" s="82">
        <v>183.95583089692957</v>
      </c>
      <c r="DA81" s="82">
        <v>197.66221444223197</v>
      </c>
      <c r="DB81" s="82">
        <v>218.16158564073328</v>
      </c>
      <c r="DC81" s="82">
        <v>226.5473905785795</v>
      </c>
      <c r="DD81" s="82">
        <v>267.46500297753369</v>
      </c>
      <c r="DE81" s="82">
        <v>212.85859824742545</v>
      </c>
      <c r="DF81" s="82">
        <v>212.17083076501859</v>
      </c>
      <c r="DG81" s="82">
        <v>175.70225092856617</v>
      </c>
      <c r="DH81" s="82">
        <v>133.28256912153387</v>
      </c>
      <c r="DI81" s="82">
        <v>147.97556061072507</v>
      </c>
      <c r="DJ81" s="82">
        <v>112.93611292221584</v>
      </c>
      <c r="DK81" s="82">
        <v>103.23184621854006</v>
      </c>
      <c r="DL81" s="82">
        <v>90.239392437568895</v>
      </c>
      <c r="DM81" s="82">
        <v>85.668923224958448</v>
      </c>
      <c r="DN81" s="82">
        <v>86.900338893538049</v>
      </c>
      <c r="DO81" s="82">
        <v>133.61330495898363</v>
      </c>
      <c r="DP81" s="82">
        <v>257.14916456630181</v>
      </c>
      <c r="DQ81" s="82">
        <v>369.37186168770836</v>
      </c>
      <c r="DR81" s="82">
        <v>478.56620304321535</v>
      </c>
      <c r="DS81" s="82">
        <v>543.0586978802487</v>
      </c>
      <c r="DT81" s="82">
        <v>592.50464220670744</v>
      </c>
      <c r="DU81" s="82">
        <v>621.29554556339758</v>
      </c>
      <c r="DV81" s="82">
        <v>630.65950083681719</v>
      </c>
      <c r="DW81" s="82">
        <v>620.33745291718515</v>
      </c>
      <c r="DX81" s="82">
        <v>677.2837924461204</v>
      </c>
    </row>
    <row r="82" spans="1:128" ht="30" x14ac:dyDescent="0.25">
      <c r="A82" s="121" t="s">
        <v>367</v>
      </c>
      <c r="B82" s="119" t="s">
        <v>344</v>
      </c>
      <c r="C82" s="119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19"/>
      <c r="BO82" s="82"/>
      <c r="BP82" s="82"/>
      <c r="BQ82" s="82"/>
      <c r="BR82" s="82">
        <v>33.591431979999996</v>
      </c>
      <c r="BS82" s="82">
        <v>36.61157008</v>
      </c>
      <c r="BT82" s="82">
        <v>32.658241529999998</v>
      </c>
      <c r="BU82" s="82">
        <v>26.302038599999999</v>
      </c>
      <c r="BV82" s="82">
        <v>30.018881709999999</v>
      </c>
      <c r="BW82" s="82">
        <v>33.562586449999998</v>
      </c>
      <c r="BX82" s="82">
        <v>32.715341909999999</v>
      </c>
      <c r="BY82" s="82">
        <v>24.145113110000004</v>
      </c>
      <c r="BZ82" s="82">
        <v>26.370683</v>
      </c>
      <c r="CA82" s="82">
        <v>26.344341</v>
      </c>
      <c r="CB82" s="82">
        <v>32.028396000000001</v>
      </c>
      <c r="CC82" s="82">
        <v>16.992958720000001</v>
      </c>
      <c r="CD82" s="82">
        <v>26.082584000000001</v>
      </c>
      <c r="CE82" s="82">
        <v>30.621797000000001</v>
      </c>
      <c r="CF82" s="82">
        <v>27.495238999999998</v>
      </c>
      <c r="CG82" s="82">
        <v>27.333666999999998</v>
      </c>
      <c r="CH82" s="82">
        <v>26.26572431</v>
      </c>
      <c r="CI82" s="82">
        <v>27.605487099999998</v>
      </c>
      <c r="CJ82" s="82">
        <v>27.3579595</v>
      </c>
      <c r="CK82" s="82">
        <v>25.750299379999998</v>
      </c>
      <c r="CL82" s="82">
        <v>25.406029250000003</v>
      </c>
      <c r="CM82" s="82">
        <v>27.94779707</v>
      </c>
      <c r="CN82" s="82">
        <v>29.846913049999998</v>
      </c>
      <c r="CO82" s="82">
        <v>31.479162469999999</v>
      </c>
      <c r="CP82" s="82">
        <v>34.975251270000001</v>
      </c>
      <c r="CQ82" s="82">
        <v>37.791655800000001</v>
      </c>
      <c r="CR82" s="82">
        <v>42.006763669999998</v>
      </c>
      <c r="CS82" s="82">
        <v>40.03546772</v>
      </c>
      <c r="CT82" s="82">
        <v>50.147439829999996</v>
      </c>
      <c r="CU82" s="82">
        <v>51.284481710000009</v>
      </c>
      <c r="CV82" s="82">
        <v>57.979240079999997</v>
      </c>
      <c r="CW82" s="82">
        <v>65.172909170000011</v>
      </c>
      <c r="CX82" s="82">
        <v>74.720164569999994</v>
      </c>
      <c r="CY82" s="82">
        <v>91.741768710000002</v>
      </c>
      <c r="CZ82" s="82">
        <v>95.432071449999995</v>
      </c>
      <c r="DA82" s="82">
        <v>109.14320527</v>
      </c>
      <c r="DB82" s="82">
        <v>112.883787</v>
      </c>
      <c r="DC82" s="82">
        <v>119.66560699999999</v>
      </c>
      <c r="DD82" s="82">
        <v>122.99576999999999</v>
      </c>
      <c r="DE82" s="82">
        <v>119.34169230000001</v>
      </c>
      <c r="DF82" s="82">
        <v>115.39282940999999</v>
      </c>
      <c r="DG82" s="82">
        <v>104.74448590999999</v>
      </c>
      <c r="DH82" s="82">
        <v>89.303236949999999</v>
      </c>
      <c r="DI82" s="82">
        <v>85.505451520000008</v>
      </c>
      <c r="DJ82" s="82">
        <v>82.802004820000008</v>
      </c>
      <c r="DK82" s="82">
        <v>72.476041299999991</v>
      </c>
      <c r="DL82" s="82">
        <v>65.556947339999994</v>
      </c>
      <c r="DM82" s="82">
        <v>61.69088893</v>
      </c>
      <c r="DN82" s="82">
        <v>60.883590720000001</v>
      </c>
      <c r="DO82" s="82">
        <v>78.805778549999999</v>
      </c>
      <c r="DP82" s="82">
        <v>132.86112099000002</v>
      </c>
      <c r="DQ82" s="82">
        <v>178.11410000000001</v>
      </c>
      <c r="DR82" s="82">
        <v>197.49690415000003</v>
      </c>
      <c r="DS82" s="82">
        <v>237.53872457</v>
      </c>
      <c r="DT82" s="82">
        <v>254.34951567999997</v>
      </c>
      <c r="DU82" s="82">
        <v>275.16860315000002</v>
      </c>
      <c r="DV82" s="82">
        <v>296.65952721999997</v>
      </c>
      <c r="DW82" s="82">
        <v>301.61960211999997</v>
      </c>
      <c r="DX82" s="82">
        <v>319.14401921000001</v>
      </c>
    </row>
    <row r="83" spans="1:128" ht="15" customHeight="1" x14ac:dyDescent="0.25">
      <c r="A83" s="121" t="s">
        <v>368</v>
      </c>
      <c r="B83" s="119" t="s">
        <v>10</v>
      </c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BO83" s="82"/>
      <c r="BP83" s="82"/>
      <c r="BQ83" s="82"/>
      <c r="BR83" s="82">
        <v>5.3104117600000009</v>
      </c>
      <c r="BS83" s="82">
        <v>5.7612465501637988</v>
      </c>
      <c r="BT83" s="82">
        <v>7.4126657376780196</v>
      </c>
      <c r="BU83" s="82">
        <v>13.01845733973358</v>
      </c>
      <c r="BV83" s="82">
        <v>6.9560689755545102</v>
      </c>
      <c r="BW83" s="82">
        <v>8.19181622219517</v>
      </c>
      <c r="BX83" s="82">
        <v>8.5872173325878798</v>
      </c>
      <c r="BY83" s="82">
        <v>7.4497313471728894</v>
      </c>
      <c r="BZ83" s="82">
        <v>17.844526976330009</v>
      </c>
      <c r="CA83" s="82">
        <v>10.602112748658161</v>
      </c>
      <c r="CB83" s="82">
        <v>9.7991608882115422</v>
      </c>
      <c r="CC83" s="82">
        <v>10.314733895595374</v>
      </c>
      <c r="CD83" s="82">
        <v>9.5318069823192246</v>
      </c>
      <c r="CE83" s="82">
        <v>17.430702209888075</v>
      </c>
      <c r="CF83" s="82">
        <v>9.6318436838428436</v>
      </c>
      <c r="CG83" s="82">
        <v>13.228102330317332</v>
      </c>
      <c r="CH83" s="82">
        <v>12.157173493765161</v>
      </c>
      <c r="CI83" s="82">
        <v>12.811090392402296</v>
      </c>
      <c r="CJ83" s="82">
        <v>19.901708288624157</v>
      </c>
      <c r="CK83" s="82">
        <v>13.71829333354286</v>
      </c>
      <c r="CL83" s="82">
        <v>17.182930588688148</v>
      </c>
      <c r="CM83" s="82">
        <v>15.588994023648921</v>
      </c>
      <c r="CN83" s="82">
        <v>15.160363813540631</v>
      </c>
      <c r="CO83" s="82">
        <v>27.077620103530613</v>
      </c>
      <c r="CP83" s="82">
        <v>19.24393809998692</v>
      </c>
      <c r="CQ83" s="82">
        <v>20.208919341429798</v>
      </c>
      <c r="CR83" s="82">
        <v>22.054530952323141</v>
      </c>
      <c r="CS83" s="82">
        <v>22.995732204457511</v>
      </c>
      <c r="CT83" s="82">
        <v>47.210510231346362</v>
      </c>
      <c r="CU83" s="82">
        <v>31.679830136565506</v>
      </c>
      <c r="CV83" s="82">
        <v>36.811886557237258</v>
      </c>
      <c r="CW83" s="82">
        <v>36.886748969999999</v>
      </c>
      <c r="CX83" s="82">
        <v>69.78622590650329</v>
      </c>
      <c r="CY83" s="82">
        <v>118.08756182068667</v>
      </c>
      <c r="CZ83" s="82">
        <v>88.523759446929589</v>
      </c>
      <c r="DA83" s="82">
        <v>88.519009172231989</v>
      </c>
      <c r="DB83" s="82">
        <v>105.27779864073327</v>
      </c>
      <c r="DC83" s="82">
        <v>106.88178357857949</v>
      </c>
      <c r="DD83" s="82">
        <v>144.46923297753372</v>
      </c>
      <c r="DE83" s="82">
        <v>93.516905947425442</v>
      </c>
      <c r="DF83" s="82">
        <v>96.778001355018603</v>
      </c>
      <c r="DG83" s="82">
        <v>70.957765018566164</v>
      </c>
      <c r="DH83" s="82">
        <v>43.979332171533869</v>
      </c>
      <c r="DI83" s="82">
        <v>62.47010909072506</v>
      </c>
      <c r="DJ83" s="82">
        <v>30.134108102215833</v>
      </c>
      <c r="DK83" s="82">
        <v>30.755804918540058</v>
      </c>
      <c r="DL83" s="82">
        <v>24.682445097568905</v>
      </c>
      <c r="DM83" s="82">
        <v>23.978034294958444</v>
      </c>
      <c r="DN83" s="82">
        <v>26.016748173538041</v>
      </c>
      <c r="DO83" s="82">
        <v>54.807526408983634</v>
      </c>
      <c r="DP83" s="82">
        <v>124.28804357630179</v>
      </c>
      <c r="DQ83" s="82">
        <v>191.25776168770832</v>
      </c>
      <c r="DR83" s="82">
        <v>281.06929889321532</v>
      </c>
      <c r="DS83" s="82">
        <v>305.5199733102487</v>
      </c>
      <c r="DT83" s="82">
        <v>338.15512652670748</v>
      </c>
      <c r="DU83" s="82">
        <v>346.12694241339761</v>
      </c>
      <c r="DV83" s="82">
        <v>333.99997361681716</v>
      </c>
      <c r="DW83" s="82">
        <v>318.71785079718512</v>
      </c>
      <c r="DX83" s="82">
        <v>358.13977323612039</v>
      </c>
    </row>
    <row r="84" spans="1:128" ht="15" customHeight="1" x14ac:dyDescent="0.25">
      <c r="A84" s="121" t="s">
        <v>369</v>
      </c>
      <c r="B84" s="117" t="s">
        <v>370</v>
      </c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BO84" s="82"/>
      <c r="BP84" s="82"/>
      <c r="BQ84" s="82"/>
      <c r="BR84" s="82">
        <v>1608.5885403743011</v>
      </c>
      <c r="BS84" s="82">
        <v>1593.5980654640528</v>
      </c>
      <c r="BT84" s="82">
        <v>1583.7586550055978</v>
      </c>
      <c r="BU84" s="82">
        <v>1841.531850547336</v>
      </c>
      <c r="BV84" s="82">
        <v>1976.6719442370709</v>
      </c>
      <c r="BW84" s="82">
        <v>1898.8260264743985</v>
      </c>
      <c r="BX84" s="82">
        <v>1998.8108267723233</v>
      </c>
      <c r="BY84" s="82">
        <v>1956.4907780173653</v>
      </c>
      <c r="BZ84" s="82">
        <v>2110.6987118562147</v>
      </c>
      <c r="CA84" s="82">
        <v>1899.2143749947124</v>
      </c>
      <c r="CB84" s="82">
        <v>2153.7400192375944</v>
      </c>
      <c r="CC84" s="82">
        <v>2274.9995625677202</v>
      </c>
      <c r="CD84" s="82">
        <v>2354.9599924650656</v>
      </c>
      <c r="CE84" s="82">
        <v>2500.0830679387523</v>
      </c>
      <c r="CF84" s="82">
        <v>2660.2690356320127</v>
      </c>
      <c r="CG84" s="82">
        <v>2400.1223375076552</v>
      </c>
      <c r="CH84" s="82">
        <v>2607.8145346083147</v>
      </c>
      <c r="CI84" s="82">
        <v>2803.4289572526859</v>
      </c>
      <c r="CJ84" s="82">
        <v>2467.3081552009435</v>
      </c>
      <c r="CK84" s="82">
        <v>2958.0190378047955</v>
      </c>
      <c r="CL84" s="82">
        <v>2432.6090607620672</v>
      </c>
      <c r="CM84" s="82">
        <v>2729.5410870827645</v>
      </c>
      <c r="CN84" s="82">
        <v>2676.2455799549593</v>
      </c>
      <c r="CO84" s="82">
        <v>2895.1368074177617</v>
      </c>
      <c r="CP84" s="82">
        <v>2591.6805872681666</v>
      </c>
      <c r="CQ84" s="82">
        <v>2893.4845526467725</v>
      </c>
      <c r="CR84" s="82">
        <v>3054.4708835418778</v>
      </c>
      <c r="CS84" s="82">
        <v>3052.8044914697757</v>
      </c>
      <c r="CT84" s="82">
        <v>3111.1322262290437</v>
      </c>
      <c r="CU84" s="82">
        <v>3382.9772416825181</v>
      </c>
      <c r="CV84" s="82">
        <v>3419.2207781600841</v>
      </c>
      <c r="CW84" s="82">
        <v>3044.7363649268236</v>
      </c>
      <c r="CX84" s="82">
        <v>3222.1866272811399</v>
      </c>
      <c r="CY84" s="82">
        <v>3515.8997939370638</v>
      </c>
      <c r="CZ84" s="82">
        <v>3534.7960672127447</v>
      </c>
      <c r="DA84" s="82">
        <v>3690.4964113797018</v>
      </c>
      <c r="DB84" s="82">
        <v>3629.5665601884152</v>
      </c>
      <c r="DC84" s="82">
        <v>3391.7276947151181</v>
      </c>
      <c r="DD84" s="82">
        <v>3541.0192666326629</v>
      </c>
      <c r="DE84" s="82">
        <v>4034.4763497200302</v>
      </c>
      <c r="DF84" s="82">
        <v>3667.7023037149197</v>
      </c>
      <c r="DG84" s="82">
        <v>2404.4406991891397</v>
      </c>
      <c r="DH84" s="82">
        <v>3569.5429286756917</v>
      </c>
      <c r="DI84" s="82">
        <v>4141.7344237273892</v>
      </c>
      <c r="DJ84" s="82">
        <v>4174.7168000273268</v>
      </c>
      <c r="DK84" s="82">
        <v>3593.4128132257779</v>
      </c>
      <c r="DL84" s="82">
        <v>4535.5692105304825</v>
      </c>
      <c r="DM84" s="82">
        <v>4603.371882688245</v>
      </c>
      <c r="DN84" s="82">
        <v>4964.0931281888797</v>
      </c>
      <c r="DO84" s="82">
        <v>4730.9942718367938</v>
      </c>
      <c r="DP84" s="82">
        <v>4899.2672052141688</v>
      </c>
      <c r="DQ84" s="82">
        <v>4581.1356143504372</v>
      </c>
      <c r="DR84" s="82">
        <v>6245.1802822096543</v>
      </c>
      <c r="DS84" s="82">
        <v>6123.7053383660577</v>
      </c>
      <c r="DT84" s="82">
        <v>6062.1723687427766</v>
      </c>
      <c r="DU84" s="82">
        <v>5827.6615582675586</v>
      </c>
      <c r="DV84" s="82">
        <v>7627.3223684715613</v>
      </c>
      <c r="DW84" s="82">
        <v>6876.8246406961498</v>
      </c>
      <c r="DX84" s="82">
        <v>7178.5303170957668</v>
      </c>
    </row>
    <row r="85" spans="1:128" ht="15" customHeight="1" x14ac:dyDescent="0.25">
      <c r="A85" s="121" t="s">
        <v>371</v>
      </c>
      <c r="B85" s="118" t="s">
        <v>342</v>
      </c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BO85" s="82"/>
      <c r="BP85" s="82"/>
      <c r="BQ85" s="82"/>
      <c r="BR85" s="82">
        <v>1159.0489795797002</v>
      </c>
      <c r="BS85" s="82">
        <v>1148.0290419576268</v>
      </c>
      <c r="BT85" s="82">
        <v>1133.0964235437068</v>
      </c>
      <c r="BU85" s="82">
        <v>1342.4992858193466</v>
      </c>
      <c r="BV85" s="82">
        <v>1477.3563701973683</v>
      </c>
      <c r="BW85" s="82">
        <v>1345.2910982784235</v>
      </c>
      <c r="BX85" s="82">
        <v>1481.511430681265</v>
      </c>
      <c r="BY85" s="82">
        <v>1360.1246164139097</v>
      </c>
      <c r="BZ85" s="82">
        <v>1580.0319375863885</v>
      </c>
      <c r="CA85" s="82">
        <v>1360.5076192420179</v>
      </c>
      <c r="CB85" s="82">
        <v>1540.7317275656376</v>
      </c>
      <c r="CC85" s="82">
        <v>1635.124838218162</v>
      </c>
      <c r="CD85" s="82">
        <v>1794.9809040093005</v>
      </c>
      <c r="CE85" s="82">
        <v>1851.9282235107803</v>
      </c>
      <c r="CF85" s="82">
        <v>2010.002480439701</v>
      </c>
      <c r="CG85" s="82">
        <v>1699.4411902146451</v>
      </c>
      <c r="CH85" s="82">
        <v>1967.7234666702018</v>
      </c>
      <c r="CI85" s="82">
        <v>2056.7584547535594</v>
      </c>
      <c r="CJ85" s="82">
        <v>1779.1344706093196</v>
      </c>
      <c r="CK85" s="82">
        <v>2132.2041970399964</v>
      </c>
      <c r="CL85" s="82">
        <v>1726.1541394989581</v>
      </c>
      <c r="CM85" s="82">
        <v>1894.854756577163</v>
      </c>
      <c r="CN85" s="82">
        <v>1841.201655435382</v>
      </c>
      <c r="CO85" s="82">
        <v>2036.9096190207267</v>
      </c>
      <c r="CP85" s="82">
        <v>1748.3815218165762</v>
      </c>
      <c r="CQ85" s="82">
        <v>2004.4043368626812</v>
      </c>
      <c r="CR85" s="82">
        <v>2059.437320733678</v>
      </c>
      <c r="CS85" s="82">
        <v>2134.7385215957302</v>
      </c>
      <c r="CT85" s="82">
        <v>2120.1792302633112</v>
      </c>
      <c r="CU85" s="82">
        <v>2318.0722494447741</v>
      </c>
      <c r="CV85" s="82">
        <v>2313.4297754541085</v>
      </c>
      <c r="CW85" s="82">
        <v>1962.2336533108007</v>
      </c>
      <c r="CX85" s="82">
        <v>2096.1063709992441</v>
      </c>
      <c r="CY85" s="82">
        <v>2394.3046631477346</v>
      </c>
      <c r="CZ85" s="82">
        <v>2276.4657629547883</v>
      </c>
      <c r="DA85" s="82">
        <v>2564.5698841549201</v>
      </c>
      <c r="DB85" s="82">
        <v>2302.739894955153</v>
      </c>
      <c r="DC85" s="82">
        <v>2212.587389849451</v>
      </c>
      <c r="DD85" s="82">
        <v>2237.0777084585638</v>
      </c>
      <c r="DE85" s="82">
        <v>2769.5045041127287</v>
      </c>
      <c r="DF85" s="82">
        <v>2344.1424434642131</v>
      </c>
      <c r="DG85" s="82">
        <v>1214.5466850787595</v>
      </c>
      <c r="DH85" s="82">
        <v>2245.5852732062931</v>
      </c>
      <c r="DI85" s="82">
        <v>3018.8585382370256</v>
      </c>
      <c r="DJ85" s="82">
        <v>2746.0879148752351</v>
      </c>
      <c r="DK85" s="82">
        <v>2537.3205069090968</v>
      </c>
      <c r="DL85" s="82">
        <v>3026.7201649721956</v>
      </c>
      <c r="DM85" s="82">
        <v>3446.1789395173373</v>
      </c>
      <c r="DN85" s="82">
        <v>3442.1293962660338</v>
      </c>
      <c r="DO85" s="82">
        <v>3547.4132314156636</v>
      </c>
      <c r="DP85" s="82">
        <v>3168.8932377745368</v>
      </c>
      <c r="DQ85" s="82">
        <v>3147.8652757129444</v>
      </c>
      <c r="DR85" s="82">
        <v>4273.9080720469128</v>
      </c>
      <c r="DS85" s="82">
        <v>4469.7679933260133</v>
      </c>
      <c r="DT85" s="82">
        <v>3790.3808020743772</v>
      </c>
      <c r="DU85" s="82">
        <v>4032.834823050131</v>
      </c>
      <c r="DV85" s="82">
        <v>5038.6692863656945</v>
      </c>
      <c r="DW85" s="82">
        <v>4846.0104110605607</v>
      </c>
      <c r="DX85" s="82">
        <v>4564.3356537529971</v>
      </c>
    </row>
    <row r="86" spans="1:128" ht="15" customHeight="1" x14ac:dyDescent="0.25">
      <c r="A86" s="121" t="s">
        <v>372</v>
      </c>
      <c r="B86" s="119" t="s">
        <v>344</v>
      </c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  <c r="AC86" s="119"/>
      <c r="BO86" s="82"/>
      <c r="BP86" s="82"/>
      <c r="BQ86" s="82"/>
      <c r="BR86" s="82">
        <v>1149.1328795797003</v>
      </c>
      <c r="BS86" s="82">
        <v>1138.4043664465082</v>
      </c>
      <c r="BT86" s="82">
        <v>1122.9021235437067</v>
      </c>
      <c r="BU86" s="82">
        <v>1332.7338858193466</v>
      </c>
      <c r="BV86" s="82">
        <v>1467.5491048502802</v>
      </c>
      <c r="BW86" s="82">
        <v>1333.9047643650517</v>
      </c>
      <c r="BX86" s="82">
        <v>1470.3983432268033</v>
      </c>
      <c r="BY86" s="82">
        <v>1349.6310031288315</v>
      </c>
      <c r="BZ86" s="82">
        <v>1574.9167375863885</v>
      </c>
      <c r="CA86" s="82">
        <v>1356.5991192420179</v>
      </c>
      <c r="CB86" s="82">
        <v>1535.2407057980167</v>
      </c>
      <c r="CC86" s="82">
        <v>1629.1761348134582</v>
      </c>
      <c r="CD86" s="82">
        <v>1787.2483040093005</v>
      </c>
      <c r="CE86" s="82">
        <v>1839.2782235107802</v>
      </c>
      <c r="CF86" s="82">
        <v>1731.4737804397009</v>
      </c>
      <c r="CG86" s="82">
        <v>1675.8830902146451</v>
      </c>
      <c r="CH86" s="82">
        <v>1945.0812666702018</v>
      </c>
      <c r="CI86" s="82">
        <v>2024.5519547535596</v>
      </c>
      <c r="CJ86" s="82">
        <v>1753.3178706093195</v>
      </c>
      <c r="CK86" s="82">
        <v>2108.2200970399963</v>
      </c>
      <c r="CL86" s="82">
        <v>1703.8253294989581</v>
      </c>
      <c r="CM86" s="82">
        <v>1871.6064365771631</v>
      </c>
      <c r="CN86" s="82">
        <v>1816.8048954353819</v>
      </c>
      <c r="CO86" s="82">
        <v>2012.3327290207267</v>
      </c>
      <c r="CP86" s="82">
        <v>1723.2899218165762</v>
      </c>
      <c r="CQ86" s="82">
        <v>1975.1443368626813</v>
      </c>
      <c r="CR86" s="82">
        <v>2022.9146207336778</v>
      </c>
      <c r="CS86" s="82">
        <v>2091.1573215957301</v>
      </c>
      <c r="CT86" s="82">
        <v>2079.3902843473334</v>
      </c>
      <c r="CU86" s="82">
        <v>2277.8716512841283</v>
      </c>
      <c r="CV86" s="82">
        <v>2275.4908712239912</v>
      </c>
      <c r="CW86" s="82">
        <v>1930.8146630119618</v>
      </c>
      <c r="CX86" s="82">
        <v>2067.7308700303738</v>
      </c>
      <c r="CY86" s="82">
        <v>2345.6201854516244</v>
      </c>
      <c r="CZ86" s="82">
        <v>2243.2930430667125</v>
      </c>
      <c r="DA86" s="82">
        <v>2525.2252690220203</v>
      </c>
      <c r="DB86" s="82">
        <v>2255.495114955153</v>
      </c>
      <c r="DC86" s="82">
        <v>2148.6933398494511</v>
      </c>
      <c r="DD86" s="82">
        <v>2149.6446984585637</v>
      </c>
      <c r="DE86" s="82">
        <v>2691.4548941127287</v>
      </c>
      <c r="DF86" s="82">
        <v>2283.2152334642133</v>
      </c>
      <c r="DG86" s="82">
        <v>1182.3848250787596</v>
      </c>
      <c r="DH86" s="82">
        <v>2188.4465132062933</v>
      </c>
      <c r="DI86" s="82">
        <v>2984.0722082370257</v>
      </c>
      <c r="DJ86" s="82">
        <v>2697.0930894284979</v>
      </c>
      <c r="DK86" s="82">
        <v>2501.8478428624767</v>
      </c>
      <c r="DL86" s="82">
        <v>2987.6423449721956</v>
      </c>
      <c r="DM86" s="82">
        <v>3413.1998795173372</v>
      </c>
      <c r="DN86" s="82">
        <v>3394.9978962660339</v>
      </c>
      <c r="DO86" s="82">
        <v>3510.8379873690437</v>
      </c>
      <c r="DP86" s="82">
        <v>3116.5796777745368</v>
      </c>
      <c r="DQ86" s="82">
        <v>3111.1673957129442</v>
      </c>
      <c r="DR86" s="82">
        <v>4209.168177253041</v>
      </c>
      <c r="DS86" s="82">
        <v>4404.0180318613002</v>
      </c>
      <c r="DT86" s="82">
        <v>3718.6347741014906</v>
      </c>
      <c r="DU86" s="82">
        <v>3961.2601687252427</v>
      </c>
      <c r="DV86" s="82">
        <v>4967.1928506498589</v>
      </c>
      <c r="DW86" s="82">
        <v>4793.9534501421604</v>
      </c>
      <c r="DX86" s="82">
        <v>4511.4420600590329</v>
      </c>
    </row>
    <row r="87" spans="1:128" ht="15" customHeight="1" x14ac:dyDescent="0.25">
      <c r="A87" s="121" t="s">
        <v>373</v>
      </c>
      <c r="B87" s="120" t="s">
        <v>346</v>
      </c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0"/>
      <c r="Z87" s="120"/>
      <c r="AA87" s="120"/>
      <c r="AB87" s="120"/>
      <c r="AC87" s="120"/>
      <c r="BO87" s="82"/>
      <c r="BP87" s="82"/>
      <c r="BQ87" s="82"/>
      <c r="BR87" s="82">
        <v>477.60194625805144</v>
      </c>
      <c r="BS87" s="82">
        <v>523.61165349294151</v>
      </c>
      <c r="BT87" s="82">
        <v>592.88219321505403</v>
      </c>
      <c r="BU87" s="82">
        <v>509.8273334074521</v>
      </c>
      <c r="BV87" s="82">
        <v>698.69200028355021</v>
      </c>
      <c r="BW87" s="82">
        <v>745.63605007402612</v>
      </c>
      <c r="BX87" s="82">
        <v>647.3153502526452</v>
      </c>
      <c r="BY87" s="82">
        <v>682.82266386445372</v>
      </c>
      <c r="BZ87" s="82">
        <v>721.51353968507192</v>
      </c>
      <c r="CA87" s="82">
        <v>656.03741088203685</v>
      </c>
      <c r="CB87" s="82">
        <v>773.48830491219064</v>
      </c>
      <c r="CC87" s="82">
        <v>751.21077506716358</v>
      </c>
      <c r="CD87" s="82">
        <v>759.39683324362568</v>
      </c>
      <c r="CE87" s="82">
        <v>914.03682038586464</v>
      </c>
      <c r="CF87" s="82">
        <v>742.91168966720033</v>
      </c>
      <c r="CG87" s="82">
        <v>872.81536559726908</v>
      </c>
      <c r="CH87" s="82">
        <v>907.3486132430985</v>
      </c>
      <c r="CI87" s="82">
        <v>992.49590150420772</v>
      </c>
      <c r="CJ87" s="82">
        <v>811.39851455281246</v>
      </c>
      <c r="CK87" s="82">
        <v>1000.3004752175043</v>
      </c>
      <c r="CL87" s="82">
        <v>739.2318064211139</v>
      </c>
      <c r="CM87" s="82">
        <v>908.89962607468192</v>
      </c>
      <c r="CN87" s="82">
        <v>785.87025988560663</v>
      </c>
      <c r="CO87" s="82">
        <v>914.07308563852382</v>
      </c>
      <c r="CP87" s="82">
        <v>923.80146108643294</v>
      </c>
      <c r="CQ87" s="82">
        <v>958.11496548844366</v>
      </c>
      <c r="CR87" s="82">
        <v>944.69826259997194</v>
      </c>
      <c r="CS87" s="82">
        <v>817.24929951758952</v>
      </c>
      <c r="CT87" s="82">
        <v>898.28036090943147</v>
      </c>
      <c r="CU87" s="82">
        <v>1018.3178724948032</v>
      </c>
      <c r="CV87" s="82">
        <v>950.74929101131249</v>
      </c>
      <c r="CW87" s="82">
        <v>956.48107337161309</v>
      </c>
      <c r="CX87" s="82">
        <v>1037.4155779000764</v>
      </c>
      <c r="CY87" s="82">
        <v>1248.7417364853591</v>
      </c>
      <c r="CZ87" s="82">
        <v>1316.1214104942101</v>
      </c>
      <c r="DA87" s="82">
        <v>1123.1821935377516</v>
      </c>
      <c r="DB87" s="82">
        <v>1115.7558537964417</v>
      </c>
      <c r="DC87" s="82">
        <v>1408.3769970477911</v>
      </c>
      <c r="DD87" s="82">
        <v>1240.461191432945</v>
      </c>
      <c r="DE87" s="82">
        <v>1239.7710960232209</v>
      </c>
      <c r="DF87" s="82">
        <v>984.32439358870056</v>
      </c>
      <c r="DG87" s="82">
        <v>909.26500368927282</v>
      </c>
      <c r="DH87" s="82">
        <v>1184.2238092758157</v>
      </c>
      <c r="DI87" s="82">
        <v>1823.0789395134775</v>
      </c>
      <c r="DJ87" s="82">
        <v>958.18737484920291</v>
      </c>
      <c r="DK87" s="82">
        <v>1213.9374499864391</v>
      </c>
      <c r="DL87" s="82">
        <v>1224.8121463117977</v>
      </c>
      <c r="DM87" s="82">
        <v>1734.4988541562727</v>
      </c>
      <c r="DN87" s="82">
        <v>1751.160173115878</v>
      </c>
      <c r="DO87" s="82">
        <v>2074.9660453188408</v>
      </c>
      <c r="DP87" s="82">
        <v>1135.9751142619161</v>
      </c>
      <c r="DQ87" s="82">
        <v>1983.988464946437</v>
      </c>
      <c r="DR87" s="82">
        <v>2210.2737229616419</v>
      </c>
      <c r="DS87" s="82">
        <v>2092.2173314514566</v>
      </c>
      <c r="DT87" s="82">
        <v>1719.2821170110321</v>
      </c>
      <c r="DU87" s="82">
        <v>2000.4555955789201</v>
      </c>
      <c r="DV87" s="82">
        <v>2435.0185899776079</v>
      </c>
      <c r="DW87" s="82">
        <v>2535.5493984823515</v>
      </c>
      <c r="DX87" s="82">
        <v>2403.0719653197029</v>
      </c>
    </row>
    <row r="88" spans="1:128" ht="15" customHeight="1" x14ac:dyDescent="0.25">
      <c r="A88" s="121" t="s">
        <v>374</v>
      </c>
      <c r="B88" s="120" t="s">
        <v>348</v>
      </c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BO88" s="82"/>
      <c r="BP88" s="82"/>
      <c r="BQ88" s="82"/>
      <c r="BR88" s="82">
        <v>671.53093332164883</v>
      </c>
      <c r="BS88" s="82">
        <v>614.79271295356671</v>
      </c>
      <c r="BT88" s="82">
        <v>530.01993032865255</v>
      </c>
      <c r="BU88" s="82">
        <v>822.90655241189461</v>
      </c>
      <c r="BV88" s="82">
        <v>768.85710456672996</v>
      </c>
      <c r="BW88" s="82">
        <v>588.26871429102562</v>
      </c>
      <c r="BX88" s="82">
        <v>823.08299297415806</v>
      </c>
      <c r="BY88" s="82">
        <v>666.80833926437776</v>
      </c>
      <c r="BZ88" s="82">
        <v>853.40319790131673</v>
      </c>
      <c r="CA88" s="82">
        <v>700.56170835998103</v>
      </c>
      <c r="CB88" s="82">
        <v>761.75240088582609</v>
      </c>
      <c r="CC88" s="82">
        <v>877.96535974629455</v>
      </c>
      <c r="CD88" s="82">
        <v>1027.8514707656748</v>
      </c>
      <c r="CE88" s="82">
        <v>925.24140312491545</v>
      </c>
      <c r="CF88" s="82">
        <v>988.56209077250071</v>
      </c>
      <c r="CG88" s="82">
        <v>803.06772461737603</v>
      </c>
      <c r="CH88" s="82">
        <v>1037.7326534271033</v>
      </c>
      <c r="CI88" s="82">
        <v>1032.0560532493519</v>
      </c>
      <c r="CJ88" s="82">
        <v>941.91935605650713</v>
      </c>
      <c r="CK88" s="82">
        <v>1107.9196218224918</v>
      </c>
      <c r="CL88" s="82">
        <v>964.59352307784411</v>
      </c>
      <c r="CM88" s="82">
        <v>962.70681050248129</v>
      </c>
      <c r="CN88" s="82">
        <v>1030.9346355497753</v>
      </c>
      <c r="CO88" s="82">
        <v>1098.259643382203</v>
      </c>
      <c r="CP88" s="82">
        <v>799.48846073014329</v>
      </c>
      <c r="CQ88" s="82">
        <v>1017.0293713742376</v>
      </c>
      <c r="CR88" s="82">
        <v>1078.2163581337059</v>
      </c>
      <c r="CS88" s="82">
        <v>1273.9080220781404</v>
      </c>
      <c r="CT88" s="82">
        <v>1181.1099234379019</v>
      </c>
      <c r="CU88" s="82">
        <v>1259.5537787893254</v>
      </c>
      <c r="CV88" s="82">
        <v>1324.7415802126789</v>
      </c>
      <c r="CW88" s="82">
        <v>974.33358964034869</v>
      </c>
      <c r="CX88" s="82">
        <v>1030.3152921302976</v>
      </c>
      <c r="CY88" s="82">
        <v>1096.8784489662653</v>
      </c>
      <c r="CZ88" s="82">
        <v>927.17163257250229</v>
      </c>
      <c r="DA88" s="82">
        <v>1402.0430754842687</v>
      </c>
      <c r="DB88" s="82">
        <v>1139.7392611587113</v>
      </c>
      <c r="DC88" s="82">
        <v>740.31634280165997</v>
      </c>
      <c r="DD88" s="82">
        <v>909.18350702561838</v>
      </c>
      <c r="DE88" s="82">
        <v>1451.6837980895075</v>
      </c>
      <c r="DF88" s="82">
        <v>1298.8908398755129</v>
      </c>
      <c r="DG88" s="82">
        <v>273.11982138948679</v>
      </c>
      <c r="DH88" s="82">
        <v>1004.2227039304776</v>
      </c>
      <c r="DI88" s="82">
        <v>1160.9932687235485</v>
      </c>
      <c r="DJ88" s="82">
        <v>1738.9057145792951</v>
      </c>
      <c r="DK88" s="82">
        <v>1287.9103928760373</v>
      </c>
      <c r="DL88" s="82">
        <v>1762.8301986603979</v>
      </c>
      <c r="DM88" s="82">
        <v>1678.7010253610645</v>
      </c>
      <c r="DN88" s="82">
        <v>1643.8377231501559</v>
      </c>
      <c r="DO88" s="82">
        <v>1435.871942050203</v>
      </c>
      <c r="DP88" s="82">
        <v>1980.6045635126206</v>
      </c>
      <c r="DQ88" s="82">
        <v>1127.1789307665069</v>
      </c>
      <c r="DR88" s="82">
        <v>1998.8944542913994</v>
      </c>
      <c r="DS88" s="82">
        <v>2311.800700409844</v>
      </c>
      <c r="DT88" s="82">
        <v>1999.3526570904587</v>
      </c>
      <c r="DU88" s="82">
        <v>1960.8045731463224</v>
      </c>
      <c r="DV88" s="82">
        <v>2532.1742606722514</v>
      </c>
      <c r="DW88" s="82">
        <v>2258.4040516598084</v>
      </c>
      <c r="DX88" s="82">
        <v>2108.3700947393304</v>
      </c>
    </row>
    <row r="89" spans="1:128" ht="15" customHeight="1" x14ac:dyDescent="0.25">
      <c r="A89" s="121" t="s">
        <v>375</v>
      </c>
      <c r="B89" s="119" t="s">
        <v>10</v>
      </c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119"/>
      <c r="AB89" s="119"/>
      <c r="AC89" s="119"/>
      <c r="BO89" s="82"/>
      <c r="BP89" s="82"/>
      <c r="BQ89" s="82"/>
      <c r="BR89" s="82">
        <v>9.9161000000000001</v>
      </c>
      <c r="BS89" s="82">
        <v>9.6246755111185838</v>
      </c>
      <c r="BT89" s="82">
        <v>10.194299999999998</v>
      </c>
      <c r="BU89" s="82">
        <v>9.7653999999999996</v>
      </c>
      <c r="BV89" s="82">
        <v>9.8072653470881619</v>
      </c>
      <c r="BW89" s="82">
        <v>11.386333913371802</v>
      </c>
      <c r="BX89" s="82">
        <v>11.113087454461692</v>
      </c>
      <c r="BY89" s="82">
        <v>10.493613285078343</v>
      </c>
      <c r="BZ89" s="82">
        <v>5.1151999999999997</v>
      </c>
      <c r="CA89" s="82">
        <v>3.9085000000000001</v>
      </c>
      <c r="CB89" s="82">
        <v>5.4910217676208353</v>
      </c>
      <c r="CC89" s="82">
        <v>5.94870340470389</v>
      </c>
      <c r="CD89" s="82">
        <v>7.7325999999999997</v>
      </c>
      <c r="CE89" s="82">
        <v>12.65</v>
      </c>
      <c r="CF89" s="82">
        <v>278.52870000000001</v>
      </c>
      <c r="CG89" s="82">
        <v>23.5581</v>
      </c>
      <c r="CH89" s="82">
        <v>22.642199999999999</v>
      </c>
      <c r="CI89" s="82">
        <v>32.206499999999998</v>
      </c>
      <c r="CJ89" s="82">
        <v>25.816600000000001</v>
      </c>
      <c r="CK89" s="82">
        <v>23.984099999999998</v>
      </c>
      <c r="CL89" s="82">
        <v>22.328809999999997</v>
      </c>
      <c r="CM89" s="82">
        <v>23.24832</v>
      </c>
      <c r="CN89" s="82">
        <v>24.39676</v>
      </c>
      <c r="CO89" s="82">
        <v>24.576889999999999</v>
      </c>
      <c r="CP89" s="82">
        <v>25.0916</v>
      </c>
      <c r="CQ89" s="82">
        <v>29.259999999999998</v>
      </c>
      <c r="CR89" s="82">
        <v>36.5227</v>
      </c>
      <c r="CS89" s="82">
        <v>43.581199999999995</v>
      </c>
      <c r="CT89" s="82">
        <v>40.788945915977834</v>
      </c>
      <c r="CU89" s="82">
        <v>40.200598160645704</v>
      </c>
      <c r="CV89" s="82">
        <v>37.938904230117451</v>
      </c>
      <c r="CW89" s="82">
        <v>31.418990298838924</v>
      </c>
      <c r="CX89" s="82">
        <v>28.375500968870139</v>
      </c>
      <c r="CY89" s="82">
        <v>48.684477696110115</v>
      </c>
      <c r="CZ89" s="82">
        <v>33.172719888075797</v>
      </c>
      <c r="DA89" s="82">
        <v>39.34461513289984</v>
      </c>
      <c r="DB89" s="82">
        <v>47.244780000000006</v>
      </c>
      <c r="DC89" s="82">
        <v>63.894050000000007</v>
      </c>
      <c r="DD89" s="82">
        <v>87.433009999999996</v>
      </c>
      <c r="DE89" s="82">
        <v>78.049610000000001</v>
      </c>
      <c r="DF89" s="82">
        <v>60.927210000000002</v>
      </c>
      <c r="DG89" s="82">
        <v>32.161859999999997</v>
      </c>
      <c r="DH89" s="82">
        <v>57.138759999999998</v>
      </c>
      <c r="DI89" s="82">
        <v>34.786330000000007</v>
      </c>
      <c r="DJ89" s="82">
        <v>48.994825446737295</v>
      </c>
      <c r="DK89" s="82">
        <v>35.472664046619933</v>
      </c>
      <c r="DL89" s="82">
        <v>39.077820000000003</v>
      </c>
      <c r="DM89" s="82">
        <v>32.979060000000004</v>
      </c>
      <c r="DN89" s="82">
        <v>47.131500000000003</v>
      </c>
      <c r="DO89" s="82">
        <v>36.575244046619936</v>
      </c>
      <c r="DP89" s="82">
        <v>52.313560000000003</v>
      </c>
      <c r="DQ89" s="82">
        <v>36.697880000000005</v>
      </c>
      <c r="DR89" s="82">
        <v>64.73989479387167</v>
      </c>
      <c r="DS89" s="82">
        <v>65.749961464712712</v>
      </c>
      <c r="DT89" s="82">
        <v>71.746027972886566</v>
      </c>
      <c r="DU89" s="82">
        <v>71.5746543248884</v>
      </c>
      <c r="DV89" s="82">
        <v>71.476435715835152</v>
      </c>
      <c r="DW89" s="82">
        <v>52.056960918400101</v>
      </c>
      <c r="DX89" s="82">
        <v>52.893593693963801</v>
      </c>
    </row>
    <row r="90" spans="1:128" ht="15" customHeight="1" x14ac:dyDescent="0.25">
      <c r="A90" s="121" t="s">
        <v>376</v>
      </c>
      <c r="B90" s="118" t="s">
        <v>351</v>
      </c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  <c r="Z90" s="118"/>
      <c r="AA90" s="118"/>
      <c r="AB90" s="118"/>
      <c r="AC90" s="118"/>
      <c r="BO90" s="82"/>
      <c r="BP90" s="82"/>
      <c r="BQ90" s="82"/>
      <c r="BR90" s="82">
        <v>146.63064886474999</v>
      </c>
      <c r="BS90" s="82">
        <v>151.16182558700001</v>
      </c>
      <c r="BT90" s="82">
        <v>145.71276655299999</v>
      </c>
      <c r="BU90" s="82">
        <v>174.2615081655</v>
      </c>
      <c r="BV90" s="82">
        <v>155.2556743029138</v>
      </c>
      <c r="BW90" s="82">
        <v>196.03784288750001</v>
      </c>
      <c r="BX90" s="82">
        <v>151.92570157500001</v>
      </c>
      <c r="BY90" s="82">
        <v>214.04584315563437</v>
      </c>
      <c r="BZ90" s="82">
        <v>169.20259717415959</v>
      </c>
      <c r="CA90" s="82">
        <v>185.00455548886521</v>
      </c>
      <c r="CB90" s="82">
        <v>240.97262221234794</v>
      </c>
      <c r="CC90" s="82">
        <v>253.77712855418801</v>
      </c>
      <c r="CD90" s="82">
        <v>191.04425702026938</v>
      </c>
      <c r="CE90" s="82">
        <v>246.82300596700478</v>
      </c>
      <c r="CF90" s="82">
        <v>281.02654602576695</v>
      </c>
      <c r="CG90" s="82">
        <v>312.86731962343259</v>
      </c>
      <c r="CH90" s="82">
        <v>258.74483495389251</v>
      </c>
      <c r="CI90" s="82">
        <v>349.23173495182954</v>
      </c>
      <c r="CJ90" s="82">
        <v>302.31981579817318</v>
      </c>
      <c r="CK90" s="82">
        <v>419.93310520772434</v>
      </c>
      <c r="CL90" s="82">
        <v>305.7896796564616</v>
      </c>
      <c r="CM90" s="82">
        <v>424.97520451390062</v>
      </c>
      <c r="CN90" s="82">
        <v>429.7041737257727</v>
      </c>
      <c r="CO90" s="82">
        <v>427.43180813189622</v>
      </c>
      <c r="CP90" s="82">
        <v>430.48248012266583</v>
      </c>
      <c r="CQ90" s="82">
        <v>434.4271980963731</v>
      </c>
      <c r="CR90" s="82">
        <v>553.27928114369581</v>
      </c>
      <c r="CS90" s="82">
        <v>417.82301175505319</v>
      </c>
      <c r="CT90" s="82">
        <v>506.63255529956581</v>
      </c>
      <c r="CU90" s="82">
        <v>512.53725501939198</v>
      </c>
      <c r="CV90" s="82">
        <v>616.40352371314634</v>
      </c>
      <c r="CW90" s="82">
        <v>503.67497165995445</v>
      </c>
      <c r="CX90" s="82">
        <v>616.86877174656502</v>
      </c>
      <c r="CY90" s="82">
        <v>520.73636425526558</v>
      </c>
      <c r="CZ90" s="82">
        <v>684.16495364015486</v>
      </c>
      <c r="DA90" s="82">
        <v>482.18290198758552</v>
      </c>
      <c r="DB90" s="82">
        <v>737.00325211873894</v>
      </c>
      <c r="DC90" s="82">
        <v>510.87144289152354</v>
      </c>
      <c r="DD90" s="82">
        <v>729.00312088163184</v>
      </c>
      <c r="DE90" s="82">
        <v>594.92076184209543</v>
      </c>
      <c r="DF90" s="82">
        <v>847.87432770580131</v>
      </c>
      <c r="DG90" s="82">
        <v>668.77905983405765</v>
      </c>
      <c r="DH90" s="82">
        <v>897.27410477795797</v>
      </c>
      <c r="DI90" s="82">
        <v>656.260199345464</v>
      </c>
      <c r="DJ90" s="82">
        <v>1045.9008105332712</v>
      </c>
      <c r="DK90" s="82">
        <v>634.6453048833497</v>
      </c>
      <c r="DL90" s="82">
        <v>1136.4793457911112</v>
      </c>
      <c r="DM90" s="82">
        <v>693.84484835508101</v>
      </c>
      <c r="DN90" s="82">
        <v>1081.6702941671274</v>
      </c>
      <c r="DO90" s="82">
        <v>635.71518523671637</v>
      </c>
      <c r="DP90" s="82">
        <v>1188.7700625426169</v>
      </c>
      <c r="DQ90" s="82">
        <v>669.38923206444088</v>
      </c>
      <c r="DR90" s="82">
        <v>1170.6047663762379</v>
      </c>
      <c r="DS90" s="82">
        <v>668.31089381498862</v>
      </c>
      <c r="DT90" s="82">
        <v>1312.0175273360016</v>
      </c>
      <c r="DU90" s="82">
        <v>674.33658776031677</v>
      </c>
      <c r="DV90" s="82">
        <v>1427.2260060317783</v>
      </c>
      <c r="DW90" s="82">
        <v>833.72528008499785</v>
      </c>
      <c r="DX90" s="82">
        <v>1476.4136365644083</v>
      </c>
    </row>
    <row r="91" spans="1:128" ht="15" customHeight="1" x14ac:dyDescent="0.25">
      <c r="A91" s="121" t="s">
        <v>377</v>
      </c>
      <c r="B91" s="119" t="s">
        <v>353</v>
      </c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19"/>
      <c r="Z91" s="119"/>
      <c r="AA91" s="119"/>
      <c r="AB91" s="119"/>
      <c r="AC91" s="119"/>
      <c r="BO91" s="82"/>
      <c r="BP91" s="82"/>
      <c r="BQ91" s="82"/>
      <c r="BR91" s="82">
        <v>0</v>
      </c>
      <c r="BS91" s="82">
        <v>0</v>
      </c>
      <c r="BT91" s="82">
        <v>0</v>
      </c>
      <c r="BU91" s="82">
        <v>0</v>
      </c>
      <c r="BV91" s="82">
        <v>0.79999999999999905</v>
      </c>
      <c r="BW91" s="82">
        <v>0.9</v>
      </c>
      <c r="BX91" s="82">
        <v>0.8</v>
      </c>
      <c r="BY91" s="82">
        <v>1.6</v>
      </c>
      <c r="BZ91" s="82">
        <v>2.1351188562869137</v>
      </c>
      <c r="CA91" s="82">
        <v>2.540561251398084</v>
      </c>
      <c r="CB91" s="82">
        <v>2.5442618587300072</v>
      </c>
      <c r="CC91" s="82">
        <v>3.5443568656045468</v>
      </c>
      <c r="CD91" s="82">
        <v>0.25312762800421063</v>
      </c>
      <c r="CE91" s="82">
        <v>0.25390709717631321</v>
      </c>
      <c r="CF91" s="82">
        <v>0.25334897540095958</v>
      </c>
      <c r="CG91" s="82">
        <v>0.25316747401131973</v>
      </c>
      <c r="CH91" s="82">
        <v>0.68205745468620493</v>
      </c>
      <c r="CI91" s="82">
        <v>0.65087492149682091</v>
      </c>
      <c r="CJ91" s="82">
        <v>0.66587823838345883</v>
      </c>
      <c r="CK91" s="82">
        <v>0.66800624278645215</v>
      </c>
      <c r="CL91" s="82">
        <v>0.85650612105534518</v>
      </c>
      <c r="CM91" s="82">
        <v>0.8602976000313084</v>
      </c>
      <c r="CN91" s="82">
        <v>0.85836228027465089</v>
      </c>
      <c r="CO91" s="82">
        <v>0.85904440863002218</v>
      </c>
      <c r="CP91" s="82">
        <v>0.74399052364672869</v>
      </c>
      <c r="CQ91" s="82">
        <v>0.74025032825152826</v>
      </c>
      <c r="CR91" s="82">
        <v>0.72505651458694342</v>
      </c>
      <c r="CS91" s="82">
        <v>0.72109013014864387</v>
      </c>
      <c r="CT91" s="82">
        <v>0.81838957601140161</v>
      </c>
      <c r="CU91" s="82">
        <v>0.81427536107668119</v>
      </c>
      <c r="CV91" s="82">
        <v>0.79756216604563779</v>
      </c>
      <c r="CW91" s="82">
        <v>0.79319914316350837</v>
      </c>
      <c r="CX91" s="82">
        <v>0.90022853361254185</v>
      </c>
      <c r="CY91" s="82">
        <v>0.89570289718434937</v>
      </c>
      <c r="CZ91" s="82">
        <v>0.87731838265020168</v>
      </c>
      <c r="DA91" s="82">
        <v>0.87251905747985925</v>
      </c>
      <c r="DB91" s="82">
        <v>1.4025596840294141</v>
      </c>
      <c r="DC91" s="82">
        <v>1.4051290087424486</v>
      </c>
      <c r="DD91" s="82">
        <v>1.3892476141331742</v>
      </c>
      <c r="DE91" s="82">
        <v>1.3809914396478231</v>
      </c>
      <c r="DF91" s="82">
        <v>1.5428156524323557</v>
      </c>
      <c r="DG91" s="82">
        <v>1.5456419096166936</v>
      </c>
      <c r="DH91" s="82">
        <v>1.5281723755464918</v>
      </c>
      <c r="DI91" s="82">
        <v>1.5190905836126056</v>
      </c>
      <c r="DJ91" s="82">
        <v>2.0056603481620625</v>
      </c>
      <c r="DK91" s="82">
        <v>2.0093344825017017</v>
      </c>
      <c r="DL91" s="82">
        <v>1.9866240882104393</v>
      </c>
      <c r="DM91" s="82">
        <v>1.9748177586963873</v>
      </c>
      <c r="DN91" s="82">
        <v>2.6073584526106814</v>
      </c>
      <c r="DO91" s="82">
        <v>2.6121348272522122</v>
      </c>
      <c r="DP91" s="82">
        <v>2.5826113146735712</v>
      </c>
      <c r="DQ91" s="82">
        <v>2.5672630863053034</v>
      </c>
      <c r="DR91" s="82">
        <v>3.161385988393886</v>
      </c>
      <c r="DS91" s="82">
        <v>3.4999152754278762</v>
      </c>
      <c r="DT91" s="82">
        <v>3.6447947090756427</v>
      </c>
      <c r="DU91" s="82">
        <v>3.4619920121968946</v>
      </c>
      <c r="DV91" s="82">
        <v>4.6188057849120518</v>
      </c>
      <c r="DW91" s="82">
        <v>4.8888978580562386</v>
      </c>
      <c r="DX91" s="82">
        <v>4.7659431217983359</v>
      </c>
    </row>
    <row r="92" spans="1:128" ht="15" customHeight="1" x14ac:dyDescent="0.25">
      <c r="A92" s="121" t="s">
        <v>378</v>
      </c>
      <c r="B92" s="120" t="s">
        <v>355</v>
      </c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0"/>
      <c r="AB92" s="120"/>
      <c r="AC92" s="120"/>
      <c r="BO92" s="82"/>
      <c r="BP92" s="82"/>
      <c r="BQ92" s="82"/>
      <c r="BR92" s="82">
        <v>0</v>
      </c>
      <c r="BS92" s="82">
        <v>0</v>
      </c>
      <c r="BT92" s="82">
        <v>0</v>
      </c>
      <c r="BU92" s="82">
        <v>0</v>
      </c>
      <c r="BV92" s="82">
        <v>0.79999999999999905</v>
      </c>
      <c r="BW92" s="82">
        <v>0.9</v>
      </c>
      <c r="BX92" s="82">
        <v>0.8</v>
      </c>
      <c r="BY92" s="82">
        <v>1.6</v>
      </c>
      <c r="BZ92" s="82">
        <v>2.1351188562869137</v>
      </c>
      <c r="CA92" s="82">
        <v>2.540561251398084</v>
      </c>
      <c r="CB92" s="82">
        <v>2.5442618587300072</v>
      </c>
      <c r="CC92" s="82">
        <v>3.5443568656045468</v>
      </c>
      <c r="CD92" s="82">
        <v>0.25312762800421063</v>
      </c>
      <c r="CE92" s="82">
        <v>0.25390709717631321</v>
      </c>
      <c r="CF92" s="82">
        <v>0.25334897540095958</v>
      </c>
      <c r="CG92" s="82">
        <v>0.25316747401131973</v>
      </c>
      <c r="CH92" s="82">
        <v>0.68205745468620493</v>
      </c>
      <c r="CI92" s="82">
        <v>0.65087492149682091</v>
      </c>
      <c r="CJ92" s="82">
        <v>0.66587823838345883</v>
      </c>
      <c r="CK92" s="82">
        <v>0.66800624278645215</v>
      </c>
      <c r="CL92" s="82">
        <v>0.85650612105534518</v>
      </c>
      <c r="CM92" s="82">
        <v>0.8602976000313084</v>
      </c>
      <c r="CN92" s="82">
        <v>0.85836228027465089</v>
      </c>
      <c r="CO92" s="82">
        <v>0.85904440863002218</v>
      </c>
      <c r="CP92" s="82">
        <v>0.74399052364672869</v>
      </c>
      <c r="CQ92" s="82">
        <v>0.74025032825152826</v>
      </c>
      <c r="CR92" s="82">
        <v>0.72505651458694342</v>
      </c>
      <c r="CS92" s="82">
        <v>0.72109013014864387</v>
      </c>
      <c r="CT92" s="82">
        <v>0.81838957601140161</v>
      </c>
      <c r="CU92" s="82">
        <v>0.81427536107668119</v>
      </c>
      <c r="CV92" s="82">
        <v>0.79756216604563779</v>
      </c>
      <c r="CW92" s="82">
        <v>0.79319914316350837</v>
      </c>
      <c r="CX92" s="82">
        <v>0.90022853361254185</v>
      </c>
      <c r="CY92" s="82">
        <v>0.89570289718434937</v>
      </c>
      <c r="CZ92" s="82">
        <v>0.87731838265020168</v>
      </c>
      <c r="DA92" s="82">
        <v>0.87251905747985925</v>
      </c>
      <c r="DB92" s="82">
        <v>1.4025596840294141</v>
      </c>
      <c r="DC92" s="82">
        <v>1.4051290087424486</v>
      </c>
      <c r="DD92" s="82">
        <v>1.3892476141331742</v>
      </c>
      <c r="DE92" s="82">
        <v>1.3809914396478231</v>
      </c>
      <c r="DF92" s="82">
        <v>1.5428156524323557</v>
      </c>
      <c r="DG92" s="82">
        <v>1.5456419096166936</v>
      </c>
      <c r="DH92" s="82">
        <v>1.5281723755464918</v>
      </c>
      <c r="DI92" s="82">
        <v>1.5190905836126056</v>
      </c>
      <c r="DJ92" s="82">
        <v>2.0056603481620625</v>
      </c>
      <c r="DK92" s="82">
        <v>2.0093344825017017</v>
      </c>
      <c r="DL92" s="82">
        <v>1.9866240882104393</v>
      </c>
      <c r="DM92" s="82">
        <v>1.9748177586963873</v>
      </c>
      <c r="DN92" s="82">
        <v>2.6073584526106814</v>
      </c>
      <c r="DO92" s="82">
        <v>2.6121348272522122</v>
      </c>
      <c r="DP92" s="82">
        <v>2.5826113146735712</v>
      </c>
      <c r="DQ92" s="82">
        <v>2.5672630863053034</v>
      </c>
      <c r="DR92" s="82">
        <v>3.4126959883938861</v>
      </c>
      <c r="DS92" s="82">
        <v>3.514605275427876</v>
      </c>
      <c r="DT92" s="82">
        <v>3.4283747090756429</v>
      </c>
      <c r="DU92" s="82">
        <v>3.3374420121968944</v>
      </c>
      <c r="DV92" s="82">
        <v>4.4623457849120518</v>
      </c>
      <c r="DW92" s="82">
        <v>4.5057278580562388</v>
      </c>
      <c r="DX92" s="82">
        <v>4.4602631217983362</v>
      </c>
    </row>
    <row r="93" spans="1:128" ht="15" customHeight="1" x14ac:dyDescent="0.25">
      <c r="A93" s="121" t="s">
        <v>379</v>
      </c>
      <c r="B93" s="120" t="s">
        <v>357</v>
      </c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0"/>
      <c r="V93" s="120"/>
      <c r="W93" s="120"/>
      <c r="X93" s="120"/>
      <c r="Y93" s="120"/>
      <c r="Z93" s="120"/>
      <c r="AA93" s="120"/>
      <c r="AB93" s="120"/>
      <c r="AC93" s="120"/>
      <c r="BO93" s="82"/>
      <c r="BP93" s="82"/>
      <c r="BQ93" s="82"/>
      <c r="BR93" s="82">
        <v>0</v>
      </c>
      <c r="BS93" s="82">
        <v>0</v>
      </c>
      <c r="BT93" s="82">
        <v>0</v>
      </c>
      <c r="BU93" s="82">
        <v>0</v>
      </c>
      <c r="BV93" s="82">
        <v>0</v>
      </c>
      <c r="BW93" s="82">
        <v>0</v>
      </c>
      <c r="BX93" s="82">
        <v>0</v>
      </c>
      <c r="BY93" s="82">
        <v>0</v>
      </c>
      <c r="BZ93" s="82">
        <v>0</v>
      </c>
      <c r="CA93" s="82">
        <v>0</v>
      </c>
      <c r="CB93" s="82">
        <v>0</v>
      </c>
      <c r="CC93" s="82">
        <v>0</v>
      </c>
      <c r="CD93" s="82">
        <v>0</v>
      </c>
      <c r="CE93" s="82">
        <v>0</v>
      </c>
      <c r="CF93" s="82">
        <v>0</v>
      </c>
      <c r="CG93" s="82">
        <v>0</v>
      </c>
      <c r="CH93" s="82">
        <v>0</v>
      </c>
      <c r="CI93" s="82">
        <v>0</v>
      </c>
      <c r="CJ93" s="82">
        <v>0</v>
      </c>
      <c r="CK93" s="82">
        <v>0</v>
      </c>
      <c r="CL93" s="82">
        <v>0</v>
      </c>
      <c r="CM93" s="82">
        <v>0</v>
      </c>
      <c r="CN93" s="82">
        <v>0</v>
      </c>
      <c r="CO93" s="82">
        <v>0</v>
      </c>
      <c r="CP93" s="82">
        <v>0</v>
      </c>
      <c r="CQ93" s="82">
        <v>0</v>
      </c>
      <c r="CR93" s="82">
        <v>0</v>
      </c>
      <c r="CS93" s="82">
        <v>0</v>
      </c>
      <c r="CT93" s="82">
        <v>0</v>
      </c>
      <c r="CU93" s="82">
        <v>0</v>
      </c>
      <c r="CV93" s="82">
        <v>0</v>
      </c>
      <c r="CW93" s="82">
        <v>0</v>
      </c>
      <c r="CX93" s="82">
        <v>0</v>
      </c>
      <c r="CY93" s="82">
        <v>0</v>
      </c>
      <c r="CZ93" s="82">
        <v>0</v>
      </c>
      <c r="DA93" s="82">
        <v>0</v>
      </c>
      <c r="DB93" s="82">
        <v>0</v>
      </c>
      <c r="DC93" s="82">
        <v>0</v>
      </c>
      <c r="DD93" s="82">
        <v>0</v>
      </c>
      <c r="DE93" s="82">
        <v>0</v>
      </c>
      <c r="DF93" s="82">
        <v>0</v>
      </c>
      <c r="DG93" s="82">
        <v>0</v>
      </c>
      <c r="DH93" s="82">
        <v>0</v>
      </c>
      <c r="DI93" s="82">
        <v>0</v>
      </c>
      <c r="DJ93" s="82">
        <v>0</v>
      </c>
      <c r="DK93" s="82">
        <v>0</v>
      </c>
      <c r="DL93" s="82">
        <v>0</v>
      </c>
      <c r="DM93" s="82">
        <v>0</v>
      </c>
      <c r="DN93" s="82">
        <v>0</v>
      </c>
      <c r="DO93" s="82">
        <v>0</v>
      </c>
      <c r="DP93" s="82">
        <v>0</v>
      </c>
      <c r="DQ93" s="82">
        <v>0</v>
      </c>
      <c r="DR93" s="82">
        <v>-0.25130999999999998</v>
      </c>
      <c r="DS93" s="82">
        <v>-1.469E-2</v>
      </c>
      <c r="DT93" s="82">
        <v>0.21642</v>
      </c>
      <c r="DU93" s="82">
        <v>0.12454999999999999</v>
      </c>
      <c r="DV93" s="82">
        <v>0.15645999999999999</v>
      </c>
      <c r="DW93" s="82">
        <v>0.38317000000000001</v>
      </c>
      <c r="DX93" s="82">
        <v>0.30568000000000001</v>
      </c>
    </row>
    <row r="94" spans="1:128" ht="15" customHeight="1" x14ac:dyDescent="0.25">
      <c r="A94" s="121" t="s">
        <v>380</v>
      </c>
      <c r="B94" s="119" t="s">
        <v>10</v>
      </c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  <c r="AC94" s="119"/>
      <c r="BO94" s="82"/>
      <c r="BP94" s="82"/>
      <c r="BQ94" s="82"/>
      <c r="BR94" s="82">
        <v>146.63064886474999</v>
      </c>
      <c r="BS94" s="82">
        <v>151.16182558700001</v>
      </c>
      <c r="BT94" s="82">
        <v>145.71276655299999</v>
      </c>
      <c r="BU94" s="82">
        <v>174.2615081655</v>
      </c>
      <c r="BV94" s="82">
        <v>154.45567430291379</v>
      </c>
      <c r="BW94" s="82">
        <v>195.1378428875</v>
      </c>
      <c r="BX94" s="82">
        <v>151.12570157499999</v>
      </c>
      <c r="BY94" s="82">
        <v>212.44584315563438</v>
      </c>
      <c r="BZ94" s="82">
        <v>167.06747831787268</v>
      </c>
      <c r="CA94" s="82">
        <v>182.46399423746712</v>
      </c>
      <c r="CB94" s="82">
        <v>238.42836035361793</v>
      </c>
      <c r="CC94" s="82">
        <v>250.23277168858345</v>
      </c>
      <c r="CD94" s="82">
        <v>190.79112939226516</v>
      </c>
      <c r="CE94" s="82">
        <v>246.56909886982845</v>
      </c>
      <c r="CF94" s="82">
        <v>280.77319705036598</v>
      </c>
      <c r="CG94" s="82">
        <v>312.61415214942127</v>
      </c>
      <c r="CH94" s="82">
        <v>258.06277749920628</v>
      </c>
      <c r="CI94" s="82">
        <v>348.5808600303327</v>
      </c>
      <c r="CJ94" s="82">
        <v>301.65393755978971</v>
      </c>
      <c r="CK94" s="82">
        <v>419.26509896493786</v>
      </c>
      <c r="CL94" s="82">
        <v>304.93317353540624</v>
      </c>
      <c r="CM94" s="82">
        <v>424.11490691386933</v>
      </c>
      <c r="CN94" s="82">
        <v>428.84581144549804</v>
      </c>
      <c r="CO94" s="82">
        <v>426.57276372326618</v>
      </c>
      <c r="CP94" s="82">
        <v>429.73848959901909</v>
      </c>
      <c r="CQ94" s="82">
        <v>433.68694776812157</v>
      </c>
      <c r="CR94" s="82">
        <v>552.55422462910883</v>
      </c>
      <c r="CS94" s="82">
        <v>417.10192162490455</v>
      </c>
      <c r="CT94" s="82">
        <v>505.81416572355442</v>
      </c>
      <c r="CU94" s="82">
        <v>511.7229796583153</v>
      </c>
      <c r="CV94" s="82">
        <v>615.60596154710072</v>
      </c>
      <c r="CW94" s="82">
        <v>502.88177251679093</v>
      </c>
      <c r="CX94" s="82">
        <v>615.96854321295245</v>
      </c>
      <c r="CY94" s="82">
        <v>519.84066135808121</v>
      </c>
      <c r="CZ94" s="82">
        <v>683.28763525750469</v>
      </c>
      <c r="DA94" s="82">
        <v>481.31038293010567</v>
      </c>
      <c r="DB94" s="82">
        <v>735.60069243470957</v>
      </c>
      <c r="DC94" s="82">
        <v>509.46631388278109</v>
      </c>
      <c r="DD94" s="82">
        <v>727.61387326749866</v>
      </c>
      <c r="DE94" s="82">
        <v>593.53977040244763</v>
      </c>
      <c r="DF94" s="82">
        <v>846.3315120533689</v>
      </c>
      <c r="DG94" s="82">
        <v>667.23341792444091</v>
      </c>
      <c r="DH94" s="82">
        <v>895.74593240241143</v>
      </c>
      <c r="DI94" s="82">
        <v>654.74110876185136</v>
      </c>
      <c r="DJ94" s="82">
        <v>1043.8951501851091</v>
      </c>
      <c r="DK94" s="82">
        <v>632.63597040084801</v>
      </c>
      <c r="DL94" s="82">
        <v>1134.4927217029008</v>
      </c>
      <c r="DM94" s="82">
        <v>691.87003059638459</v>
      </c>
      <c r="DN94" s="82">
        <v>1079.0629357145167</v>
      </c>
      <c r="DO94" s="82">
        <v>633.10305040946412</v>
      </c>
      <c r="DP94" s="82">
        <v>1186.1874512279433</v>
      </c>
      <c r="DQ94" s="82">
        <v>666.8219689781356</v>
      </c>
      <c r="DR94" s="82">
        <v>1167.4433803878439</v>
      </c>
      <c r="DS94" s="82">
        <v>664.81097853956078</v>
      </c>
      <c r="DT94" s="82">
        <v>1308.3727326269261</v>
      </c>
      <c r="DU94" s="82">
        <v>670.87459574811987</v>
      </c>
      <c r="DV94" s="82">
        <v>1422.6072002468663</v>
      </c>
      <c r="DW94" s="82">
        <v>828.83638222694162</v>
      </c>
      <c r="DX94" s="82">
        <v>1471.64769344261</v>
      </c>
    </row>
    <row r="95" spans="1:128" ht="15" customHeight="1" x14ac:dyDescent="0.25">
      <c r="A95" s="121" t="s">
        <v>381</v>
      </c>
      <c r="B95" s="118" t="s">
        <v>360</v>
      </c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BO95" s="82"/>
      <c r="BP95" s="82"/>
      <c r="BQ95" s="82"/>
      <c r="BR95" s="82">
        <v>302.908911929851</v>
      </c>
      <c r="BS95" s="82">
        <v>294.40719791942598</v>
      </c>
      <c r="BT95" s="82">
        <v>304.94946490889106</v>
      </c>
      <c r="BU95" s="82">
        <v>324.77105656248926</v>
      </c>
      <c r="BV95" s="82">
        <v>344.05989973678885</v>
      </c>
      <c r="BW95" s="82">
        <v>357.49708530847499</v>
      </c>
      <c r="BX95" s="82">
        <v>365.37369451605844</v>
      </c>
      <c r="BY95" s="82">
        <v>382.32031844782108</v>
      </c>
      <c r="BZ95" s="82">
        <v>361.4641770956668</v>
      </c>
      <c r="CA95" s="82">
        <v>353.7022002638293</v>
      </c>
      <c r="CB95" s="82">
        <v>372.03566945960893</v>
      </c>
      <c r="CC95" s="82">
        <v>386.09759579537007</v>
      </c>
      <c r="CD95" s="82">
        <v>368.93483143549588</v>
      </c>
      <c r="CE95" s="82">
        <v>401.33183846096716</v>
      </c>
      <c r="CF95" s="82">
        <v>369.24000916654506</v>
      </c>
      <c r="CG95" s="82">
        <v>387.81382766957768</v>
      </c>
      <c r="CH95" s="82">
        <v>381.34623298422065</v>
      </c>
      <c r="CI95" s="82">
        <v>397.43876754729718</v>
      </c>
      <c r="CJ95" s="82">
        <v>385.85386879345083</v>
      </c>
      <c r="CK95" s="82">
        <v>405.88173555707453</v>
      </c>
      <c r="CL95" s="82">
        <v>400.66524160664738</v>
      </c>
      <c r="CM95" s="82">
        <v>409.71112599170107</v>
      </c>
      <c r="CN95" s="82">
        <v>405.33975079380468</v>
      </c>
      <c r="CO95" s="82">
        <v>430.79538026513865</v>
      </c>
      <c r="CP95" s="82">
        <v>412.81658532892476</v>
      </c>
      <c r="CQ95" s="82">
        <v>454.65301768771792</v>
      </c>
      <c r="CR95" s="82">
        <v>441.75428166450388</v>
      </c>
      <c r="CS95" s="82">
        <v>500.24295811899225</v>
      </c>
      <c r="CT95" s="82">
        <v>484.32044066616675</v>
      </c>
      <c r="CU95" s="82">
        <v>552.36773721835175</v>
      </c>
      <c r="CV95" s="82">
        <v>489.38747899282913</v>
      </c>
      <c r="CW95" s="82">
        <v>578.82773995606829</v>
      </c>
      <c r="CX95" s="82">
        <v>509.21148453533084</v>
      </c>
      <c r="CY95" s="82">
        <v>600.85876653406388</v>
      </c>
      <c r="CZ95" s="82">
        <v>574.16535061780155</v>
      </c>
      <c r="DA95" s="82">
        <v>643.7436252371964</v>
      </c>
      <c r="DB95" s="82">
        <v>589.82341311452331</v>
      </c>
      <c r="DC95" s="82">
        <v>668.26886197414331</v>
      </c>
      <c r="DD95" s="82">
        <v>574.93843729246737</v>
      </c>
      <c r="DE95" s="82">
        <v>670.05108376520593</v>
      </c>
      <c r="DF95" s="82">
        <v>475.68553254490541</v>
      </c>
      <c r="DG95" s="82">
        <v>521.11495427632235</v>
      </c>
      <c r="DH95" s="82">
        <v>426.68355069144042</v>
      </c>
      <c r="DI95" s="82">
        <v>466.6156861448992</v>
      </c>
      <c r="DJ95" s="82">
        <v>382.72807461882121</v>
      </c>
      <c r="DK95" s="82">
        <v>421.44700143333142</v>
      </c>
      <c r="DL95" s="82">
        <v>372.36969976717546</v>
      </c>
      <c r="DM95" s="82">
        <v>463.34809481582687</v>
      </c>
      <c r="DN95" s="82">
        <v>440.29343775571829</v>
      </c>
      <c r="DO95" s="82">
        <v>547.86585518441336</v>
      </c>
      <c r="DP95" s="82">
        <v>541.60390489701513</v>
      </c>
      <c r="DQ95" s="82">
        <v>763.88110657305185</v>
      </c>
      <c r="DR95" s="82">
        <v>800.66744378650401</v>
      </c>
      <c r="DS95" s="82">
        <v>985.62645122505558</v>
      </c>
      <c r="DT95" s="82">
        <v>959.77403933239702</v>
      </c>
      <c r="DU95" s="82">
        <v>1120.4901474571104</v>
      </c>
      <c r="DV95" s="82">
        <v>1161.4270760740883</v>
      </c>
      <c r="DW95" s="82">
        <v>1197.0889495505905</v>
      </c>
      <c r="DX95" s="82">
        <v>1137.7810267783618</v>
      </c>
    </row>
    <row r="96" spans="1:128" ht="15" customHeight="1" x14ac:dyDescent="0.25">
      <c r="A96" s="121" t="s">
        <v>382</v>
      </c>
      <c r="B96" s="119" t="s">
        <v>362</v>
      </c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  <c r="BO96" s="82"/>
      <c r="BP96" s="82"/>
      <c r="BQ96" s="82"/>
      <c r="BR96" s="82">
        <v>0</v>
      </c>
      <c r="BS96" s="82">
        <v>0</v>
      </c>
      <c r="BT96" s="82">
        <v>0</v>
      </c>
      <c r="BU96" s="82">
        <v>0</v>
      </c>
      <c r="BV96" s="82">
        <v>0</v>
      </c>
      <c r="BW96" s="82">
        <v>0</v>
      </c>
      <c r="BX96" s="82">
        <v>0</v>
      </c>
      <c r="BY96" s="82">
        <v>0</v>
      </c>
      <c r="BZ96" s="82">
        <v>0</v>
      </c>
      <c r="CA96" s="82">
        <v>0</v>
      </c>
      <c r="CB96" s="82">
        <v>0</v>
      </c>
      <c r="CC96" s="82">
        <v>0</v>
      </c>
      <c r="CD96" s="82">
        <v>0</v>
      </c>
      <c r="CE96" s="82">
        <v>0</v>
      </c>
      <c r="CF96" s="82">
        <v>0</v>
      </c>
      <c r="CG96" s="82">
        <v>0</v>
      </c>
      <c r="CH96" s="82">
        <v>0</v>
      </c>
      <c r="CI96" s="82">
        <v>0</v>
      </c>
      <c r="CJ96" s="82">
        <v>0</v>
      </c>
      <c r="CK96" s="82">
        <v>0</v>
      </c>
      <c r="CL96" s="82">
        <v>0</v>
      </c>
      <c r="CM96" s="82">
        <v>0</v>
      </c>
      <c r="CN96" s="82">
        <v>0</v>
      </c>
      <c r="CO96" s="82">
        <v>0</v>
      </c>
      <c r="CP96" s="82">
        <v>0</v>
      </c>
      <c r="CQ96" s="82">
        <v>0</v>
      </c>
      <c r="CR96" s="82">
        <v>0</v>
      </c>
      <c r="CS96" s="82">
        <v>0</v>
      </c>
      <c r="CT96" s="82">
        <v>0</v>
      </c>
      <c r="CU96" s="82">
        <v>0</v>
      </c>
      <c r="CV96" s="82">
        <v>0</v>
      </c>
      <c r="CW96" s="82">
        <v>0</v>
      </c>
      <c r="CX96" s="82">
        <v>0</v>
      </c>
      <c r="CY96" s="82">
        <v>0</v>
      </c>
      <c r="CZ96" s="82">
        <v>0</v>
      </c>
      <c r="DA96" s="82">
        <v>0</v>
      </c>
      <c r="DB96" s="82">
        <v>0</v>
      </c>
      <c r="DC96" s="82">
        <v>0</v>
      </c>
      <c r="DD96" s="82">
        <v>0</v>
      </c>
      <c r="DE96" s="82">
        <v>0</v>
      </c>
      <c r="DF96" s="82">
        <v>0</v>
      </c>
      <c r="DG96" s="82">
        <v>0</v>
      </c>
      <c r="DH96" s="82">
        <v>0</v>
      </c>
      <c r="DI96" s="82">
        <v>0</v>
      </c>
      <c r="DJ96" s="82">
        <v>0</v>
      </c>
      <c r="DK96" s="82">
        <v>0</v>
      </c>
      <c r="DL96" s="82">
        <v>0</v>
      </c>
      <c r="DM96" s="82">
        <v>0</v>
      </c>
      <c r="DN96" s="82">
        <v>0</v>
      </c>
      <c r="DO96" s="82">
        <v>0</v>
      </c>
      <c r="DP96" s="82">
        <v>0</v>
      </c>
      <c r="DQ96" s="82">
        <v>0</v>
      </c>
      <c r="DR96" s="82">
        <v>0</v>
      </c>
      <c r="DS96" s="82">
        <v>0</v>
      </c>
      <c r="DT96" s="82">
        <v>0</v>
      </c>
      <c r="DU96" s="82">
        <v>0</v>
      </c>
      <c r="DV96" s="82">
        <v>0</v>
      </c>
      <c r="DW96" s="82">
        <v>0</v>
      </c>
      <c r="DX96" s="82">
        <v>0</v>
      </c>
    </row>
    <row r="97" spans="1:128" ht="15" customHeight="1" x14ac:dyDescent="0.25">
      <c r="A97" s="121" t="s">
        <v>383</v>
      </c>
      <c r="B97" s="119" t="s">
        <v>10</v>
      </c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  <c r="BO97" s="82"/>
      <c r="BP97" s="82"/>
      <c r="BQ97" s="82"/>
      <c r="BR97" s="82">
        <v>302.908911929851</v>
      </c>
      <c r="BS97" s="82">
        <v>294.40719791942598</v>
      </c>
      <c r="BT97" s="82">
        <v>304.94946490889106</v>
      </c>
      <c r="BU97" s="82">
        <v>324.77105656248926</v>
      </c>
      <c r="BV97" s="82">
        <v>344.05989973678885</v>
      </c>
      <c r="BW97" s="82">
        <v>357.49708530847499</v>
      </c>
      <c r="BX97" s="82">
        <v>365.37369451605844</v>
      </c>
      <c r="BY97" s="82">
        <v>382.32031844782108</v>
      </c>
      <c r="BZ97" s="82">
        <v>360.82676891396409</v>
      </c>
      <c r="CA97" s="82">
        <v>352.95093718992052</v>
      </c>
      <c r="CB97" s="82">
        <v>371.29513328630918</v>
      </c>
      <c r="CC97" s="82">
        <v>385.30057856863186</v>
      </c>
      <c r="CD97" s="82">
        <v>368.26201735529798</v>
      </c>
      <c r="CE97" s="82">
        <v>400.39466449917319</v>
      </c>
      <c r="CF97" s="82">
        <v>368.43156099023741</v>
      </c>
      <c r="CG97" s="82">
        <v>386.92867666597482</v>
      </c>
      <c r="CH97" s="82">
        <v>379.65743860573821</v>
      </c>
      <c r="CI97" s="82">
        <v>395.52372675246761</v>
      </c>
      <c r="CJ97" s="82">
        <v>383.94072384690924</v>
      </c>
      <c r="CK97" s="82">
        <v>404.07793259928269</v>
      </c>
      <c r="CL97" s="82">
        <v>398.5040862570379</v>
      </c>
      <c r="CM97" s="82">
        <v>407.22444597285551</v>
      </c>
      <c r="CN97" s="82">
        <v>402.97621278062309</v>
      </c>
      <c r="CO97" s="82">
        <v>428.39645692293584</v>
      </c>
      <c r="CP97" s="82">
        <v>410.58919102967076</v>
      </c>
      <c r="CQ97" s="82">
        <v>452.33889770254973</v>
      </c>
      <c r="CR97" s="82">
        <v>439.72345449124339</v>
      </c>
      <c r="CS97" s="82">
        <v>498.26173106582735</v>
      </c>
      <c r="CT97" s="82">
        <v>482.33001163621429</v>
      </c>
      <c r="CU97" s="82">
        <v>549.82915308033353</v>
      </c>
      <c r="CV97" s="82">
        <v>487.10727373731572</v>
      </c>
      <c r="CW97" s="82">
        <v>576.6980909632781</v>
      </c>
      <c r="CX97" s="82">
        <v>507.57687632950524</v>
      </c>
      <c r="CY97" s="82">
        <v>598.20005990743903</v>
      </c>
      <c r="CZ97" s="82">
        <v>571.42716193473007</v>
      </c>
      <c r="DA97" s="82">
        <v>640.40523858086044</v>
      </c>
      <c r="DB97" s="82">
        <v>587.55760054699795</v>
      </c>
      <c r="DC97" s="82">
        <v>665.7391892989325</v>
      </c>
      <c r="DD97" s="82">
        <v>571.89090171967757</v>
      </c>
      <c r="DE97" s="82">
        <v>667.21580165356067</v>
      </c>
      <c r="DF97" s="82">
        <v>472.72657766680584</v>
      </c>
      <c r="DG97" s="82">
        <v>518.32805231584666</v>
      </c>
      <c r="DH97" s="82">
        <v>424.41378253357561</v>
      </c>
      <c r="DI97" s="82">
        <v>464.00521834508368</v>
      </c>
      <c r="DJ97" s="82">
        <v>380.58749885950652</v>
      </c>
      <c r="DK97" s="82">
        <v>419.03263127783072</v>
      </c>
      <c r="DL97" s="82">
        <v>369.92366762241483</v>
      </c>
      <c r="DM97" s="82">
        <v>460.92399982846848</v>
      </c>
      <c r="DN97" s="82">
        <v>438.00832417880684</v>
      </c>
      <c r="DO97" s="82">
        <v>545.40181509647778</v>
      </c>
      <c r="DP97" s="82">
        <v>538.8060317905597</v>
      </c>
      <c r="DQ97" s="82">
        <v>760.80065759908302</v>
      </c>
      <c r="DR97" s="82">
        <v>797.00390037167131</v>
      </c>
      <c r="DS97" s="82">
        <v>980.95936933380551</v>
      </c>
      <c r="DT97" s="82">
        <v>957.51505727287463</v>
      </c>
      <c r="DU97" s="82">
        <v>1118.5624910003328</v>
      </c>
      <c r="DV97" s="82">
        <v>1158.1179376005946</v>
      </c>
      <c r="DW97" s="82">
        <v>1192.6234125117296</v>
      </c>
      <c r="DX97" s="82">
        <v>1133.1432504062304</v>
      </c>
    </row>
    <row r="98" spans="1:128" ht="29.25" customHeight="1" x14ac:dyDescent="0.25">
      <c r="A98" s="121" t="s">
        <v>384</v>
      </c>
      <c r="B98" s="119" t="s">
        <v>365</v>
      </c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  <c r="AC98" s="119"/>
      <c r="BO98" s="82"/>
      <c r="BP98" s="82"/>
      <c r="BQ98" s="82"/>
      <c r="BR98" s="82">
        <v>0</v>
      </c>
      <c r="BS98" s="82">
        <v>0</v>
      </c>
      <c r="BT98" s="82">
        <v>0</v>
      </c>
      <c r="BU98" s="82">
        <v>0</v>
      </c>
      <c r="BV98" s="82">
        <v>0</v>
      </c>
      <c r="BW98" s="82">
        <v>0</v>
      </c>
      <c r="BX98" s="82">
        <v>0</v>
      </c>
      <c r="BY98" s="82">
        <v>0</v>
      </c>
      <c r="BZ98" s="82">
        <v>0.63740818170272784</v>
      </c>
      <c r="CA98" s="82">
        <v>0.75126307390874869</v>
      </c>
      <c r="CB98" s="82">
        <v>0.74053617329975086</v>
      </c>
      <c r="CC98" s="82">
        <v>0.79701722673822173</v>
      </c>
      <c r="CD98" s="82">
        <v>0.67281408019786992</v>
      </c>
      <c r="CE98" s="82">
        <v>0.93717396179396184</v>
      </c>
      <c r="CF98" s="82">
        <v>0.80844817630766219</v>
      </c>
      <c r="CG98" s="82">
        <v>0.88515100360285115</v>
      </c>
      <c r="CH98" s="82">
        <v>1.6887943784824295</v>
      </c>
      <c r="CI98" s="82">
        <v>1.9150407948295931</v>
      </c>
      <c r="CJ98" s="82">
        <v>1.9131449465415908</v>
      </c>
      <c r="CK98" s="82">
        <v>1.8038029577918413</v>
      </c>
      <c r="CL98" s="82">
        <v>2.1611553496094826</v>
      </c>
      <c r="CM98" s="82">
        <v>2.4866800188455858</v>
      </c>
      <c r="CN98" s="82">
        <v>2.363538013181619</v>
      </c>
      <c r="CO98" s="82">
        <v>2.3989233422028113</v>
      </c>
      <c r="CP98" s="82">
        <v>2.2273942992540099</v>
      </c>
      <c r="CQ98" s="82">
        <v>2.31411998516817</v>
      </c>
      <c r="CR98" s="82">
        <v>2.0308271732604699</v>
      </c>
      <c r="CS98" s="82">
        <v>1.9812270531648799</v>
      </c>
      <c r="CT98" s="82">
        <v>1.9904290299524801</v>
      </c>
      <c r="CU98" s="82">
        <v>2.5385841380182201</v>
      </c>
      <c r="CV98" s="82">
        <v>2.2802052555134198</v>
      </c>
      <c r="CW98" s="82">
        <v>2.12964899279019</v>
      </c>
      <c r="CX98" s="82">
        <v>1.6346082058256155</v>
      </c>
      <c r="CY98" s="82">
        <v>2.6587066266248964</v>
      </c>
      <c r="CZ98" s="82">
        <v>2.7381886830715283</v>
      </c>
      <c r="DA98" s="82">
        <v>3.3383866563359401</v>
      </c>
      <c r="DB98" s="82">
        <v>2.265812567525364</v>
      </c>
      <c r="DC98" s="82">
        <v>2.529672675210815</v>
      </c>
      <c r="DD98" s="82">
        <v>3.0475355727897471</v>
      </c>
      <c r="DE98" s="82">
        <v>2.8352821116452782</v>
      </c>
      <c r="DF98" s="82">
        <v>2.9589548780995543</v>
      </c>
      <c r="DG98" s="82">
        <v>2.7869019604756886</v>
      </c>
      <c r="DH98" s="82">
        <v>2.2697681578647897</v>
      </c>
      <c r="DI98" s="82">
        <v>2.6104677998155443</v>
      </c>
      <c r="DJ98" s="82">
        <v>2.1405757593146939</v>
      </c>
      <c r="DK98" s="82">
        <v>2.4143701555007153</v>
      </c>
      <c r="DL98" s="82">
        <v>2.4460321447606499</v>
      </c>
      <c r="DM98" s="82">
        <v>2.4240949873584015</v>
      </c>
      <c r="DN98" s="82">
        <v>2.2851135769114457</v>
      </c>
      <c r="DO98" s="82">
        <v>2.4640400879356186</v>
      </c>
      <c r="DP98" s="82">
        <v>2.7978731064554716</v>
      </c>
      <c r="DQ98" s="82">
        <v>3.0804489739688798</v>
      </c>
      <c r="DR98" s="82">
        <v>3.663543414832712</v>
      </c>
      <c r="DS98" s="82">
        <v>4.6670818912500609</v>
      </c>
      <c r="DT98" s="82">
        <v>2.2589820595224266</v>
      </c>
      <c r="DU98" s="82">
        <v>1.9276564567776788</v>
      </c>
      <c r="DV98" s="82">
        <v>3.3091384734936513</v>
      </c>
      <c r="DW98" s="82">
        <v>4.4655370388609255</v>
      </c>
      <c r="DX98" s="82">
        <v>4.6377763721314231</v>
      </c>
    </row>
    <row r="99" spans="1:128" x14ac:dyDescent="0.25">
      <c r="A99" s="121" t="s">
        <v>385</v>
      </c>
      <c r="B99" s="118" t="s">
        <v>386</v>
      </c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18"/>
      <c r="AC99" s="118"/>
      <c r="BO99" s="82"/>
      <c r="BP99" s="82"/>
      <c r="BQ99" s="82"/>
      <c r="BR99" s="82">
        <v>0.11187</v>
      </c>
      <c r="BS99" s="82">
        <v>7.2040000000000007E-2</v>
      </c>
      <c r="BT99" s="82">
        <v>6.318E-2</v>
      </c>
      <c r="BU99" s="82">
        <v>3.4950000000000002E-2</v>
      </c>
      <c r="BV99" s="82">
        <v>0.1</v>
      </c>
      <c r="BW99" s="82">
        <v>0.1</v>
      </c>
      <c r="BX99" s="82">
        <v>0.1</v>
      </c>
      <c r="BY99" s="82">
        <v>0.1</v>
      </c>
      <c r="BZ99" s="82">
        <v>0.18160000000000001</v>
      </c>
      <c r="CA99" s="82">
        <v>9.1160000000000005E-2</v>
      </c>
      <c r="CB99" s="82">
        <v>7.6300000000000007E-2</v>
      </c>
      <c r="CC99" s="82">
        <v>3.7929999999999998E-2</v>
      </c>
      <c r="CD99" s="82">
        <v>0.24731</v>
      </c>
      <c r="CE99" s="82">
        <v>0.13649</v>
      </c>
      <c r="CF99" s="82">
        <v>0.32958999999999999</v>
      </c>
      <c r="CG99" s="82">
        <v>7.9799999999999996E-2</v>
      </c>
      <c r="CH99" s="82">
        <v>0.25644</v>
      </c>
      <c r="CI99" s="82">
        <v>0.19070000000000001</v>
      </c>
      <c r="CJ99" s="82">
        <v>0.38845000000000002</v>
      </c>
      <c r="CK99" s="82">
        <v>0.11282</v>
      </c>
      <c r="CL99" s="82">
        <v>0.36614000000000002</v>
      </c>
      <c r="CM99" s="82">
        <v>0.19417000000000001</v>
      </c>
      <c r="CN99" s="82">
        <v>0.21209</v>
      </c>
      <c r="CO99" s="82">
        <v>8.7459999999999996E-2</v>
      </c>
      <c r="CP99" s="82">
        <v>0.34445999999999999</v>
      </c>
      <c r="CQ99" s="82">
        <v>0.19176000000000001</v>
      </c>
      <c r="CR99" s="82">
        <v>0.23183000000000001</v>
      </c>
      <c r="CS99" s="82">
        <v>7.3639999999999997E-2</v>
      </c>
      <c r="CT99" s="82">
        <v>0.4</v>
      </c>
      <c r="CU99" s="82">
        <v>0.2</v>
      </c>
      <c r="CV99" s="82">
        <v>0.3</v>
      </c>
      <c r="CW99" s="82">
        <v>0</v>
      </c>
      <c r="CX99" s="82">
        <v>0.36549999999999999</v>
      </c>
      <c r="CY99" s="82">
        <v>0.17818999999999999</v>
      </c>
      <c r="CZ99" s="82">
        <v>0.25064999999999998</v>
      </c>
      <c r="DA99" s="82">
        <v>2.8150000000000001E-2</v>
      </c>
      <c r="DB99" s="82">
        <v>0.33118999999999998</v>
      </c>
      <c r="DC99" s="82">
        <v>0.17038</v>
      </c>
      <c r="DD99" s="82">
        <v>0.27627000000000002</v>
      </c>
      <c r="DE99" s="82">
        <v>3.918E-2</v>
      </c>
      <c r="DF99" s="82">
        <v>0.32153999999999999</v>
      </c>
      <c r="DG99" s="82">
        <v>0.13641</v>
      </c>
      <c r="DH99" s="82">
        <v>0.15787999999999999</v>
      </c>
      <c r="DI99" s="82">
        <v>0.17005000000000001</v>
      </c>
      <c r="DJ99" s="82">
        <v>0.27160000000000001</v>
      </c>
      <c r="DK99" s="82">
        <v>0.16416</v>
      </c>
      <c r="DL99" s="82">
        <v>0.31047000000000002</v>
      </c>
      <c r="DM99" s="82">
        <v>6.062E-2</v>
      </c>
      <c r="DN99" s="82">
        <v>0.31189</v>
      </c>
      <c r="DO99" s="82">
        <v>0.18018999999999999</v>
      </c>
      <c r="DP99" s="82">
        <v>0.26007000000000002</v>
      </c>
      <c r="DQ99" s="82">
        <v>5.0569999999999997E-2</v>
      </c>
      <c r="DR99" s="82">
        <v>0.31189</v>
      </c>
      <c r="DS99" s="82">
        <v>0.16303000000000001</v>
      </c>
      <c r="DT99" s="82">
        <v>0.23185</v>
      </c>
      <c r="DU99" s="82">
        <v>3.1399999999999997E-2</v>
      </c>
      <c r="DV99" s="82">
        <v>0.30653999999999998</v>
      </c>
      <c r="DW99" s="82">
        <v>0.19508</v>
      </c>
      <c r="DX99" s="82">
        <v>0.23277</v>
      </c>
    </row>
    <row r="100" spans="1:128" x14ac:dyDescent="0.25">
      <c r="A100" s="121" t="s">
        <v>387</v>
      </c>
      <c r="B100" s="118" t="s">
        <v>388</v>
      </c>
      <c r="C100" s="118"/>
      <c r="D100" s="118"/>
      <c r="E100" s="118"/>
      <c r="F100" s="118"/>
      <c r="G100" s="118"/>
      <c r="H100" s="118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BO100" s="82"/>
      <c r="BP100" s="82"/>
      <c r="BQ100" s="82"/>
      <c r="BR100" s="82">
        <v>0</v>
      </c>
      <c r="BS100" s="82">
        <v>0</v>
      </c>
      <c r="BT100" s="82">
        <v>0</v>
      </c>
      <c r="BU100" s="82">
        <v>0</v>
      </c>
      <c r="BV100" s="82">
        <v>0</v>
      </c>
      <c r="BW100" s="82">
        <v>0</v>
      </c>
      <c r="BX100" s="82">
        <v>0</v>
      </c>
      <c r="BY100" s="82">
        <v>0</v>
      </c>
      <c r="BZ100" s="82">
        <v>0</v>
      </c>
      <c r="CA100" s="82">
        <v>0</v>
      </c>
      <c r="CB100" s="82">
        <v>0</v>
      </c>
      <c r="CC100" s="82">
        <v>0</v>
      </c>
      <c r="CD100" s="82">
        <v>0</v>
      </c>
      <c r="CE100" s="82">
        <v>0</v>
      </c>
      <c r="CF100" s="82">
        <v>0</v>
      </c>
      <c r="CG100" s="82">
        <v>0</v>
      </c>
      <c r="CH100" s="82">
        <v>0</v>
      </c>
      <c r="CI100" s="82">
        <v>0</v>
      </c>
      <c r="CJ100" s="82">
        <v>0</v>
      </c>
      <c r="CK100" s="82">
        <v>0</v>
      </c>
      <c r="CL100" s="82">
        <v>0</v>
      </c>
      <c r="CM100" s="82">
        <v>0</v>
      </c>
      <c r="CN100" s="82">
        <v>0</v>
      </c>
      <c r="CO100" s="82">
        <v>0</v>
      </c>
      <c r="CP100" s="82">
        <v>0</v>
      </c>
      <c r="CQ100" s="82">
        <v>0</v>
      </c>
      <c r="CR100" s="82">
        <v>0</v>
      </c>
      <c r="CS100" s="82">
        <v>0</v>
      </c>
      <c r="CT100" s="82">
        <v>0</v>
      </c>
      <c r="CU100" s="82">
        <v>0</v>
      </c>
      <c r="CV100" s="82">
        <v>0</v>
      </c>
      <c r="CW100" s="82">
        <v>0</v>
      </c>
      <c r="CX100" s="82">
        <v>0</v>
      </c>
      <c r="CY100" s="82">
        <v>0</v>
      </c>
      <c r="CZ100" s="82">
        <v>0</v>
      </c>
      <c r="DA100" s="82">
        <v>0</v>
      </c>
      <c r="DB100" s="82">
        <v>0</v>
      </c>
      <c r="DC100" s="82">
        <v>0</v>
      </c>
      <c r="DD100" s="82">
        <v>0</v>
      </c>
      <c r="DE100" s="82">
        <v>0</v>
      </c>
      <c r="DF100" s="82">
        <v>0</v>
      </c>
      <c r="DG100" s="82">
        <v>0</v>
      </c>
      <c r="DH100" s="82">
        <v>0</v>
      </c>
      <c r="DI100" s="82">
        <v>0</v>
      </c>
      <c r="DJ100" s="82">
        <v>0</v>
      </c>
      <c r="DK100" s="82">
        <v>0</v>
      </c>
      <c r="DL100" s="82">
        <v>0</v>
      </c>
      <c r="DM100" s="82">
        <v>0</v>
      </c>
      <c r="DN100" s="82">
        <v>0</v>
      </c>
      <c r="DO100" s="82">
        <v>0</v>
      </c>
      <c r="DP100" s="82">
        <v>0</v>
      </c>
      <c r="DQ100" s="82">
        <v>0</v>
      </c>
      <c r="DR100" s="82">
        <v>0</v>
      </c>
      <c r="DS100" s="82">
        <v>0</v>
      </c>
      <c r="DT100" s="82">
        <v>0</v>
      </c>
      <c r="DU100" s="82">
        <v>0</v>
      </c>
      <c r="DV100" s="82">
        <v>0</v>
      </c>
      <c r="DW100" s="82">
        <v>0</v>
      </c>
      <c r="DX100" s="82">
        <v>0</v>
      </c>
    </row>
    <row r="101" spans="1:128" x14ac:dyDescent="0.25">
      <c r="A101" s="121" t="s">
        <v>389</v>
      </c>
      <c r="B101" s="123" t="s">
        <v>390</v>
      </c>
      <c r="C101" s="123"/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  <c r="T101" s="123"/>
      <c r="U101" s="123"/>
      <c r="V101" s="123"/>
      <c r="W101" s="123"/>
      <c r="X101" s="123"/>
      <c r="Y101" s="123"/>
      <c r="Z101" s="123"/>
      <c r="AA101" s="123"/>
      <c r="AB101" s="123"/>
      <c r="AC101" s="123"/>
      <c r="BO101" s="82"/>
      <c r="BP101" s="82"/>
      <c r="BQ101" s="82"/>
      <c r="BR101" s="82">
        <v>3794.9027676414894</v>
      </c>
      <c r="BS101" s="82">
        <v>4190.2495219221209</v>
      </c>
      <c r="BT101" s="82">
        <v>4271.2096889296372</v>
      </c>
      <c r="BU101" s="82">
        <v>4284.3132786388769</v>
      </c>
      <c r="BV101" s="82">
        <v>4162.0710155625138</v>
      </c>
      <c r="BW101" s="82">
        <v>4546.1993877827717</v>
      </c>
      <c r="BX101" s="82">
        <v>4450.6817893990337</v>
      </c>
      <c r="BY101" s="82">
        <v>4439.1971877361066</v>
      </c>
      <c r="BZ101" s="82">
        <v>4476.0790059416968</v>
      </c>
      <c r="CA101" s="82">
        <v>4795.0514275194773</v>
      </c>
      <c r="CB101" s="82">
        <v>4733.0514408029221</v>
      </c>
      <c r="CC101" s="82">
        <v>4676.1477214845409</v>
      </c>
      <c r="CD101" s="82">
        <v>4620.9629581886975</v>
      </c>
      <c r="CE101" s="82">
        <v>4783.518872023089</v>
      </c>
      <c r="CF101" s="82">
        <v>4852.0863808952208</v>
      </c>
      <c r="CG101" s="82">
        <v>5068.2289206850901</v>
      </c>
      <c r="CH101" s="82">
        <v>4826.5252981000694</v>
      </c>
      <c r="CI101" s="82">
        <v>5353.8129579232573</v>
      </c>
      <c r="CJ101" s="82">
        <v>5237.9626568550366</v>
      </c>
      <c r="CK101" s="82">
        <v>5347.8458486728541</v>
      </c>
      <c r="CL101" s="82">
        <v>5086.6063158175548</v>
      </c>
      <c r="CM101" s="82">
        <v>5637.0383701000183</v>
      </c>
      <c r="CN101" s="82">
        <v>5662.7013279018793</v>
      </c>
      <c r="CO101" s="82">
        <v>5892.3434417274093</v>
      </c>
      <c r="CP101" s="82">
        <v>5654.4523526293451</v>
      </c>
      <c r="CQ101" s="82">
        <v>6051.6934317092719</v>
      </c>
      <c r="CR101" s="82">
        <v>5953.7238811142852</v>
      </c>
      <c r="CS101" s="82">
        <v>6317.1379676002125</v>
      </c>
      <c r="CT101" s="82">
        <v>6376.1692730695886</v>
      </c>
      <c r="CU101" s="82">
        <v>6720.5680414682865</v>
      </c>
      <c r="CV101" s="82">
        <v>6700.372077748736</v>
      </c>
      <c r="CW101" s="82">
        <v>6869.2878760445446</v>
      </c>
      <c r="CX101" s="82">
        <v>6651.6869521012459</v>
      </c>
      <c r="CY101" s="82">
        <v>7548.7174643173539</v>
      </c>
      <c r="CZ101" s="82">
        <v>7444.2353197927769</v>
      </c>
      <c r="DA101" s="82">
        <v>7657.6483873848629</v>
      </c>
      <c r="DB101" s="82">
        <v>7270.9402645430209</v>
      </c>
      <c r="DC101" s="82">
        <v>8082.6415327738159</v>
      </c>
      <c r="DD101" s="82">
        <v>8387.3787370557329</v>
      </c>
      <c r="DE101" s="82">
        <v>8391.2699688881567</v>
      </c>
      <c r="DF101" s="82">
        <v>7389.8133660415624</v>
      </c>
      <c r="DG101" s="82">
        <v>7487.7481504811367</v>
      </c>
      <c r="DH101" s="82">
        <v>9572.7705607537391</v>
      </c>
      <c r="DI101" s="82">
        <v>9925.8079478959025</v>
      </c>
      <c r="DJ101" s="82">
        <v>9805.0340547767173</v>
      </c>
      <c r="DK101" s="82">
        <v>11261.814772862752</v>
      </c>
      <c r="DL101" s="82">
        <v>11253.647148137243</v>
      </c>
      <c r="DM101" s="82">
        <v>11935.063402126732</v>
      </c>
      <c r="DN101" s="82">
        <v>11068.206885046637</v>
      </c>
      <c r="DO101" s="82">
        <v>12695.877055393003</v>
      </c>
      <c r="DP101" s="82">
        <v>12562.270980107716</v>
      </c>
      <c r="DQ101" s="82">
        <v>12784.682472185747</v>
      </c>
      <c r="DR101" s="82">
        <v>12301.894658081976</v>
      </c>
      <c r="DS101" s="82">
        <v>13782.658583800658</v>
      </c>
      <c r="DT101" s="82">
        <v>13638.47424672072</v>
      </c>
      <c r="DU101" s="82">
        <v>13651.311880874853</v>
      </c>
      <c r="DV101" s="82">
        <v>12869.022931898708</v>
      </c>
      <c r="DW101" s="82">
        <v>14508.650693391899</v>
      </c>
      <c r="DX101" s="82">
        <v>14659.900945200729</v>
      </c>
    </row>
    <row r="102" spans="1:128" x14ac:dyDescent="0.25">
      <c r="A102" s="121" t="s">
        <v>391</v>
      </c>
      <c r="B102" s="116" t="s">
        <v>252</v>
      </c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BO102" s="82"/>
      <c r="BP102" s="82"/>
      <c r="BQ102" s="82"/>
      <c r="BR102" s="82">
        <v>4117.8319866498814</v>
      </c>
      <c r="BS102" s="82">
        <v>4499.4571945837324</v>
      </c>
      <c r="BT102" s="82">
        <v>4570.0340314659625</v>
      </c>
      <c r="BU102" s="82">
        <v>4609.6798100401138</v>
      </c>
      <c r="BV102" s="82">
        <v>4456.4508379320359</v>
      </c>
      <c r="BW102" s="82">
        <v>4878.4542950200657</v>
      </c>
      <c r="BX102" s="82">
        <v>4764.2056364484661</v>
      </c>
      <c r="BY102" s="82">
        <v>4780.1831397298683</v>
      </c>
      <c r="BZ102" s="82">
        <v>4783.5739778708439</v>
      </c>
      <c r="CA102" s="82">
        <v>5116.7848027596256</v>
      </c>
      <c r="CB102" s="82">
        <v>5048.8556960488941</v>
      </c>
      <c r="CC102" s="82">
        <v>5002.5830973449201</v>
      </c>
      <c r="CD102" s="82">
        <v>4920.287034064665</v>
      </c>
      <c r="CE102" s="82">
        <v>5112.5408475728127</v>
      </c>
      <c r="CF102" s="82">
        <v>5175.7206234754458</v>
      </c>
      <c r="CG102" s="82">
        <v>5429.7616399578419</v>
      </c>
      <c r="CH102" s="82">
        <v>5133.9397180572096</v>
      </c>
      <c r="CI102" s="82">
        <v>5699.7669747674372</v>
      </c>
      <c r="CJ102" s="82">
        <v>5563.517654177399</v>
      </c>
      <c r="CK102" s="82">
        <v>5679.666008679601</v>
      </c>
      <c r="CL102" s="82">
        <v>5418.7806448117653</v>
      </c>
      <c r="CM102" s="82">
        <v>5986.5324668244912</v>
      </c>
      <c r="CN102" s="82">
        <v>5986.2447911469089</v>
      </c>
      <c r="CO102" s="82">
        <v>6235.840396401597</v>
      </c>
      <c r="CP102" s="82">
        <v>5970.8406651947353</v>
      </c>
      <c r="CQ102" s="82">
        <v>6394.3124073863246</v>
      </c>
      <c r="CR102" s="82">
        <v>6291.861573386157</v>
      </c>
      <c r="CS102" s="82">
        <v>6677.5416873466829</v>
      </c>
      <c r="CT102" s="82">
        <v>6744.8426635958631</v>
      </c>
      <c r="CU102" s="82">
        <v>7084.5089733547047</v>
      </c>
      <c r="CV102" s="82">
        <v>7095.7023805209137</v>
      </c>
      <c r="CW102" s="82">
        <v>7313.6919053398797</v>
      </c>
      <c r="CX102" s="82">
        <v>7004.1353698759649</v>
      </c>
      <c r="CY102" s="82">
        <v>7938.6727934466599</v>
      </c>
      <c r="CZ102" s="82">
        <v>7826.4199987501643</v>
      </c>
      <c r="DA102" s="82">
        <v>8067.8411474254644</v>
      </c>
      <c r="DB102" s="82">
        <v>7648.3124846172987</v>
      </c>
      <c r="DC102" s="82">
        <v>8487.5449438687428</v>
      </c>
      <c r="DD102" s="82">
        <v>8794.5056667557801</v>
      </c>
      <c r="DE102" s="82">
        <v>8829.9962953369886</v>
      </c>
      <c r="DF102" s="82">
        <v>7804.0853224861376</v>
      </c>
      <c r="DG102" s="82">
        <v>7832.8336392408164</v>
      </c>
      <c r="DH102" s="82">
        <v>9986.967126039759</v>
      </c>
      <c r="DI102" s="82">
        <v>10431.025216476217</v>
      </c>
      <c r="DJ102" s="82">
        <v>10247.720093925638</v>
      </c>
      <c r="DK102" s="82">
        <v>11775.119783545722</v>
      </c>
      <c r="DL102" s="82">
        <v>11738.175119296051</v>
      </c>
      <c r="DM102" s="82">
        <v>12445.77599418148</v>
      </c>
      <c r="DN102" s="82">
        <v>11595.323767125166</v>
      </c>
      <c r="DO102" s="82">
        <v>13251.440450781236</v>
      </c>
      <c r="DP102" s="82">
        <v>13110.600108944091</v>
      </c>
      <c r="DQ102" s="82">
        <v>13458.534727871442</v>
      </c>
      <c r="DR102" s="82">
        <v>12943.506164622708</v>
      </c>
      <c r="DS102" s="82">
        <v>14461.882837146182</v>
      </c>
      <c r="DT102" s="82">
        <v>14282.4049997655</v>
      </c>
      <c r="DU102" s="82">
        <v>14286.218998497405</v>
      </c>
      <c r="DV102" s="82">
        <v>13507.080044570066</v>
      </c>
      <c r="DW102" s="82">
        <v>15211.421188710659</v>
      </c>
      <c r="DX102" s="82">
        <v>15336.880609642167</v>
      </c>
    </row>
    <row r="103" spans="1:128" x14ac:dyDescent="0.25">
      <c r="A103" s="121" t="s">
        <v>392</v>
      </c>
      <c r="B103" s="117" t="s">
        <v>103</v>
      </c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BO103" s="82"/>
      <c r="BP103" s="82"/>
      <c r="BQ103" s="82"/>
      <c r="BR103" s="82">
        <v>208.81239398667952</v>
      </c>
      <c r="BS103" s="82">
        <v>164.99798875374074</v>
      </c>
      <c r="BT103" s="82">
        <v>230.15927842034262</v>
      </c>
      <c r="BU103" s="82">
        <v>222.42632512051816</v>
      </c>
      <c r="BV103" s="82">
        <v>259.91542197664887</v>
      </c>
      <c r="BW103" s="82">
        <v>218.35697200238118</v>
      </c>
      <c r="BX103" s="82">
        <v>220.43004295413084</v>
      </c>
      <c r="BY103" s="82">
        <v>292.57523817689287</v>
      </c>
      <c r="BZ103" s="82">
        <v>235.44798642652222</v>
      </c>
      <c r="CA103" s="82">
        <v>206.46451362073711</v>
      </c>
      <c r="CB103" s="82">
        <v>243.99433074386204</v>
      </c>
      <c r="CC103" s="82">
        <v>300.08697926044374</v>
      </c>
      <c r="CD103" s="82">
        <v>230.99489226011946</v>
      </c>
      <c r="CE103" s="82">
        <v>230.11548018469091</v>
      </c>
      <c r="CF103" s="82">
        <v>221.11831999260215</v>
      </c>
      <c r="CG103" s="82">
        <v>265.67191985157166</v>
      </c>
      <c r="CH103" s="82">
        <v>218.44421881778658</v>
      </c>
      <c r="CI103" s="82">
        <v>219.78976761723908</v>
      </c>
      <c r="CJ103" s="82">
        <v>251.22502458892242</v>
      </c>
      <c r="CK103" s="82">
        <v>247.0509042093644</v>
      </c>
      <c r="CL103" s="82">
        <v>228.04593270305989</v>
      </c>
      <c r="CM103" s="82">
        <v>250.97999999592778</v>
      </c>
      <c r="CN103" s="82">
        <v>237.59104839760988</v>
      </c>
      <c r="CO103" s="82">
        <v>275.0495271511748</v>
      </c>
      <c r="CP103" s="82">
        <v>255.10671178682765</v>
      </c>
      <c r="CQ103" s="82">
        <v>270.49372133899936</v>
      </c>
      <c r="CR103" s="82">
        <v>257.87857133302407</v>
      </c>
      <c r="CS103" s="82">
        <v>268.57478892357682</v>
      </c>
      <c r="CT103" s="82">
        <v>367.54022978370682</v>
      </c>
      <c r="CU103" s="82">
        <v>287.15011169104901</v>
      </c>
      <c r="CV103" s="82">
        <v>295.85772503057171</v>
      </c>
      <c r="CW103" s="82">
        <v>302.21905155795503</v>
      </c>
      <c r="CX103" s="82">
        <v>304.826916953926</v>
      </c>
      <c r="CY103" s="82">
        <v>304.07070757593488</v>
      </c>
      <c r="CZ103" s="82">
        <v>301.38833109201727</v>
      </c>
      <c r="DA103" s="82">
        <v>319.11310782788354</v>
      </c>
      <c r="DB103" s="82">
        <v>328.32186664732143</v>
      </c>
      <c r="DC103" s="82">
        <v>322.57532763747776</v>
      </c>
      <c r="DD103" s="82">
        <v>291.94641727597707</v>
      </c>
      <c r="DE103" s="82">
        <v>362.03769452619701</v>
      </c>
      <c r="DF103" s="82">
        <v>350.81373619099747</v>
      </c>
      <c r="DG103" s="82">
        <v>279.35774222895679</v>
      </c>
      <c r="DH103" s="82">
        <v>310.61663482079621</v>
      </c>
      <c r="DI103" s="82">
        <v>319.73651185835388</v>
      </c>
      <c r="DJ103" s="82">
        <v>308.73069521963492</v>
      </c>
      <c r="DK103" s="82">
        <v>379.16491884250206</v>
      </c>
      <c r="DL103" s="82">
        <v>384.26677665186799</v>
      </c>
      <c r="DM103" s="82">
        <v>441.30463444369218</v>
      </c>
      <c r="DN103" s="82">
        <v>386.24343991021749</v>
      </c>
      <c r="DO103" s="82">
        <v>444.3163911602353</v>
      </c>
      <c r="DP103" s="82">
        <v>483.75221865350608</v>
      </c>
      <c r="DQ103" s="82">
        <v>388.6157525302408</v>
      </c>
      <c r="DR103" s="82">
        <v>466.35254956618155</v>
      </c>
      <c r="DS103" s="82">
        <v>472.42404633656304</v>
      </c>
      <c r="DT103" s="82">
        <v>453.11577868239732</v>
      </c>
      <c r="DU103" s="82">
        <v>441.90304391005998</v>
      </c>
      <c r="DV103" s="82">
        <v>492.75536795149355</v>
      </c>
      <c r="DW103" s="82">
        <v>455.8660600531598</v>
      </c>
      <c r="DX103" s="82">
        <v>483.38607542413524</v>
      </c>
    </row>
    <row r="104" spans="1:128" x14ac:dyDescent="0.25">
      <c r="A104" s="121" t="s">
        <v>393</v>
      </c>
      <c r="B104" s="117" t="s">
        <v>394</v>
      </c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7"/>
      <c r="Z104" s="117"/>
      <c r="AA104" s="117"/>
      <c r="AB104" s="117"/>
      <c r="AC104" s="117"/>
      <c r="BO104" s="82"/>
      <c r="BP104" s="82"/>
      <c r="BQ104" s="82"/>
      <c r="BR104" s="82">
        <v>3909.0195926632018</v>
      </c>
      <c r="BS104" s="82">
        <v>4334.4592058299913</v>
      </c>
      <c r="BT104" s="82">
        <v>4339.8747530456194</v>
      </c>
      <c r="BU104" s="82">
        <v>4387.2534849195954</v>
      </c>
      <c r="BV104" s="82">
        <v>4196.5354159553872</v>
      </c>
      <c r="BW104" s="82">
        <v>4660.0973230176842</v>
      </c>
      <c r="BX104" s="82">
        <v>4543.7755934943352</v>
      </c>
      <c r="BY104" s="82">
        <v>4487.6079015529758</v>
      </c>
      <c r="BZ104" s="82">
        <v>4548.1259914443217</v>
      </c>
      <c r="CA104" s="82">
        <v>4910.3202891388883</v>
      </c>
      <c r="CB104" s="82">
        <v>4804.8613653050325</v>
      </c>
      <c r="CC104" s="82">
        <v>4702.4961180844766</v>
      </c>
      <c r="CD104" s="82">
        <v>4689.2921418045453</v>
      </c>
      <c r="CE104" s="82">
        <v>4882.4253673881221</v>
      </c>
      <c r="CF104" s="82">
        <v>4954.602303482844</v>
      </c>
      <c r="CG104" s="82">
        <v>5164.0897201062699</v>
      </c>
      <c r="CH104" s="82">
        <v>4915.4954992394232</v>
      </c>
      <c r="CI104" s="82">
        <v>5479.9772071501984</v>
      </c>
      <c r="CJ104" s="82">
        <v>5312.2926295884763</v>
      </c>
      <c r="CK104" s="82">
        <v>5432.6151044702365</v>
      </c>
      <c r="CL104" s="82">
        <v>5190.734712108705</v>
      </c>
      <c r="CM104" s="82">
        <v>5735.5524668285634</v>
      </c>
      <c r="CN104" s="82">
        <v>5748.6537427492995</v>
      </c>
      <c r="CO104" s="82">
        <v>5960.7908692504225</v>
      </c>
      <c r="CP104" s="82">
        <v>5715.7339534079074</v>
      </c>
      <c r="CQ104" s="82">
        <v>6123.8186860473252</v>
      </c>
      <c r="CR104" s="82">
        <v>6033.9830020531326</v>
      </c>
      <c r="CS104" s="82">
        <v>6408.9668984231057</v>
      </c>
      <c r="CT104" s="82">
        <v>6377.3024338121559</v>
      </c>
      <c r="CU104" s="82">
        <v>6797.3588616636553</v>
      </c>
      <c r="CV104" s="82">
        <v>6799.8446554903421</v>
      </c>
      <c r="CW104" s="82">
        <v>7011.4728537819246</v>
      </c>
      <c r="CX104" s="82">
        <v>6699.3084529220387</v>
      </c>
      <c r="CY104" s="82">
        <v>7634.6020858707252</v>
      </c>
      <c r="CZ104" s="82">
        <v>7525.0316676581469</v>
      </c>
      <c r="DA104" s="82">
        <v>7748.7280395975813</v>
      </c>
      <c r="DB104" s="82">
        <v>7319.9906179699774</v>
      </c>
      <c r="DC104" s="82">
        <v>8164.9696162312648</v>
      </c>
      <c r="DD104" s="82">
        <v>8502.5592494798038</v>
      </c>
      <c r="DE104" s="82">
        <v>8467.9586008107908</v>
      </c>
      <c r="DF104" s="82">
        <v>7453.27158629514</v>
      </c>
      <c r="DG104" s="82">
        <v>7553.4758970118601</v>
      </c>
      <c r="DH104" s="82">
        <v>9676.3504912189619</v>
      </c>
      <c r="DI104" s="82">
        <v>10111.288704617862</v>
      </c>
      <c r="DJ104" s="82">
        <v>9938.9893987060041</v>
      </c>
      <c r="DK104" s="82">
        <v>11395.954864703221</v>
      </c>
      <c r="DL104" s="82">
        <v>11353.908342644183</v>
      </c>
      <c r="DM104" s="82">
        <v>12004.471359737789</v>
      </c>
      <c r="DN104" s="82">
        <v>11209.08032721495</v>
      </c>
      <c r="DO104" s="82">
        <v>12807.124059621001</v>
      </c>
      <c r="DP104" s="82">
        <v>12626.847890290584</v>
      </c>
      <c r="DQ104" s="82">
        <v>13069.918975341201</v>
      </c>
      <c r="DR104" s="82">
        <v>12477.153615056526</v>
      </c>
      <c r="DS104" s="82">
        <v>13989.45879080962</v>
      </c>
      <c r="DT104" s="82">
        <v>13829.289221083103</v>
      </c>
      <c r="DU104" s="82">
        <v>13844.315954587344</v>
      </c>
      <c r="DV104" s="82">
        <v>13014.324676618573</v>
      </c>
      <c r="DW104" s="82">
        <v>14755.555128657499</v>
      </c>
      <c r="DX104" s="82">
        <v>14853.494534218031</v>
      </c>
    </row>
    <row r="105" spans="1:128" x14ac:dyDescent="0.25">
      <c r="A105" s="121" t="s">
        <v>395</v>
      </c>
      <c r="B105" s="118" t="s">
        <v>396</v>
      </c>
      <c r="C105" s="118"/>
      <c r="D105" s="118"/>
      <c r="E105" s="118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BO105" s="82"/>
      <c r="BP105" s="82"/>
      <c r="BQ105" s="82"/>
      <c r="BR105" s="82">
        <v>3503.4254217392258</v>
      </c>
      <c r="BS105" s="82">
        <v>3867.963613425437</v>
      </c>
      <c r="BT105" s="82">
        <v>3880.7995770226421</v>
      </c>
      <c r="BU105" s="82">
        <v>3802.2468989164272</v>
      </c>
      <c r="BV105" s="82">
        <v>3777.4926338783134</v>
      </c>
      <c r="BW105" s="82">
        <v>4251.8677397399961</v>
      </c>
      <c r="BX105" s="82">
        <v>4078.2738160614681</v>
      </c>
      <c r="BY105" s="82">
        <v>3987.804847589885</v>
      </c>
      <c r="BZ105" s="82">
        <v>4098.0179813185414</v>
      </c>
      <c r="CA105" s="82">
        <v>4412.0187496919334</v>
      </c>
      <c r="CB105" s="82">
        <v>4333.1998357766452</v>
      </c>
      <c r="CC105" s="82">
        <v>4207.9674001281155</v>
      </c>
      <c r="CD105" s="82">
        <v>4201.9157714087705</v>
      </c>
      <c r="CE105" s="82">
        <v>4495.2654322533826</v>
      </c>
      <c r="CF105" s="82">
        <v>4553.9197986486861</v>
      </c>
      <c r="CG105" s="82">
        <v>4645.4369299177351</v>
      </c>
      <c r="CH105" s="82">
        <v>4458.4382811524247</v>
      </c>
      <c r="CI105" s="82">
        <v>5019.9351681250528</v>
      </c>
      <c r="CJ105" s="82">
        <v>4842.902058297137</v>
      </c>
      <c r="CK105" s="82">
        <v>4847.1936131260991</v>
      </c>
      <c r="CL105" s="82">
        <v>4779.7035382335507</v>
      </c>
      <c r="CM105" s="82">
        <v>5264.5923967016497</v>
      </c>
      <c r="CN105" s="82">
        <v>5299.8640388192125</v>
      </c>
      <c r="CO105" s="82">
        <v>5385.6404743303165</v>
      </c>
      <c r="CP105" s="82">
        <v>5237.1099332546</v>
      </c>
      <c r="CQ105" s="82">
        <v>5685.8143346184734</v>
      </c>
      <c r="CR105" s="82">
        <v>5557.8068991279051</v>
      </c>
      <c r="CS105" s="82">
        <v>5871.4899771913861</v>
      </c>
      <c r="CT105" s="82">
        <v>5923.5840376350434</v>
      </c>
      <c r="CU105" s="82">
        <v>6372.8911604092309</v>
      </c>
      <c r="CV105" s="82">
        <v>6306.6122315460152</v>
      </c>
      <c r="CW105" s="82">
        <v>6455.0901656871101</v>
      </c>
      <c r="CX105" s="82">
        <v>6205.4260611371947</v>
      </c>
      <c r="CY105" s="82">
        <v>7134.0999452245987</v>
      </c>
      <c r="CZ105" s="82">
        <v>7060.0950012594913</v>
      </c>
      <c r="DA105" s="82">
        <v>7187.5037829864232</v>
      </c>
      <c r="DB105" s="82">
        <v>6792.0847622744195</v>
      </c>
      <c r="DC105" s="82">
        <v>7679.7089533836615</v>
      </c>
      <c r="DD105" s="82">
        <v>8006.7068122264855</v>
      </c>
      <c r="DE105" s="82">
        <v>7964.4906562624519</v>
      </c>
      <c r="DF105" s="82">
        <v>7011.6434328571149</v>
      </c>
      <c r="DG105" s="82">
        <v>7150.8657364587471</v>
      </c>
      <c r="DH105" s="82">
        <v>9291.9217401410824</v>
      </c>
      <c r="DI105" s="82">
        <v>9577.6508441244459</v>
      </c>
      <c r="DJ105" s="82">
        <v>9438.3193677681775</v>
      </c>
      <c r="DK105" s="82">
        <v>10914.084011733796</v>
      </c>
      <c r="DL105" s="82">
        <v>10876.557650707911</v>
      </c>
      <c r="DM105" s="82">
        <v>11418.192615718519</v>
      </c>
      <c r="DN105" s="82">
        <v>10660.549818782505</v>
      </c>
      <c r="DO105" s="82">
        <v>12217.58907187719</v>
      </c>
      <c r="DP105" s="82">
        <v>12085.311706509134</v>
      </c>
      <c r="DQ105" s="82">
        <v>12438.707632178088</v>
      </c>
      <c r="DR105" s="82">
        <v>11890.721013394825</v>
      </c>
      <c r="DS105" s="82">
        <v>13398.225757666029</v>
      </c>
      <c r="DT105" s="82">
        <v>13236.419979616689</v>
      </c>
      <c r="DU105" s="82">
        <v>13224.655254682959</v>
      </c>
      <c r="DV105" s="82">
        <v>12367.028070824788</v>
      </c>
      <c r="DW105" s="82">
        <v>14118.255630211892</v>
      </c>
      <c r="DX105" s="82">
        <v>14248.406788495826</v>
      </c>
    </row>
    <row r="106" spans="1:128" x14ac:dyDescent="0.25">
      <c r="A106" s="121" t="s">
        <v>397</v>
      </c>
      <c r="B106" s="118" t="s">
        <v>398</v>
      </c>
      <c r="C106" s="118"/>
      <c r="D106" s="118"/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BO106" s="82"/>
      <c r="BP106" s="82"/>
      <c r="BQ106" s="82"/>
      <c r="BR106" s="82">
        <v>405.59417092397604</v>
      </c>
      <c r="BS106" s="82">
        <v>466.49559240455415</v>
      </c>
      <c r="BT106" s="82">
        <v>459.07517602297742</v>
      </c>
      <c r="BU106" s="82">
        <v>585.00658600316854</v>
      </c>
      <c r="BV106" s="82">
        <v>419.0427820770737</v>
      </c>
      <c r="BW106" s="82">
        <v>408.22958327768794</v>
      </c>
      <c r="BX106" s="82">
        <v>465.50177743286747</v>
      </c>
      <c r="BY106" s="82">
        <v>499.80305396309132</v>
      </c>
      <c r="BZ106" s="82">
        <v>450.10801012578025</v>
      </c>
      <c r="CA106" s="82">
        <v>498.30153944695456</v>
      </c>
      <c r="CB106" s="82">
        <v>471.66152952838684</v>
      </c>
      <c r="CC106" s="82">
        <v>494.52871795636111</v>
      </c>
      <c r="CD106" s="82">
        <v>487.37637039577442</v>
      </c>
      <c r="CE106" s="82">
        <v>387.15993513473978</v>
      </c>
      <c r="CF106" s="82">
        <v>400.68250483415807</v>
      </c>
      <c r="CG106" s="82">
        <v>518.65279018853448</v>
      </c>
      <c r="CH106" s="82">
        <v>457.05721808699872</v>
      </c>
      <c r="CI106" s="82">
        <v>460.04203902514587</v>
      </c>
      <c r="CJ106" s="82">
        <v>469.39057129133965</v>
      </c>
      <c r="CK106" s="82">
        <v>585.42149134413739</v>
      </c>
      <c r="CL106" s="82">
        <v>411.03117387515408</v>
      </c>
      <c r="CM106" s="82">
        <v>470.96007012691359</v>
      </c>
      <c r="CN106" s="82">
        <v>448.78970393008677</v>
      </c>
      <c r="CO106" s="82">
        <v>575.15039492010567</v>
      </c>
      <c r="CP106" s="82">
        <v>478.6240201533077</v>
      </c>
      <c r="CQ106" s="82">
        <v>438.0043514288522</v>
      </c>
      <c r="CR106" s="82">
        <v>476.1761029252275</v>
      </c>
      <c r="CS106" s="82">
        <v>537.47692123171942</v>
      </c>
      <c r="CT106" s="82">
        <v>453.71839617711203</v>
      </c>
      <c r="CU106" s="82">
        <v>424.46770125442464</v>
      </c>
      <c r="CV106" s="82">
        <v>493.23242394432714</v>
      </c>
      <c r="CW106" s="82">
        <v>556.38268809481451</v>
      </c>
      <c r="CX106" s="82">
        <v>493.88239178484389</v>
      </c>
      <c r="CY106" s="82">
        <v>500.5021406461268</v>
      </c>
      <c r="CZ106" s="82">
        <v>464.93666639865569</v>
      </c>
      <c r="DA106" s="82">
        <v>561.2242566111579</v>
      </c>
      <c r="DB106" s="82">
        <v>527.90585569555833</v>
      </c>
      <c r="DC106" s="82">
        <v>485.26066284760373</v>
      </c>
      <c r="DD106" s="82">
        <v>495.85243725331816</v>
      </c>
      <c r="DE106" s="82">
        <v>503.46794454833866</v>
      </c>
      <c r="DF106" s="82">
        <v>441.62815343802532</v>
      </c>
      <c r="DG106" s="82">
        <v>402.61016055311279</v>
      </c>
      <c r="DH106" s="82">
        <v>384.42875107787881</v>
      </c>
      <c r="DI106" s="82">
        <v>533.63786049341684</v>
      </c>
      <c r="DJ106" s="82">
        <v>500.67003093782654</v>
      </c>
      <c r="DK106" s="82">
        <v>481.87085296942575</v>
      </c>
      <c r="DL106" s="82">
        <v>477.35069193627157</v>
      </c>
      <c r="DM106" s="82">
        <v>586.27874401926942</v>
      </c>
      <c r="DN106" s="82">
        <v>548.53050843244455</v>
      </c>
      <c r="DO106" s="82">
        <v>589.53498774381194</v>
      </c>
      <c r="DP106" s="82">
        <v>541.53618378144995</v>
      </c>
      <c r="DQ106" s="82">
        <v>631.21134316311247</v>
      </c>
      <c r="DR106" s="82">
        <v>586.43260166170228</v>
      </c>
      <c r="DS106" s="82">
        <v>591.23303314359077</v>
      </c>
      <c r="DT106" s="82">
        <v>592.86924146641445</v>
      </c>
      <c r="DU106" s="82">
        <v>619.66069990438461</v>
      </c>
      <c r="DV106" s="82">
        <v>647.29660579378481</v>
      </c>
      <c r="DW106" s="82">
        <v>637.29949844560667</v>
      </c>
      <c r="DX106" s="82">
        <v>605.08774572220466</v>
      </c>
    </row>
    <row r="107" spans="1:128" x14ac:dyDescent="0.25">
      <c r="A107" s="121" t="s">
        <v>399</v>
      </c>
      <c r="B107" s="116" t="s">
        <v>254</v>
      </c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BO107" s="82"/>
      <c r="BP107" s="82"/>
      <c r="BQ107" s="82"/>
      <c r="BR107" s="82">
        <v>322.92921900839184</v>
      </c>
      <c r="BS107" s="82">
        <v>309.20767266161164</v>
      </c>
      <c r="BT107" s="82">
        <v>298.82434253632488</v>
      </c>
      <c r="BU107" s="82">
        <v>325.36653140123695</v>
      </c>
      <c r="BV107" s="82">
        <v>294.37982236952183</v>
      </c>
      <c r="BW107" s="82">
        <v>332.25490723729433</v>
      </c>
      <c r="BX107" s="82">
        <v>313.52384704943228</v>
      </c>
      <c r="BY107" s="82">
        <v>340.98595199376183</v>
      </c>
      <c r="BZ107" s="82">
        <v>307.4949719291468</v>
      </c>
      <c r="CA107" s="82">
        <v>321.73337524014852</v>
      </c>
      <c r="CB107" s="82">
        <v>315.80425524597234</v>
      </c>
      <c r="CC107" s="82">
        <v>326.43537586037911</v>
      </c>
      <c r="CD107" s="82">
        <v>299.32407587596748</v>
      </c>
      <c r="CE107" s="82">
        <v>329.021975549724</v>
      </c>
      <c r="CF107" s="82">
        <v>323.63424258022462</v>
      </c>
      <c r="CG107" s="82">
        <v>361.53271927275199</v>
      </c>
      <c r="CH107" s="82">
        <v>307.41441995714018</v>
      </c>
      <c r="CI107" s="82">
        <v>345.95401684418022</v>
      </c>
      <c r="CJ107" s="82">
        <v>325.554997322362</v>
      </c>
      <c r="CK107" s="82">
        <v>331.8201600067473</v>
      </c>
      <c r="CL107" s="82">
        <v>332.1743289942101</v>
      </c>
      <c r="CM107" s="82">
        <v>349.49409672447263</v>
      </c>
      <c r="CN107" s="82">
        <v>323.5434632450295</v>
      </c>
      <c r="CO107" s="82">
        <v>343.49695467418769</v>
      </c>
      <c r="CP107" s="82">
        <v>316.3883125653897</v>
      </c>
      <c r="CQ107" s="82">
        <v>342.61897567705273</v>
      </c>
      <c r="CR107" s="82">
        <v>338.13769227187186</v>
      </c>
      <c r="CS107" s="82">
        <v>360.40371974647059</v>
      </c>
      <c r="CT107" s="82">
        <v>368.67339052627443</v>
      </c>
      <c r="CU107" s="82">
        <v>363.9409318864183</v>
      </c>
      <c r="CV107" s="82">
        <v>395.33030277217767</v>
      </c>
      <c r="CW107" s="82">
        <v>444.40402929533536</v>
      </c>
      <c r="CX107" s="82">
        <v>352.44841777471896</v>
      </c>
      <c r="CY107" s="82">
        <v>389.95532912930577</v>
      </c>
      <c r="CZ107" s="82">
        <v>382.18467895738746</v>
      </c>
      <c r="DA107" s="82">
        <v>410.19276004060163</v>
      </c>
      <c r="DB107" s="82">
        <v>377.37222007427738</v>
      </c>
      <c r="DC107" s="82">
        <v>404.90341109492687</v>
      </c>
      <c r="DD107" s="82">
        <v>407.12692970004775</v>
      </c>
      <c r="DE107" s="82">
        <v>438.72632644883214</v>
      </c>
      <c r="DF107" s="82">
        <v>414.27195644457527</v>
      </c>
      <c r="DG107" s="82">
        <v>345.08548875967989</v>
      </c>
      <c r="DH107" s="82">
        <v>414.19656528602019</v>
      </c>
      <c r="DI107" s="82">
        <v>505.21726858031508</v>
      </c>
      <c r="DJ107" s="82">
        <v>442.68603914892122</v>
      </c>
      <c r="DK107" s="82">
        <v>513.30501068297133</v>
      </c>
      <c r="DL107" s="82">
        <v>484.52797115880776</v>
      </c>
      <c r="DM107" s="82">
        <v>510.7125920547478</v>
      </c>
      <c r="DN107" s="82">
        <v>527.11688207853024</v>
      </c>
      <c r="DO107" s="82">
        <v>555.56339538823272</v>
      </c>
      <c r="DP107" s="82">
        <v>548.3291288363738</v>
      </c>
      <c r="DQ107" s="82">
        <v>673.85225568569501</v>
      </c>
      <c r="DR107" s="82">
        <v>641.61150654073288</v>
      </c>
      <c r="DS107" s="82">
        <v>679.22425334552543</v>
      </c>
      <c r="DT107" s="82">
        <v>643.93075304478077</v>
      </c>
      <c r="DU107" s="82">
        <v>634.90711762255182</v>
      </c>
      <c r="DV107" s="82">
        <v>638.0571126713578</v>
      </c>
      <c r="DW107" s="82">
        <v>702.77049531876105</v>
      </c>
      <c r="DX107" s="82">
        <v>676.97966444143776</v>
      </c>
    </row>
    <row r="108" spans="1:128" x14ac:dyDescent="0.25">
      <c r="A108" s="121" t="s">
        <v>400</v>
      </c>
      <c r="B108" s="117" t="s">
        <v>103</v>
      </c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117"/>
      <c r="N108" s="117"/>
      <c r="O108" s="117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117"/>
      <c r="AA108" s="117"/>
      <c r="AB108" s="117"/>
      <c r="AC108" s="117"/>
      <c r="BO108" s="82"/>
      <c r="BP108" s="82"/>
      <c r="BQ108" s="82"/>
      <c r="BR108" s="82">
        <v>47.613374598127521</v>
      </c>
      <c r="BS108" s="82">
        <v>7.6242711623511426</v>
      </c>
      <c r="BT108" s="82">
        <v>8.0170650130996464</v>
      </c>
      <c r="BU108" s="82">
        <v>8.8874807526112392</v>
      </c>
      <c r="BV108" s="82">
        <v>7.6571546040686034</v>
      </c>
      <c r="BW108" s="82">
        <v>5.8327012132181313</v>
      </c>
      <c r="BX108" s="82">
        <v>6.8497388007357944</v>
      </c>
      <c r="BY108" s="82">
        <v>7.0865135707875551</v>
      </c>
      <c r="BZ108" s="82">
        <v>6.2497993618116201</v>
      </c>
      <c r="CA108" s="82">
        <v>10.937461713672338</v>
      </c>
      <c r="CB108" s="82">
        <v>5.3769637528620757</v>
      </c>
      <c r="CC108" s="82">
        <v>10.761289160922212</v>
      </c>
      <c r="CD108" s="82">
        <v>15.285413694733</v>
      </c>
      <c r="CE108" s="82">
        <v>16.616394378576565</v>
      </c>
      <c r="CF108" s="82">
        <v>15.723619830902058</v>
      </c>
      <c r="CG108" s="82">
        <v>14.732356313915222</v>
      </c>
      <c r="CH108" s="82">
        <v>7.204635481184317</v>
      </c>
      <c r="CI108" s="82">
        <v>9.2711726202848439</v>
      </c>
      <c r="CJ108" s="82">
        <v>9.9122824325474816</v>
      </c>
      <c r="CK108" s="82">
        <v>11.572481116206269</v>
      </c>
      <c r="CL108" s="82">
        <v>11.047087311760242</v>
      </c>
      <c r="CM108" s="82">
        <v>10.768010329191455</v>
      </c>
      <c r="CN108" s="82">
        <v>11.378436217514889</v>
      </c>
      <c r="CO108" s="82">
        <v>11.397137025465174</v>
      </c>
      <c r="CP108" s="82">
        <v>17.156350937045222</v>
      </c>
      <c r="CQ108" s="82">
        <v>12.640990228073271</v>
      </c>
      <c r="CR108" s="82">
        <v>10.275040302359875</v>
      </c>
      <c r="CS108" s="82">
        <v>15.197860217886449</v>
      </c>
      <c r="CT108" s="82">
        <v>15.75478169</v>
      </c>
      <c r="CU108" s="82">
        <v>12.95802552</v>
      </c>
      <c r="CV108" s="82">
        <v>17.92972696</v>
      </c>
      <c r="CW108" s="82">
        <v>25.725706049999999</v>
      </c>
      <c r="CX108" s="82">
        <v>10.237915838804163</v>
      </c>
      <c r="CY108" s="82">
        <v>9.2587234960110987</v>
      </c>
      <c r="CZ108" s="82">
        <v>14.621237092104833</v>
      </c>
      <c r="DA108" s="82">
        <v>5.7221735937997371</v>
      </c>
      <c r="DB108" s="82">
        <v>7.4879428342670984</v>
      </c>
      <c r="DC108" s="82">
        <v>7.7116695059216536</v>
      </c>
      <c r="DD108" s="82">
        <v>5.8649557039416633</v>
      </c>
      <c r="DE108" s="82">
        <v>11.609344431815725</v>
      </c>
      <c r="DF108" s="82">
        <v>6.8878250392558424</v>
      </c>
      <c r="DG108" s="82">
        <v>12.628553148757101</v>
      </c>
      <c r="DH108" s="82">
        <v>20.464870507836331</v>
      </c>
      <c r="DI108" s="82">
        <v>54.263274124681786</v>
      </c>
      <c r="DJ108" s="82">
        <v>4.7963515769882719</v>
      </c>
      <c r="DK108" s="82">
        <v>8.855506036920243</v>
      </c>
      <c r="DL108" s="82">
        <v>4.0088759294116025</v>
      </c>
      <c r="DM108" s="82">
        <v>3.92015256</v>
      </c>
      <c r="DN108" s="82">
        <v>5.58419182</v>
      </c>
      <c r="DO108" s="82">
        <v>7.2912898899999998</v>
      </c>
      <c r="DP108" s="82">
        <v>5.6535098199999991</v>
      </c>
      <c r="DQ108" s="82">
        <v>55.586061100000002</v>
      </c>
      <c r="DR108" s="82">
        <v>6.5646194638268929</v>
      </c>
      <c r="DS108" s="82">
        <v>8.2788295947568784</v>
      </c>
      <c r="DT108" s="82">
        <v>4.54899407</v>
      </c>
      <c r="DU108" s="82">
        <v>2.4367789200000001</v>
      </c>
      <c r="DV108" s="82">
        <v>5.7164018451844685</v>
      </c>
      <c r="DW108" s="82">
        <v>5.102484013610777</v>
      </c>
      <c r="DX108" s="82">
        <v>10.892200727691753</v>
      </c>
    </row>
    <row r="109" spans="1:128" x14ac:dyDescent="0.25">
      <c r="A109" s="121" t="s">
        <v>401</v>
      </c>
      <c r="B109" s="117" t="s">
        <v>394</v>
      </c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117"/>
      <c r="N109" s="117"/>
      <c r="O109" s="117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7"/>
      <c r="AA109" s="117"/>
      <c r="AB109" s="117"/>
      <c r="AC109" s="117"/>
      <c r="BO109" s="82"/>
      <c r="BP109" s="82"/>
      <c r="BQ109" s="82"/>
      <c r="BR109" s="82">
        <v>275.31584441026433</v>
      </c>
      <c r="BS109" s="82">
        <v>301.5834014992605</v>
      </c>
      <c r="BT109" s="82">
        <v>290.80727752322525</v>
      </c>
      <c r="BU109" s="82">
        <v>316.47905064862573</v>
      </c>
      <c r="BV109" s="82">
        <v>286.72266776545325</v>
      </c>
      <c r="BW109" s="82">
        <v>326.42220602407622</v>
      </c>
      <c r="BX109" s="82">
        <v>306.67410824869648</v>
      </c>
      <c r="BY109" s="82">
        <v>333.8994384229743</v>
      </c>
      <c r="BZ109" s="82">
        <v>301.2451725673352</v>
      </c>
      <c r="CA109" s="82">
        <v>310.79591352647617</v>
      </c>
      <c r="CB109" s="82">
        <v>310.42729149311026</v>
      </c>
      <c r="CC109" s="82">
        <v>315.67408669945689</v>
      </c>
      <c r="CD109" s="82">
        <v>284.03866218123449</v>
      </c>
      <c r="CE109" s="82">
        <v>312.40558117114745</v>
      </c>
      <c r="CF109" s="82">
        <v>307.91062274932256</v>
      </c>
      <c r="CG109" s="82">
        <v>346.80036295883679</v>
      </c>
      <c r="CH109" s="82">
        <v>300.20978447595587</v>
      </c>
      <c r="CI109" s="82">
        <v>336.68284422389536</v>
      </c>
      <c r="CJ109" s="82">
        <v>315.6427148898145</v>
      </c>
      <c r="CK109" s="82">
        <v>320.24767889054101</v>
      </c>
      <c r="CL109" s="82">
        <v>321.12724168244984</v>
      </c>
      <c r="CM109" s="82">
        <v>338.72608639528119</v>
      </c>
      <c r="CN109" s="82">
        <v>312.16502702751461</v>
      </c>
      <c r="CO109" s="82">
        <v>332.09981764872254</v>
      </c>
      <c r="CP109" s="82">
        <v>299.23196162834449</v>
      </c>
      <c r="CQ109" s="82">
        <v>329.97798544897944</v>
      </c>
      <c r="CR109" s="82">
        <v>327.862651969512</v>
      </c>
      <c r="CS109" s="82">
        <v>345.20585952858414</v>
      </c>
      <c r="CT109" s="82">
        <v>352.91860883627442</v>
      </c>
      <c r="CU109" s="82">
        <v>350.98290636641832</v>
      </c>
      <c r="CV109" s="82">
        <v>377.40057581217769</v>
      </c>
      <c r="CW109" s="82">
        <v>418.67832324533538</v>
      </c>
      <c r="CX109" s="82">
        <v>342.21050193591481</v>
      </c>
      <c r="CY109" s="82">
        <v>380.69660563329467</v>
      </c>
      <c r="CZ109" s="82">
        <v>367.56344186528264</v>
      </c>
      <c r="DA109" s="82">
        <v>404.47058644680192</v>
      </c>
      <c r="DB109" s="82">
        <v>369.88427724001031</v>
      </c>
      <c r="DC109" s="82">
        <v>397.19174158900523</v>
      </c>
      <c r="DD109" s="82">
        <v>401.26197399610606</v>
      </c>
      <c r="DE109" s="82">
        <v>427.11698201701643</v>
      </c>
      <c r="DF109" s="82">
        <v>407.38413140531941</v>
      </c>
      <c r="DG109" s="82">
        <v>332.45693561092281</v>
      </c>
      <c r="DH109" s="82">
        <v>393.73169477818385</v>
      </c>
      <c r="DI109" s="82">
        <v>450.95399445563328</v>
      </c>
      <c r="DJ109" s="82">
        <v>437.88968757193294</v>
      </c>
      <c r="DK109" s="82">
        <v>504.44950464605108</v>
      </c>
      <c r="DL109" s="82">
        <v>480.51909522939616</v>
      </c>
      <c r="DM109" s="82">
        <v>506.79243949474778</v>
      </c>
      <c r="DN109" s="82">
        <v>521.53269025853024</v>
      </c>
      <c r="DO109" s="82">
        <v>548.27210549823269</v>
      </c>
      <c r="DP109" s="82">
        <v>542.67561901637384</v>
      </c>
      <c r="DQ109" s="82">
        <v>618.26619458569496</v>
      </c>
      <c r="DR109" s="82">
        <v>635.04688707690593</v>
      </c>
      <c r="DS109" s="82">
        <v>670.94542375076855</v>
      </c>
      <c r="DT109" s="82">
        <v>639.38175897478072</v>
      </c>
      <c r="DU109" s="82">
        <v>632.47033870255177</v>
      </c>
      <c r="DV109" s="82">
        <v>632.34071082617334</v>
      </c>
      <c r="DW109" s="82">
        <v>697.66801130515023</v>
      </c>
      <c r="DX109" s="82">
        <v>666.08746371374605</v>
      </c>
    </row>
    <row r="110" spans="1:128" x14ac:dyDescent="0.25">
      <c r="A110" s="121" t="s">
        <v>402</v>
      </c>
      <c r="B110" s="118" t="s">
        <v>396</v>
      </c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  <c r="AA110" s="118"/>
      <c r="AB110" s="118"/>
      <c r="AC110" s="118"/>
      <c r="BO110" s="82"/>
      <c r="BP110" s="82"/>
      <c r="BQ110" s="82"/>
      <c r="BR110" s="82">
        <v>104.29465973932814</v>
      </c>
      <c r="BS110" s="82">
        <v>104.00453993009023</v>
      </c>
      <c r="BT110" s="82">
        <v>99.630431032858695</v>
      </c>
      <c r="BU110" s="82">
        <v>112.53802747825554</v>
      </c>
      <c r="BV110" s="82">
        <v>101.34646001454436</v>
      </c>
      <c r="BW110" s="82">
        <v>107.210009819158</v>
      </c>
      <c r="BX110" s="82">
        <v>106.72267200774058</v>
      </c>
      <c r="BY110" s="82">
        <v>119.04120213122866</v>
      </c>
      <c r="BZ110" s="82">
        <v>105.75218970583089</v>
      </c>
      <c r="CA110" s="82">
        <v>104.0875018434792</v>
      </c>
      <c r="CB110" s="82">
        <v>104.91636326540061</v>
      </c>
      <c r="CC110" s="82">
        <v>111.33300750547761</v>
      </c>
      <c r="CD110" s="82">
        <v>92.029275055534782</v>
      </c>
      <c r="CE110" s="82">
        <v>88.826651934078029</v>
      </c>
      <c r="CF110" s="82">
        <v>96.70377765509653</v>
      </c>
      <c r="CG110" s="82">
        <v>105.16207950217344</v>
      </c>
      <c r="CH110" s="82">
        <v>104.31321352442393</v>
      </c>
      <c r="CI110" s="82">
        <v>105.98454718550197</v>
      </c>
      <c r="CJ110" s="82">
        <v>104.5528928726938</v>
      </c>
      <c r="CK110" s="82">
        <v>108.37165500829991</v>
      </c>
      <c r="CL110" s="82">
        <v>97.871230302016755</v>
      </c>
      <c r="CM110" s="82">
        <v>109.74015689636924</v>
      </c>
      <c r="CN110" s="82">
        <v>101.0878526035397</v>
      </c>
      <c r="CO110" s="82">
        <v>114.7816990881693</v>
      </c>
      <c r="CP110" s="82">
        <v>100.01686100215949</v>
      </c>
      <c r="CQ110" s="82">
        <v>105.6882516684349</v>
      </c>
      <c r="CR110" s="82">
        <v>100.50082281598941</v>
      </c>
      <c r="CS110" s="82">
        <v>115.15507971570452</v>
      </c>
      <c r="CT110" s="82">
        <v>105.52666454629551</v>
      </c>
      <c r="CU110" s="82">
        <v>114.1446820911199</v>
      </c>
      <c r="CV110" s="82">
        <v>111.76784121414585</v>
      </c>
      <c r="CW110" s="82">
        <v>121.26562129878747</v>
      </c>
      <c r="CX110" s="82">
        <v>95.152774456457436</v>
      </c>
      <c r="CY110" s="82">
        <v>103.12045300910245</v>
      </c>
      <c r="CZ110" s="82">
        <v>104.35434221327046</v>
      </c>
      <c r="DA110" s="82">
        <v>112.8739922387588</v>
      </c>
      <c r="DB110" s="82">
        <v>103.9413963755789</v>
      </c>
      <c r="DC110" s="82">
        <v>108.22210623424544</v>
      </c>
      <c r="DD110" s="82">
        <v>118.59917285560061</v>
      </c>
      <c r="DE110" s="82">
        <v>132.21098799938292</v>
      </c>
      <c r="DF110" s="82">
        <v>160.31303334109353</v>
      </c>
      <c r="DG110" s="82">
        <v>123.2191204303432</v>
      </c>
      <c r="DH110" s="82">
        <v>147.53117192898821</v>
      </c>
      <c r="DI110" s="82">
        <v>176.58535170166644</v>
      </c>
      <c r="DJ110" s="82">
        <v>135.23060621913856</v>
      </c>
      <c r="DK110" s="82">
        <v>144.3987662442868</v>
      </c>
      <c r="DL110" s="82">
        <v>148.3268261246715</v>
      </c>
      <c r="DM110" s="82">
        <v>173.83704757221133</v>
      </c>
      <c r="DN110" s="82">
        <v>160.11592323512031</v>
      </c>
      <c r="DO110" s="82">
        <v>158.740170012991</v>
      </c>
      <c r="DP110" s="82">
        <v>164.05954084056503</v>
      </c>
      <c r="DQ110" s="82">
        <v>202.79668445362472</v>
      </c>
      <c r="DR110" s="82">
        <v>206.56757424170561</v>
      </c>
      <c r="DS110" s="82">
        <v>209.05203821943181</v>
      </c>
      <c r="DT110" s="82">
        <v>201.2662665506947</v>
      </c>
      <c r="DU110" s="82">
        <v>183.59810577848702</v>
      </c>
      <c r="DV110" s="82">
        <v>213.37415259539273</v>
      </c>
      <c r="DW110" s="82">
        <v>245.65618829699096</v>
      </c>
      <c r="DX110" s="82">
        <v>215.73446828333027</v>
      </c>
    </row>
    <row r="111" spans="1:128" x14ac:dyDescent="0.25">
      <c r="A111" s="121" t="s">
        <v>403</v>
      </c>
      <c r="B111" s="118" t="s">
        <v>398</v>
      </c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  <c r="AA111" s="118"/>
      <c r="AB111" s="118"/>
      <c r="AC111" s="118"/>
      <c r="BO111" s="82"/>
      <c r="BP111" s="82"/>
      <c r="BQ111" s="82"/>
      <c r="BR111" s="82">
        <v>171.02118467093618</v>
      </c>
      <c r="BS111" s="82">
        <v>197.57886156917027</v>
      </c>
      <c r="BT111" s="82">
        <v>191.17684649036653</v>
      </c>
      <c r="BU111" s="82">
        <v>203.94102317037022</v>
      </c>
      <c r="BV111" s="82">
        <v>185.37620775090892</v>
      </c>
      <c r="BW111" s="82">
        <v>219.2121962049182</v>
      </c>
      <c r="BX111" s="82">
        <v>199.95143624095587</v>
      </c>
      <c r="BY111" s="82">
        <v>214.85823629174564</v>
      </c>
      <c r="BZ111" s="82">
        <v>195.49298286150434</v>
      </c>
      <c r="CA111" s="82">
        <v>206.708411682997</v>
      </c>
      <c r="CB111" s="82">
        <v>205.51092822770963</v>
      </c>
      <c r="CC111" s="82">
        <v>204.34107919397928</v>
      </c>
      <c r="CD111" s="82">
        <v>192.00938712569967</v>
      </c>
      <c r="CE111" s="82">
        <v>223.57892923706942</v>
      </c>
      <c r="CF111" s="82">
        <v>211.206845094226</v>
      </c>
      <c r="CG111" s="82">
        <v>241.63828345666337</v>
      </c>
      <c r="CH111" s="82">
        <v>195.89657095153194</v>
      </c>
      <c r="CI111" s="82">
        <v>230.69829703839338</v>
      </c>
      <c r="CJ111" s="82">
        <v>211.0898220171207</v>
      </c>
      <c r="CK111" s="82">
        <v>211.8760238822411</v>
      </c>
      <c r="CL111" s="82">
        <v>223.25601138043311</v>
      </c>
      <c r="CM111" s="82">
        <v>228.98592949891196</v>
      </c>
      <c r="CN111" s="82">
        <v>211.0771744239749</v>
      </c>
      <c r="CO111" s="82">
        <v>217.31811856055322</v>
      </c>
      <c r="CP111" s="82">
        <v>199.21510062618503</v>
      </c>
      <c r="CQ111" s="82">
        <v>224.28973378054451</v>
      </c>
      <c r="CR111" s="82">
        <v>227.36182915352259</v>
      </c>
      <c r="CS111" s="82">
        <v>230.0507798128796</v>
      </c>
      <c r="CT111" s="82">
        <v>247.39194428997894</v>
      </c>
      <c r="CU111" s="82">
        <v>236.83822427529844</v>
      </c>
      <c r="CV111" s="82">
        <v>265.63273459803185</v>
      </c>
      <c r="CW111" s="82">
        <v>297.41270194654788</v>
      </c>
      <c r="CX111" s="82">
        <v>247.05772747945736</v>
      </c>
      <c r="CY111" s="82">
        <v>277.57615262419222</v>
      </c>
      <c r="CZ111" s="82">
        <v>263.20909965201218</v>
      </c>
      <c r="DA111" s="82">
        <v>291.59659420804314</v>
      </c>
      <c r="DB111" s="82">
        <v>265.9428808644314</v>
      </c>
      <c r="DC111" s="82">
        <v>288.96963535475982</v>
      </c>
      <c r="DD111" s="82">
        <v>282.66280114050545</v>
      </c>
      <c r="DE111" s="82">
        <v>294.90599401763347</v>
      </c>
      <c r="DF111" s="82">
        <v>247.07109806422588</v>
      </c>
      <c r="DG111" s="82">
        <v>209.23781518057962</v>
      </c>
      <c r="DH111" s="82">
        <v>246.20052284919564</v>
      </c>
      <c r="DI111" s="82">
        <v>274.36864275396681</v>
      </c>
      <c r="DJ111" s="82">
        <v>302.65908135279437</v>
      </c>
      <c r="DK111" s="82">
        <v>360.05073840176431</v>
      </c>
      <c r="DL111" s="82">
        <v>332.19226910472469</v>
      </c>
      <c r="DM111" s="82">
        <v>332.95539192253648</v>
      </c>
      <c r="DN111" s="82">
        <v>361.41676702340993</v>
      </c>
      <c r="DO111" s="82">
        <v>389.53193548524172</v>
      </c>
      <c r="DP111" s="82">
        <v>378.61607817580881</v>
      </c>
      <c r="DQ111" s="82">
        <v>415.46951013207024</v>
      </c>
      <c r="DR111" s="82">
        <v>428.47931283520029</v>
      </c>
      <c r="DS111" s="82">
        <v>461.89338553133678</v>
      </c>
      <c r="DT111" s="82">
        <v>438.11549242408603</v>
      </c>
      <c r="DU111" s="82">
        <v>448.87223292406475</v>
      </c>
      <c r="DV111" s="82">
        <v>418.96655823078061</v>
      </c>
      <c r="DW111" s="82">
        <v>452.01182300815924</v>
      </c>
      <c r="DX111" s="82">
        <v>450.35299543041572</v>
      </c>
    </row>
    <row r="112" spans="1:128" x14ac:dyDescent="0.25">
      <c r="A112" s="121" t="s">
        <v>404</v>
      </c>
      <c r="B112" s="114" t="s">
        <v>405</v>
      </c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114"/>
      <c r="Z112" s="114"/>
      <c r="AA112" s="114"/>
      <c r="AB112" s="114"/>
      <c r="AC112" s="11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  <c r="BA112" s="84"/>
      <c r="BB112" s="84"/>
      <c r="BC112" s="84"/>
      <c r="BD112" s="84"/>
      <c r="BE112" s="84"/>
      <c r="BF112" s="84"/>
      <c r="BG112" s="84"/>
      <c r="BH112" s="84"/>
      <c r="BI112" s="84"/>
      <c r="BJ112" s="84"/>
      <c r="BK112" s="84"/>
      <c r="BL112" s="84"/>
      <c r="BM112" s="84"/>
      <c r="BN112" s="84"/>
      <c r="BO112" s="84"/>
      <c r="BP112" s="84"/>
      <c r="BQ112" s="84"/>
      <c r="BR112" s="84">
        <v>145.7470740505463</v>
      </c>
      <c r="BS112" s="84">
        <v>140.03940843962408</v>
      </c>
      <c r="BT112" s="84">
        <v>167.27202329964697</v>
      </c>
      <c r="BU112" s="84">
        <v>161.10901794018267</v>
      </c>
      <c r="BV112" s="84">
        <v>244.97642578961444</v>
      </c>
      <c r="BW112" s="84">
        <v>147.09344634077397</v>
      </c>
      <c r="BX112" s="84">
        <v>136.86456490052086</v>
      </c>
      <c r="BY112" s="84">
        <v>189.70291566732476</v>
      </c>
      <c r="BZ112" s="84">
        <v>139.52180692679957</v>
      </c>
      <c r="CA112" s="84">
        <v>133.70084623518008</v>
      </c>
      <c r="CB112" s="84">
        <v>123.51437797172329</v>
      </c>
      <c r="CC112" s="84">
        <v>178.66017281927964</v>
      </c>
      <c r="CD112" s="84">
        <v>80.641213795974522</v>
      </c>
      <c r="CE112" s="84">
        <v>105.3704248217382</v>
      </c>
      <c r="CF112" s="84">
        <v>95.162588987501152</v>
      </c>
      <c r="CG112" s="84">
        <v>131.78115620462333</v>
      </c>
      <c r="CH112" s="84">
        <v>46.449486897958487</v>
      </c>
      <c r="CI112" s="84">
        <v>80.74478227229352</v>
      </c>
      <c r="CJ112" s="84">
        <v>182.14243963022349</v>
      </c>
      <c r="CK112" s="84">
        <v>89.734091761973133</v>
      </c>
      <c r="CL112" s="84">
        <v>2145.4529495434485</v>
      </c>
      <c r="CM112" s="84">
        <v>294.43641001332458</v>
      </c>
      <c r="CN112" s="84">
        <v>70.271240658669981</v>
      </c>
      <c r="CO112" s="84">
        <v>84.687877381509153</v>
      </c>
      <c r="CP112" s="84">
        <v>69.883759414824553</v>
      </c>
      <c r="CQ112" s="84">
        <v>95.500227319876245</v>
      </c>
      <c r="CR112" s="84">
        <v>91.749880990515024</v>
      </c>
      <c r="CS112" s="84">
        <v>117.37427497826249</v>
      </c>
      <c r="CT112" s="84">
        <v>84.275956107527577</v>
      </c>
      <c r="CU112" s="84">
        <v>72.269433293593139</v>
      </c>
      <c r="CV112" s="84">
        <v>69.089316455286223</v>
      </c>
      <c r="CW112" s="84">
        <v>124.4822479680536</v>
      </c>
      <c r="CX112" s="84">
        <v>51.685076381075042</v>
      </c>
      <c r="CY112" s="84">
        <v>144.81061572266373</v>
      </c>
      <c r="CZ112" s="84">
        <v>73.562321862502401</v>
      </c>
      <c r="DA112" s="84">
        <v>102.23079001912558</v>
      </c>
      <c r="DB112" s="84">
        <v>68.500803641397425</v>
      </c>
      <c r="DC112" s="84">
        <v>93.664309537927267</v>
      </c>
      <c r="DD112" s="84">
        <v>99.194563196456002</v>
      </c>
      <c r="DE112" s="84">
        <v>149.63761501571253</v>
      </c>
      <c r="DF112" s="84">
        <v>83.043078751382282</v>
      </c>
      <c r="DG112" s="84">
        <v>62.339768171758145</v>
      </c>
      <c r="DH112" s="84">
        <v>197.78179080855458</v>
      </c>
      <c r="DI112" s="84">
        <v>459.07996948058127</v>
      </c>
      <c r="DJ112" s="84">
        <v>101.69613982338895</v>
      </c>
      <c r="DK112" s="84">
        <v>189.00846948112763</v>
      </c>
      <c r="DL112" s="84">
        <v>63.196466317764305</v>
      </c>
      <c r="DM112" s="84">
        <v>74.723614961654008</v>
      </c>
      <c r="DN112" s="84">
        <v>141.24762459476111</v>
      </c>
      <c r="DO112" s="84">
        <v>58.052873486840461</v>
      </c>
      <c r="DP112" s="84">
        <v>57.348878105925429</v>
      </c>
      <c r="DQ112" s="84">
        <v>110.61017846434471</v>
      </c>
      <c r="DR112" s="84">
        <v>55.090123169314381</v>
      </c>
      <c r="DS112" s="84">
        <v>102.43223949448625</v>
      </c>
      <c r="DT112" s="84">
        <v>201.66065425573851</v>
      </c>
      <c r="DU112" s="84">
        <v>77.659457583555835</v>
      </c>
      <c r="DV112" s="84">
        <v>60.34132410785859</v>
      </c>
      <c r="DW112" s="84">
        <v>64.893427807641686</v>
      </c>
      <c r="DX112" s="84">
        <v>168.95252125209194</v>
      </c>
    </row>
    <row r="113" spans="1:128" x14ac:dyDescent="0.25">
      <c r="A113" s="121" t="s">
        <v>406</v>
      </c>
      <c r="B113" s="116" t="s">
        <v>407</v>
      </c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BO113" s="82"/>
      <c r="BP113" s="82"/>
      <c r="BQ113" s="82"/>
      <c r="BR113" s="82">
        <v>149.0342237725273</v>
      </c>
      <c r="BS113" s="82">
        <v>143.03917875097738</v>
      </c>
      <c r="BT113" s="82">
        <v>170.40120161516879</v>
      </c>
      <c r="BU113" s="82">
        <v>179.62007897132654</v>
      </c>
      <c r="BV113" s="82">
        <v>248.37421665949483</v>
      </c>
      <c r="BW113" s="82">
        <v>150.73424774282938</v>
      </c>
      <c r="BX113" s="82">
        <v>140.23443899249929</v>
      </c>
      <c r="BY113" s="82">
        <v>193.56202706646448</v>
      </c>
      <c r="BZ113" s="82">
        <v>143.15354534487213</v>
      </c>
      <c r="CA113" s="82">
        <v>137.23159230754845</v>
      </c>
      <c r="CB113" s="82">
        <v>127.11034320957828</v>
      </c>
      <c r="CC113" s="82">
        <v>182.70449148515178</v>
      </c>
      <c r="CD113" s="82">
        <v>84.577420484318509</v>
      </c>
      <c r="CE113" s="82">
        <v>110.15383618941713</v>
      </c>
      <c r="CF113" s="82">
        <v>99.152232023229828</v>
      </c>
      <c r="CG113" s="82">
        <v>136.68654926317856</v>
      </c>
      <c r="CH113" s="82">
        <v>83.833178396888741</v>
      </c>
      <c r="CI113" s="82">
        <v>84.847635519139999</v>
      </c>
      <c r="CJ113" s="82">
        <v>186.2111426913952</v>
      </c>
      <c r="CK113" s="82">
        <v>94.218115520075898</v>
      </c>
      <c r="CL113" s="82">
        <v>2146.4611192140924</v>
      </c>
      <c r="CM113" s="82">
        <v>295.37533480475929</v>
      </c>
      <c r="CN113" s="82">
        <v>71.288691760888213</v>
      </c>
      <c r="CO113" s="82">
        <v>85.725412861897254</v>
      </c>
      <c r="CP113" s="82">
        <v>70.664976057733838</v>
      </c>
      <c r="CQ113" s="82">
        <v>96.318022517138729</v>
      </c>
      <c r="CR113" s="82">
        <v>92.552859120666881</v>
      </c>
      <c r="CS113" s="82">
        <v>118.26856366720907</v>
      </c>
      <c r="CT113" s="82">
        <v>85.121953663436884</v>
      </c>
      <c r="CU113" s="82">
        <v>73.479258513717184</v>
      </c>
      <c r="CV113" s="82">
        <v>78.658344440477805</v>
      </c>
      <c r="CW113" s="82">
        <v>125.52856443875649</v>
      </c>
      <c r="CX113" s="82">
        <v>54.834386816637704</v>
      </c>
      <c r="CY113" s="82">
        <v>145.93060648067134</v>
      </c>
      <c r="CZ113" s="82">
        <v>74.658865493272913</v>
      </c>
      <c r="DA113" s="82">
        <v>103.38529443919292</v>
      </c>
      <c r="DB113" s="82">
        <v>69.488762091265755</v>
      </c>
      <c r="DC113" s="82">
        <v>94.630749292527383</v>
      </c>
      <c r="DD113" s="82">
        <v>100.1955429119098</v>
      </c>
      <c r="DE113" s="82">
        <v>150.79133359000684</v>
      </c>
      <c r="DF113" s="82">
        <v>85.749836546013455</v>
      </c>
      <c r="DG113" s="82">
        <v>64.921859923110532</v>
      </c>
      <c r="DH113" s="82">
        <v>200.29285236563021</v>
      </c>
      <c r="DI113" s="82">
        <v>461.94435589281534</v>
      </c>
      <c r="DJ113" s="82">
        <v>108.3865621339036</v>
      </c>
      <c r="DK113" s="82">
        <v>194.43411483718617</v>
      </c>
      <c r="DL113" s="82">
        <v>72.4019066660546</v>
      </c>
      <c r="DM113" s="82">
        <v>83.524937183051478</v>
      </c>
      <c r="DN113" s="82">
        <v>149.36681291558057</v>
      </c>
      <c r="DO113" s="82">
        <v>65.161981136957621</v>
      </c>
      <c r="DP113" s="82">
        <v>65.426547558838408</v>
      </c>
      <c r="DQ113" s="82">
        <v>118.23278090174475</v>
      </c>
      <c r="DR113" s="82">
        <v>62.566716754212791</v>
      </c>
      <c r="DS113" s="82">
        <v>112.31670273297574</v>
      </c>
      <c r="DT113" s="82">
        <v>209.95239640726891</v>
      </c>
      <c r="DU113" s="82">
        <v>86.615517274710527</v>
      </c>
      <c r="DV113" s="82">
        <v>70.36036186260317</v>
      </c>
      <c r="DW113" s="82">
        <v>73.383069823339994</v>
      </c>
      <c r="DX113" s="82">
        <v>177.43560270033936</v>
      </c>
    </row>
    <row r="114" spans="1:128" x14ac:dyDescent="0.25">
      <c r="A114" s="121" t="s">
        <v>408</v>
      </c>
      <c r="B114" s="117" t="s">
        <v>103</v>
      </c>
      <c r="C114" s="117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7"/>
      <c r="O114" s="117"/>
      <c r="P114" s="117"/>
      <c r="Q114" s="117"/>
      <c r="R114" s="117"/>
      <c r="S114" s="117"/>
      <c r="T114" s="117"/>
      <c r="U114" s="117"/>
      <c r="V114" s="117"/>
      <c r="W114" s="117"/>
      <c r="X114" s="117"/>
      <c r="Y114" s="117"/>
      <c r="Z114" s="117"/>
      <c r="AA114" s="117"/>
      <c r="AB114" s="117"/>
      <c r="AC114" s="117"/>
      <c r="BO114" s="82"/>
      <c r="BP114" s="82"/>
      <c r="BQ114" s="82"/>
      <c r="BR114" s="82">
        <v>69.891020729999994</v>
      </c>
      <c r="BS114" s="82">
        <v>85.996313660000013</v>
      </c>
      <c r="BT114" s="82">
        <v>119.89677408999999</v>
      </c>
      <c r="BU114" s="82">
        <v>96.499433670000002</v>
      </c>
      <c r="BV114" s="82">
        <v>193.52290644000001</v>
      </c>
      <c r="BW114" s="82">
        <v>89.488957249999999</v>
      </c>
      <c r="BX114" s="82">
        <v>75.564144020000001</v>
      </c>
      <c r="BY114" s="82">
        <v>132.90514318000001</v>
      </c>
      <c r="BZ114" s="82">
        <v>82.810244904169139</v>
      </c>
      <c r="CA114" s="82">
        <v>86.065564423727949</v>
      </c>
      <c r="CB114" s="82">
        <v>65.291457547870678</v>
      </c>
      <c r="CC114" s="82">
        <v>92.54031591231427</v>
      </c>
      <c r="CD114" s="82">
        <v>31.54576067</v>
      </c>
      <c r="CE114" s="82">
        <v>50.407108077821263</v>
      </c>
      <c r="CF114" s="82">
        <v>39.312039891449857</v>
      </c>
      <c r="CG114" s="82">
        <v>86.46064549145828</v>
      </c>
      <c r="CH114" s="82">
        <v>41.502296495950631</v>
      </c>
      <c r="CI114" s="82">
        <v>53.901788614733462</v>
      </c>
      <c r="CJ114" s="82">
        <v>32.571576390800757</v>
      </c>
      <c r="CK114" s="82">
        <v>62.310391039070424</v>
      </c>
      <c r="CL114" s="82">
        <v>2118.4291368582358</v>
      </c>
      <c r="CM114" s="82">
        <v>44.863029249589538</v>
      </c>
      <c r="CN114" s="82">
        <v>18.842135724836133</v>
      </c>
      <c r="CO114" s="82">
        <v>55.833048504078768</v>
      </c>
      <c r="CP114" s="82">
        <v>31.836449775361579</v>
      </c>
      <c r="CQ114" s="82">
        <v>54.399713815821414</v>
      </c>
      <c r="CR114" s="82">
        <v>51.893778994282115</v>
      </c>
      <c r="CS114" s="82">
        <v>76.970374550655549</v>
      </c>
      <c r="CT114" s="82">
        <v>54.21582231</v>
      </c>
      <c r="CU114" s="82">
        <v>39.97518943</v>
      </c>
      <c r="CV114" s="82">
        <v>27.034307099999996</v>
      </c>
      <c r="CW114" s="82">
        <v>62.207531250000002</v>
      </c>
      <c r="CX114" s="82">
        <v>19.089659191156841</v>
      </c>
      <c r="CY114" s="82">
        <v>104.2661963755298</v>
      </c>
      <c r="CZ114" s="82">
        <v>43.068789314934861</v>
      </c>
      <c r="DA114" s="82">
        <v>64.163432880894646</v>
      </c>
      <c r="DB114" s="82">
        <v>33.454518063839231</v>
      </c>
      <c r="DC114" s="82">
        <v>56.692275968450829</v>
      </c>
      <c r="DD114" s="82">
        <v>60.717939455795403</v>
      </c>
      <c r="DE114" s="82">
        <v>110.87878907877817</v>
      </c>
      <c r="DF114" s="82">
        <v>47.041435010822539</v>
      </c>
      <c r="DG114" s="82">
        <v>28.961978443430802</v>
      </c>
      <c r="DH114" s="82">
        <v>156.56818338270384</v>
      </c>
      <c r="DI114" s="82">
        <v>50.82595791100271</v>
      </c>
      <c r="DJ114" s="82">
        <v>9.7887328299999989</v>
      </c>
      <c r="DK114" s="82">
        <v>151.03688109000001</v>
      </c>
      <c r="DL114" s="82">
        <v>15.208785630000001</v>
      </c>
      <c r="DM114" s="82">
        <v>31.58417669</v>
      </c>
      <c r="DN114" s="82">
        <v>103.38133883000002</v>
      </c>
      <c r="DO114" s="82">
        <v>11.010734470000001</v>
      </c>
      <c r="DP114" s="82">
        <v>15.612175089999999</v>
      </c>
      <c r="DQ114" s="82">
        <v>20.41715683</v>
      </c>
      <c r="DR114" s="82">
        <v>6.2914192499999988</v>
      </c>
      <c r="DS114" s="82">
        <v>31.626372619999994</v>
      </c>
      <c r="DT114" s="82">
        <v>143.54227890000001</v>
      </c>
      <c r="DU114" s="82">
        <v>19.646810339999998</v>
      </c>
      <c r="DV114" s="82">
        <v>18.84002087</v>
      </c>
      <c r="DW114" s="82">
        <v>7.2079398000000001</v>
      </c>
      <c r="DX114" s="82">
        <v>116.44488371</v>
      </c>
    </row>
    <row r="115" spans="1:128" x14ac:dyDescent="0.25">
      <c r="A115" s="121" t="s">
        <v>409</v>
      </c>
      <c r="B115" s="118" t="s">
        <v>410</v>
      </c>
      <c r="C115" s="118"/>
      <c r="D115" s="118"/>
      <c r="E115" s="118"/>
      <c r="F115" s="118"/>
      <c r="G115" s="118"/>
      <c r="H115" s="118"/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BO115" s="82"/>
      <c r="BP115" s="82"/>
      <c r="BQ115" s="82"/>
      <c r="BR115" s="82">
        <v>1.4825870000000001</v>
      </c>
      <c r="BS115" s="82">
        <v>6.7907540000000006</v>
      </c>
      <c r="BT115" s="82">
        <v>3.5056119999999997</v>
      </c>
      <c r="BU115" s="82">
        <v>5.4953169999999991</v>
      </c>
      <c r="BV115" s="82">
        <v>39.294655000000006</v>
      </c>
      <c r="BW115" s="82">
        <v>8.7860413400000006</v>
      </c>
      <c r="BX115" s="82">
        <v>1.6865513999999999</v>
      </c>
      <c r="BY115" s="82">
        <v>4.7211549999999995</v>
      </c>
      <c r="BZ115" s="82">
        <v>2.0075054841691506</v>
      </c>
      <c r="CA115" s="82">
        <v>13.028217493727942</v>
      </c>
      <c r="CB115" s="82">
        <v>4.0091611178706943</v>
      </c>
      <c r="CC115" s="82">
        <v>6.7393290823142671</v>
      </c>
      <c r="CD115" s="82">
        <v>6.2017060000000006</v>
      </c>
      <c r="CE115" s="82">
        <v>9.2802398558212644</v>
      </c>
      <c r="CF115" s="82">
        <v>5.0674234404498568</v>
      </c>
      <c r="CG115" s="82">
        <v>6.7169256134582653</v>
      </c>
      <c r="CH115" s="82">
        <v>10.147573736668631</v>
      </c>
      <c r="CI115" s="82">
        <v>5.421483041073456</v>
      </c>
      <c r="CJ115" s="82">
        <v>3.4755383269477593</v>
      </c>
      <c r="CK115" s="82">
        <v>3.4502847523584306</v>
      </c>
      <c r="CL115" s="82">
        <v>2.137178669235924</v>
      </c>
      <c r="CM115" s="82">
        <v>5.1618375795895393</v>
      </c>
      <c r="CN115" s="82">
        <v>2.4931623548361346</v>
      </c>
      <c r="CO115" s="82">
        <v>8.2093098040787691</v>
      </c>
      <c r="CP115" s="82">
        <v>2.3145009624999999</v>
      </c>
      <c r="CQ115" s="82">
        <v>3.8960009624999996</v>
      </c>
      <c r="CR115" s="82">
        <v>1.0284009625000001</v>
      </c>
      <c r="CS115" s="82">
        <v>7.7826109625000006</v>
      </c>
      <c r="CT115" s="82">
        <v>0.4</v>
      </c>
      <c r="CU115" s="82">
        <v>6.2540019200000003</v>
      </c>
      <c r="CV115" s="82">
        <v>1.37688725</v>
      </c>
      <c r="CW115" s="82">
        <v>3.88600192</v>
      </c>
      <c r="CX115" s="82">
        <v>2.011435391668658</v>
      </c>
      <c r="CY115" s="82">
        <v>2.7442976352019017</v>
      </c>
      <c r="CZ115" s="82">
        <v>2.3117563264309613</v>
      </c>
      <c r="DA115" s="82">
        <v>2.3941239316202494</v>
      </c>
      <c r="DB115" s="82">
        <v>1.8644280638392248</v>
      </c>
      <c r="DC115" s="82">
        <v>3.4103585984508329</v>
      </c>
      <c r="DD115" s="82">
        <v>1.8682737703972028</v>
      </c>
      <c r="DE115" s="82">
        <v>3.6276335787781555</v>
      </c>
      <c r="DF115" s="82">
        <v>2.2127238808225442</v>
      </c>
      <c r="DG115" s="82">
        <v>3.4794054034308015</v>
      </c>
      <c r="DH115" s="82">
        <v>1.3696165227038333</v>
      </c>
      <c r="DI115" s="82">
        <v>2.6245437105375005</v>
      </c>
      <c r="DJ115" s="82">
        <v>1.4749000000000001</v>
      </c>
      <c r="DK115" s="82">
        <v>2.89542192</v>
      </c>
      <c r="DL115" s="82">
        <v>0.56553579999999992</v>
      </c>
      <c r="DM115" s="82">
        <v>2.1894419200000002</v>
      </c>
      <c r="DN115" s="82">
        <v>1.63744486</v>
      </c>
      <c r="DO115" s="82">
        <v>2.1822172200000001</v>
      </c>
      <c r="DP115" s="82">
        <v>1.6355328300000003</v>
      </c>
      <c r="DQ115" s="82">
        <v>2.0761495999999999</v>
      </c>
      <c r="DR115" s="82">
        <v>1.0694881699999998</v>
      </c>
      <c r="DS115" s="82">
        <v>1.25680192</v>
      </c>
      <c r="DT115" s="82">
        <v>0</v>
      </c>
      <c r="DU115" s="82">
        <v>1.3568019200000001</v>
      </c>
      <c r="DV115" s="82">
        <v>0</v>
      </c>
      <c r="DW115" s="82">
        <v>1.3568019200000001</v>
      </c>
      <c r="DX115" s="82">
        <v>0</v>
      </c>
    </row>
    <row r="116" spans="1:128" x14ac:dyDescent="0.25">
      <c r="A116" s="121" t="s">
        <v>411</v>
      </c>
      <c r="B116" s="118" t="s">
        <v>412</v>
      </c>
      <c r="C116" s="118"/>
      <c r="D116" s="118"/>
      <c r="E116" s="118"/>
      <c r="F116" s="118"/>
      <c r="G116" s="118"/>
      <c r="H116" s="118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  <c r="AA116" s="118"/>
      <c r="AB116" s="118"/>
      <c r="AC116" s="118"/>
      <c r="BO116" s="82"/>
      <c r="BP116" s="82"/>
      <c r="BQ116" s="82"/>
      <c r="BR116" s="82">
        <v>68.408433729999999</v>
      </c>
      <c r="BS116" s="82">
        <v>79.205559660000006</v>
      </c>
      <c r="BT116" s="82">
        <v>116.39116208999999</v>
      </c>
      <c r="BU116" s="82">
        <v>91.004116670000002</v>
      </c>
      <c r="BV116" s="82">
        <v>154.22825144000001</v>
      </c>
      <c r="BW116" s="82">
        <v>80.702915910000002</v>
      </c>
      <c r="BX116" s="82">
        <v>73.877592620000001</v>
      </c>
      <c r="BY116" s="82">
        <v>128.18398818</v>
      </c>
      <c r="BZ116" s="82">
        <v>80.802739419999995</v>
      </c>
      <c r="CA116" s="82">
        <v>73.037346930000012</v>
      </c>
      <c r="CB116" s="82">
        <v>61.282296429999988</v>
      </c>
      <c r="CC116" s="82">
        <v>85.800986829999999</v>
      </c>
      <c r="CD116" s="82">
        <v>25.344054669999998</v>
      </c>
      <c r="CE116" s="82">
        <v>41.126868221999999</v>
      </c>
      <c r="CF116" s="82">
        <v>34.244616450999999</v>
      </c>
      <c r="CG116" s="82">
        <v>79.743719878000007</v>
      </c>
      <c r="CH116" s="82">
        <v>31.354722759282001</v>
      </c>
      <c r="CI116" s="82">
        <v>48.480305573660004</v>
      </c>
      <c r="CJ116" s="82">
        <v>29.096038063853001</v>
      </c>
      <c r="CK116" s="82">
        <v>58.860106286711996</v>
      </c>
      <c r="CL116" s="82">
        <v>2116.2919581890001</v>
      </c>
      <c r="CM116" s="82">
        <v>39.70119167</v>
      </c>
      <c r="CN116" s="82">
        <v>16.34897337</v>
      </c>
      <c r="CO116" s="82">
        <v>47.623738699999997</v>
      </c>
      <c r="CP116" s="82">
        <v>29.521948812861581</v>
      </c>
      <c r="CQ116" s="82">
        <v>50.503712853321417</v>
      </c>
      <c r="CR116" s="82">
        <v>50.865378031782114</v>
      </c>
      <c r="CS116" s="82">
        <v>69.187763588155548</v>
      </c>
      <c r="CT116" s="82">
        <v>53.815822310000001</v>
      </c>
      <c r="CU116" s="82">
        <v>33.72118751</v>
      </c>
      <c r="CV116" s="82">
        <v>25.657419849999997</v>
      </c>
      <c r="CW116" s="82">
        <v>58.321529330000004</v>
      </c>
      <c r="CX116" s="82">
        <v>17.078223799488182</v>
      </c>
      <c r="CY116" s="82">
        <v>101.5218987403279</v>
      </c>
      <c r="CZ116" s="82">
        <v>40.757032988503902</v>
      </c>
      <c r="DA116" s="82">
        <v>61.769308949274397</v>
      </c>
      <c r="DB116" s="82">
        <v>31.590090000000004</v>
      </c>
      <c r="DC116" s="82">
        <v>53.281917369999995</v>
      </c>
      <c r="DD116" s="82">
        <v>58.8496656853982</v>
      </c>
      <c r="DE116" s="82">
        <v>107.25115550000001</v>
      </c>
      <c r="DF116" s="82">
        <v>44.828711129999995</v>
      </c>
      <c r="DG116" s="82">
        <v>25.482573039999998</v>
      </c>
      <c r="DH116" s="82">
        <v>155.19856686</v>
      </c>
      <c r="DI116" s="82">
        <v>48.201414200465209</v>
      </c>
      <c r="DJ116" s="82">
        <v>8.3138328299999991</v>
      </c>
      <c r="DK116" s="82">
        <v>148.14145917000002</v>
      </c>
      <c r="DL116" s="82">
        <v>14.643249830000002</v>
      </c>
      <c r="DM116" s="82">
        <v>29.394734769999999</v>
      </c>
      <c r="DN116" s="82">
        <v>101.74389397000002</v>
      </c>
      <c r="DO116" s="82">
        <v>8.8285172500000009</v>
      </c>
      <c r="DP116" s="82">
        <v>13.976642259999998</v>
      </c>
      <c r="DQ116" s="82">
        <v>18.341007229999999</v>
      </c>
      <c r="DR116" s="82">
        <v>5.2219310799999992</v>
      </c>
      <c r="DS116" s="82">
        <v>30.369570699999993</v>
      </c>
      <c r="DT116" s="82">
        <v>143.54227890000001</v>
      </c>
      <c r="DU116" s="82">
        <v>18.290008419999999</v>
      </c>
      <c r="DV116" s="82">
        <v>18.84002087</v>
      </c>
      <c r="DW116" s="82">
        <v>5.8511378799999996</v>
      </c>
      <c r="DX116" s="82">
        <v>116.44488371</v>
      </c>
    </row>
    <row r="117" spans="1:128" x14ac:dyDescent="0.25">
      <c r="A117" s="121" t="s">
        <v>413</v>
      </c>
      <c r="B117" s="117" t="s">
        <v>394</v>
      </c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17"/>
      <c r="R117" s="117"/>
      <c r="S117" s="117"/>
      <c r="T117" s="117"/>
      <c r="U117" s="117"/>
      <c r="V117" s="117"/>
      <c r="W117" s="117"/>
      <c r="X117" s="117"/>
      <c r="Y117" s="117"/>
      <c r="Z117" s="117"/>
      <c r="AA117" s="117"/>
      <c r="AB117" s="117"/>
      <c r="AC117" s="117"/>
      <c r="BO117" s="82"/>
      <c r="BP117" s="82"/>
      <c r="BQ117" s="82"/>
      <c r="BR117" s="82">
        <v>79.143203042527318</v>
      </c>
      <c r="BS117" s="82">
        <v>57.042865090977372</v>
      </c>
      <c r="BT117" s="82">
        <v>50.504427525168786</v>
      </c>
      <c r="BU117" s="82">
        <v>83.120645301326533</v>
      </c>
      <c r="BV117" s="82">
        <v>54.851310219494835</v>
      </c>
      <c r="BW117" s="82">
        <v>61.245290492829369</v>
      </c>
      <c r="BX117" s="82">
        <v>64.670294972499306</v>
      </c>
      <c r="BY117" s="82">
        <v>60.65688388646447</v>
      </c>
      <c r="BZ117" s="82">
        <v>60.34330044070299</v>
      </c>
      <c r="CA117" s="82">
        <v>51.16602788382049</v>
      </c>
      <c r="CB117" s="82">
        <v>61.818885661707597</v>
      </c>
      <c r="CC117" s="82">
        <v>90.164175572837493</v>
      </c>
      <c r="CD117" s="82">
        <v>53.031659814318509</v>
      </c>
      <c r="CE117" s="82">
        <v>59.746728111595871</v>
      </c>
      <c r="CF117" s="82">
        <v>59.840192131779979</v>
      </c>
      <c r="CG117" s="82">
        <v>50.225903771720269</v>
      </c>
      <c r="CH117" s="82">
        <v>42.330881900938117</v>
      </c>
      <c r="CI117" s="82">
        <v>30.945846904406537</v>
      </c>
      <c r="CJ117" s="82">
        <v>153.63956630059445</v>
      </c>
      <c r="CK117" s="82">
        <v>31.90772448100547</v>
      </c>
      <c r="CL117" s="82">
        <v>28.031982355856663</v>
      </c>
      <c r="CM117" s="82">
        <v>250.51230555516975</v>
      </c>
      <c r="CN117" s="82">
        <v>52.44655603605208</v>
      </c>
      <c r="CO117" s="82">
        <v>29.892364357818483</v>
      </c>
      <c r="CP117" s="82">
        <v>38.828526282372266</v>
      </c>
      <c r="CQ117" s="82">
        <v>41.918308701317308</v>
      </c>
      <c r="CR117" s="82">
        <v>40.659080126384765</v>
      </c>
      <c r="CS117" s="82">
        <v>41.298189116553509</v>
      </c>
      <c r="CT117" s="82">
        <v>30.906131353436887</v>
      </c>
      <c r="CU117" s="82">
        <v>33.504069083717184</v>
      </c>
      <c r="CV117" s="82">
        <v>51.624037340477813</v>
      </c>
      <c r="CW117" s="82">
        <v>63.321033188756495</v>
      </c>
      <c r="CX117" s="82">
        <v>35.744727625480863</v>
      </c>
      <c r="CY117" s="82">
        <v>41.664410105141535</v>
      </c>
      <c r="CZ117" s="82">
        <v>31.590076178338059</v>
      </c>
      <c r="DA117" s="82">
        <v>39.221861558298272</v>
      </c>
      <c r="DB117" s="82">
        <v>36.034244027426517</v>
      </c>
      <c r="DC117" s="82">
        <v>37.938473324076547</v>
      </c>
      <c r="DD117" s="82">
        <v>39.477603456114402</v>
      </c>
      <c r="DE117" s="82">
        <v>39.912544511228688</v>
      </c>
      <c r="DF117" s="82">
        <v>38.708401535190909</v>
      </c>
      <c r="DG117" s="82">
        <v>35.959881479679737</v>
      </c>
      <c r="DH117" s="82">
        <v>43.724668982926389</v>
      </c>
      <c r="DI117" s="82">
        <v>411.11839798181262</v>
      </c>
      <c r="DJ117" s="82">
        <v>98.597829303903595</v>
      </c>
      <c r="DK117" s="82">
        <v>43.397233747186156</v>
      </c>
      <c r="DL117" s="82">
        <v>57.193121036054606</v>
      </c>
      <c r="DM117" s="82">
        <v>51.940760493051478</v>
      </c>
      <c r="DN117" s="82">
        <v>45.985474085580556</v>
      </c>
      <c r="DO117" s="82">
        <v>54.151246666957618</v>
      </c>
      <c r="DP117" s="82">
        <v>49.814372468838414</v>
      </c>
      <c r="DQ117" s="82">
        <v>97.81562407174475</v>
      </c>
      <c r="DR117" s="82">
        <v>56.275297504212794</v>
      </c>
      <c r="DS117" s="82">
        <v>80.690330112975744</v>
      </c>
      <c r="DT117" s="82">
        <v>66.410117507268907</v>
      </c>
      <c r="DU117" s="82">
        <v>66.968706934710525</v>
      </c>
      <c r="DV117" s="82">
        <v>51.520340992603174</v>
      </c>
      <c r="DW117" s="82">
        <v>66.175130023339989</v>
      </c>
      <c r="DX117" s="82">
        <v>60.990718990339374</v>
      </c>
    </row>
    <row r="118" spans="1:128" x14ac:dyDescent="0.25">
      <c r="A118" s="121" t="s">
        <v>414</v>
      </c>
      <c r="B118" s="116" t="s">
        <v>415</v>
      </c>
      <c r="C118" s="116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BO118" s="82"/>
      <c r="BP118" s="82"/>
      <c r="BQ118" s="82"/>
      <c r="BR118" s="82">
        <v>3.2871497219809904</v>
      </c>
      <c r="BS118" s="82">
        <v>2.9997703113533101</v>
      </c>
      <c r="BT118" s="82">
        <v>3.12917831552181</v>
      </c>
      <c r="BU118" s="82">
        <v>18.511061031143878</v>
      </c>
      <c r="BV118" s="82">
        <v>3.3977908698804002</v>
      </c>
      <c r="BW118" s="82">
        <v>3.6408014020554202</v>
      </c>
      <c r="BX118" s="82">
        <v>3.36987409197843</v>
      </c>
      <c r="BY118" s="82">
        <v>3.8591113991397297</v>
      </c>
      <c r="BZ118" s="82">
        <v>3.6317384180725698</v>
      </c>
      <c r="CA118" s="82">
        <v>3.5307460723683599</v>
      </c>
      <c r="CB118" s="82">
        <v>3.59596523785499</v>
      </c>
      <c r="CC118" s="82">
        <v>4.0443186658721304</v>
      </c>
      <c r="CD118" s="82">
        <v>3.9362066883439883</v>
      </c>
      <c r="CE118" s="82">
        <v>4.783411367678938</v>
      </c>
      <c r="CF118" s="82">
        <v>3.9896430357286734</v>
      </c>
      <c r="CG118" s="82">
        <v>4.9053930585552212</v>
      </c>
      <c r="CH118" s="82">
        <v>37.383691498930254</v>
      </c>
      <c r="CI118" s="82">
        <v>4.1028532468464798</v>
      </c>
      <c r="CJ118" s="82">
        <v>4.0687030611717097</v>
      </c>
      <c r="CK118" s="82">
        <v>4.4840237581027607</v>
      </c>
      <c r="CL118" s="82">
        <v>1.0081696706440222</v>
      </c>
      <c r="CM118" s="82">
        <v>0.93892479143469021</v>
      </c>
      <c r="CN118" s="82">
        <v>1.0174511022182309</v>
      </c>
      <c r="CO118" s="82">
        <v>1.0375354803880947</v>
      </c>
      <c r="CP118" s="82">
        <v>0.78121664290928006</v>
      </c>
      <c r="CQ118" s="82">
        <v>0.81779519726248906</v>
      </c>
      <c r="CR118" s="82">
        <v>0.80297813015185937</v>
      </c>
      <c r="CS118" s="82">
        <v>0.89428868894657321</v>
      </c>
      <c r="CT118" s="82">
        <v>0.84599755590930303</v>
      </c>
      <c r="CU118" s="82">
        <v>1.2098252201240429</v>
      </c>
      <c r="CV118" s="82">
        <v>9.56902798519158</v>
      </c>
      <c r="CW118" s="82">
        <v>1.046316470702892</v>
      </c>
      <c r="CX118" s="82">
        <v>3.1493104355626587</v>
      </c>
      <c r="CY118" s="82">
        <v>1.1199907580076269</v>
      </c>
      <c r="CZ118" s="82">
        <v>1.0965436307705074</v>
      </c>
      <c r="DA118" s="82">
        <v>1.1545044200673353</v>
      </c>
      <c r="DB118" s="82">
        <v>0.98795844986833048</v>
      </c>
      <c r="DC118" s="82">
        <v>0.96643975460011911</v>
      </c>
      <c r="DD118" s="82">
        <v>1.0009797154537965</v>
      </c>
      <c r="DE118" s="82">
        <v>1.1537185742943299</v>
      </c>
      <c r="DF118" s="82">
        <v>2.7067577946311725</v>
      </c>
      <c r="DG118" s="82">
        <v>2.5820917513523871</v>
      </c>
      <c r="DH118" s="82">
        <v>2.5110615570756414</v>
      </c>
      <c r="DI118" s="82">
        <v>2.8643864122340457</v>
      </c>
      <c r="DJ118" s="82">
        <v>6.6904223105146503</v>
      </c>
      <c r="DK118" s="82">
        <v>5.4256453560585296</v>
      </c>
      <c r="DL118" s="82">
        <v>9.2054403482902991</v>
      </c>
      <c r="DM118" s="82">
        <v>8.8013222213974682</v>
      </c>
      <c r="DN118" s="82">
        <v>8.1191883208194504</v>
      </c>
      <c r="DO118" s="82">
        <v>7.1091076501171582</v>
      </c>
      <c r="DP118" s="82">
        <v>8.0776694529129802</v>
      </c>
      <c r="DQ118" s="82">
        <v>7.6226024374000296</v>
      </c>
      <c r="DR118" s="82">
        <v>7.4765935848984064</v>
      </c>
      <c r="DS118" s="82">
        <v>9.8844632384894879</v>
      </c>
      <c r="DT118" s="82">
        <v>8.2917421515304106</v>
      </c>
      <c r="DU118" s="82">
        <v>8.9560596911546906</v>
      </c>
      <c r="DV118" s="82">
        <v>10.019037754744581</v>
      </c>
      <c r="DW118" s="82">
        <v>8.4896420156983083</v>
      </c>
      <c r="DX118" s="82">
        <v>8.4830814482474111</v>
      </c>
    </row>
    <row r="119" spans="1:128" x14ac:dyDescent="0.25">
      <c r="A119" s="112" t="s">
        <v>416</v>
      </c>
      <c r="B119" s="114" t="s">
        <v>417</v>
      </c>
      <c r="C119" s="114"/>
      <c r="D119" s="114"/>
      <c r="E119" s="114"/>
      <c r="F119" s="114"/>
      <c r="G119" s="114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  <c r="R119" s="114"/>
      <c r="S119" s="114"/>
      <c r="T119" s="114"/>
      <c r="U119" s="114"/>
      <c r="V119" s="114"/>
      <c r="W119" s="114"/>
      <c r="X119" s="114"/>
      <c r="Y119" s="114"/>
      <c r="Z119" s="114"/>
      <c r="AA119" s="114"/>
      <c r="AB119" s="114"/>
      <c r="AC119" s="11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  <c r="BA119" s="84"/>
      <c r="BB119" s="84"/>
      <c r="BC119" s="84"/>
      <c r="BD119" s="84"/>
      <c r="BE119" s="84"/>
      <c r="BF119" s="84"/>
      <c r="BG119" s="84"/>
      <c r="BH119" s="84"/>
      <c r="BI119" s="84"/>
      <c r="BJ119" s="84"/>
      <c r="BK119" s="84"/>
      <c r="BL119" s="84"/>
      <c r="BM119" s="84"/>
      <c r="BN119" s="84"/>
      <c r="BO119" s="84"/>
      <c r="BP119" s="84"/>
      <c r="BQ119" s="84"/>
      <c r="BR119" s="84">
        <v>-1060.6665231866382</v>
      </c>
      <c r="BS119" s="84">
        <v>-2208.7890732990245</v>
      </c>
      <c r="BT119" s="84">
        <v>-2428.5318846252376</v>
      </c>
      <c r="BU119" s="84">
        <v>-2765.1707917720728</v>
      </c>
      <c r="BV119" s="84">
        <v>-1818.1262343966666</v>
      </c>
      <c r="BW119" s="84">
        <v>-2097.6201249736396</v>
      </c>
      <c r="BX119" s="84">
        <v>-4192.5073543862854</v>
      </c>
      <c r="BY119" s="84">
        <v>-3724.6881912315398</v>
      </c>
      <c r="BZ119" s="84">
        <v>-1945.8287652070314</v>
      </c>
      <c r="CA119" s="84">
        <v>-2431.0706909044493</v>
      </c>
      <c r="CB119" s="84">
        <v>-3294.2969691053086</v>
      </c>
      <c r="CC119" s="84">
        <v>-4296.8118058956043</v>
      </c>
      <c r="CD119" s="84">
        <v>-2188.7307819014759</v>
      </c>
      <c r="CE119" s="84">
        <v>-2910.1525234877336</v>
      </c>
      <c r="CF119" s="84">
        <v>-3522.9987399070833</v>
      </c>
      <c r="CG119" s="84">
        <v>-3755.393889734929</v>
      </c>
      <c r="CH119" s="84">
        <v>-2908.1755006269032</v>
      </c>
      <c r="CI119" s="84">
        <v>-1708.7765317599135</v>
      </c>
      <c r="CJ119" s="84">
        <v>-2279.6667171866975</v>
      </c>
      <c r="CK119" s="84">
        <v>-3520.693582481857</v>
      </c>
      <c r="CL119" s="84">
        <v>735.6133860900045</v>
      </c>
      <c r="CM119" s="84">
        <v>-1359.8420634475265</v>
      </c>
      <c r="CN119" s="84">
        <v>-3713.891552605995</v>
      </c>
      <c r="CO119" s="84">
        <v>-2964.3409238744707</v>
      </c>
      <c r="CP119" s="84">
        <v>-188.50039630338981</v>
      </c>
      <c r="CQ119" s="84">
        <v>-416.04754734015887</v>
      </c>
      <c r="CR119" s="84">
        <v>-1362.3476822745042</v>
      </c>
      <c r="CS119" s="84">
        <v>-3028.8326584418178</v>
      </c>
      <c r="CT119" s="84">
        <v>185.39120257838863</v>
      </c>
      <c r="CU119" s="84">
        <v>-657.37562580806707</v>
      </c>
      <c r="CV119" s="84">
        <v>-2219.3641756450106</v>
      </c>
      <c r="CW119" s="84">
        <v>-2758.9931443225696</v>
      </c>
      <c r="CX119" s="84">
        <v>727.70363960043915</v>
      </c>
      <c r="CY119" s="84">
        <v>-2263.0675639019028</v>
      </c>
      <c r="CZ119" s="84">
        <v>-1474.7553166386358</v>
      </c>
      <c r="DA119" s="84">
        <v>-4070.2996254242112</v>
      </c>
      <c r="DB119" s="84">
        <v>-685.2563276565993</v>
      </c>
      <c r="DC119" s="84">
        <v>874.47323474691439</v>
      </c>
      <c r="DD119" s="84">
        <v>-1171.061562228706</v>
      </c>
      <c r="DE119" s="84">
        <v>215.32840604311968</v>
      </c>
      <c r="DF119" s="84">
        <v>-5.3572217820837125</v>
      </c>
      <c r="DG119" s="84">
        <v>-193.69650964409732</v>
      </c>
      <c r="DH119" s="84">
        <v>469.38637514130824</v>
      </c>
      <c r="DI119" s="84">
        <v>248.68460246329303</v>
      </c>
      <c r="DJ119" s="84">
        <v>-996.1283881781992</v>
      </c>
      <c r="DK119" s="84">
        <v>841.44420368857004</v>
      </c>
      <c r="DL119" s="84">
        <v>-2018.4302555174459</v>
      </c>
      <c r="DM119" s="84">
        <v>-3957.8967777523026</v>
      </c>
      <c r="DN119" s="84">
        <v>-3292.5203511628711</v>
      </c>
      <c r="DO119" s="84">
        <v>-1711.5854670127108</v>
      </c>
      <c r="DP119" s="84">
        <v>-3802.9777621764447</v>
      </c>
      <c r="DQ119" s="84">
        <v>-2112.7797176338809</v>
      </c>
      <c r="DR119" s="84">
        <v>-1571.1675040449127</v>
      </c>
      <c r="DS119" s="84">
        <v>1074.6886110681785</v>
      </c>
      <c r="DT119" s="84">
        <v>-1715.7303071575293</v>
      </c>
      <c r="DU119" s="84">
        <v>-2365.7310641757886</v>
      </c>
      <c r="DV119" s="84">
        <v>-2610.9918271447596</v>
      </c>
      <c r="DW119" s="84">
        <v>-705.73054210506302</v>
      </c>
      <c r="DX119" s="84">
        <v>-1348.4922425049158</v>
      </c>
    </row>
    <row r="120" spans="1:128" x14ac:dyDescent="0.25">
      <c r="A120" s="124" t="s">
        <v>418</v>
      </c>
      <c r="B120" s="116" t="s">
        <v>419</v>
      </c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BO120" s="82"/>
      <c r="BP120" s="82"/>
      <c r="BQ120" s="82"/>
      <c r="BR120" s="82">
        <v>-1608.5966187379559</v>
      </c>
      <c r="BS120" s="82">
        <v>-893.63032404941396</v>
      </c>
      <c r="BT120" s="82">
        <v>-1236.2849583889147</v>
      </c>
      <c r="BU120" s="82">
        <v>-1631.4820682797786</v>
      </c>
      <c r="BV120" s="82">
        <v>-2016.4764535277332</v>
      </c>
      <c r="BW120" s="82">
        <v>-1896.7153584759155</v>
      </c>
      <c r="BX120" s="82">
        <v>-2048.455668625209</v>
      </c>
      <c r="BY120" s="82">
        <v>-1727.6656469366762</v>
      </c>
      <c r="BZ120" s="82">
        <v>-2207.3141008260845</v>
      </c>
      <c r="CA120" s="82">
        <v>-2872.8673215285894</v>
      </c>
      <c r="CB120" s="82">
        <v>-2055.2413337935131</v>
      </c>
      <c r="CC120" s="82">
        <v>-802.96588590557587</v>
      </c>
      <c r="CD120" s="82">
        <v>-2114.5407967091978</v>
      </c>
      <c r="CE120" s="82">
        <v>-1689.3142510403322</v>
      </c>
      <c r="CF120" s="82">
        <v>-1761.0926148592857</v>
      </c>
      <c r="CG120" s="82">
        <v>-1939.1829463225802</v>
      </c>
      <c r="CH120" s="82">
        <v>-2613.8242510179989</v>
      </c>
      <c r="CI120" s="82">
        <v>-1918.1583981357417</v>
      </c>
      <c r="CJ120" s="82">
        <v>-1569.0925287277219</v>
      </c>
      <c r="CK120" s="82">
        <v>-2421.1330850130471</v>
      </c>
      <c r="CL120" s="82">
        <v>-1866.4384465540238</v>
      </c>
      <c r="CM120" s="82">
        <v>-1853.1246688971078</v>
      </c>
      <c r="CN120" s="82">
        <v>-1977.5853289990519</v>
      </c>
      <c r="CO120" s="82">
        <v>-2060.2901257564222</v>
      </c>
      <c r="CP120" s="82">
        <v>-1527.6353679961103</v>
      </c>
      <c r="CQ120" s="82">
        <v>-2004.2498568961898</v>
      </c>
      <c r="CR120" s="82">
        <v>-1866.3651367827188</v>
      </c>
      <c r="CS120" s="82">
        <v>-1770.7421542420668</v>
      </c>
      <c r="CT120" s="82">
        <v>-2364.0336600284672</v>
      </c>
      <c r="CU120" s="82">
        <v>-2201.2148654113225</v>
      </c>
      <c r="CV120" s="82">
        <v>-1772.7558024369364</v>
      </c>
      <c r="CW120" s="82">
        <v>-3330.0548744339803</v>
      </c>
      <c r="CX120" s="82">
        <v>-2037.8368563647414</v>
      </c>
      <c r="CY120" s="82">
        <v>-1390.8171901530661</v>
      </c>
      <c r="CZ120" s="82">
        <v>-1481.5313906203037</v>
      </c>
      <c r="DA120" s="82">
        <v>-3104.7912717739569</v>
      </c>
      <c r="DB120" s="82">
        <v>-2654.7300516897694</v>
      </c>
      <c r="DC120" s="82">
        <v>-1224.4902007895257</v>
      </c>
      <c r="DD120" s="82">
        <v>-1802.9868948744256</v>
      </c>
      <c r="DE120" s="82">
        <v>-2451.2753414464642</v>
      </c>
      <c r="DF120" s="82">
        <v>-2216.6178249572422</v>
      </c>
      <c r="DG120" s="82">
        <v>-776.76679055125169</v>
      </c>
      <c r="DH120" s="82">
        <v>-1251.7425175860587</v>
      </c>
      <c r="DI120" s="82">
        <v>-1652.2316071193013</v>
      </c>
      <c r="DJ120" s="82">
        <v>-2652.5538010231421</v>
      </c>
      <c r="DK120" s="82">
        <v>-1951.180887263874</v>
      </c>
      <c r="DL120" s="82">
        <v>-2405.7823705991982</v>
      </c>
      <c r="DM120" s="82">
        <v>-4340.6414517777339</v>
      </c>
      <c r="DN120" s="82">
        <v>-3133.1688235384145</v>
      </c>
      <c r="DO120" s="82">
        <v>-2091.109564302641</v>
      </c>
      <c r="DP120" s="82">
        <v>-1959.9555980043469</v>
      </c>
      <c r="DQ120" s="82">
        <v>-2391.1805072044108</v>
      </c>
      <c r="DR120" s="82">
        <v>-2954.2856240306323</v>
      </c>
      <c r="DS120" s="82">
        <v>-3132.3093856729265</v>
      </c>
      <c r="DT120" s="82">
        <v>-2556.8478063228595</v>
      </c>
      <c r="DU120" s="82">
        <v>-2679.5433667362795</v>
      </c>
      <c r="DV120" s="82">
        <v>-3564.4711435618706</v>
      </c>
      <c r="DW120" s="82">
        <v>-2320.3587982363033</v>
      </c>
      <c r="DX120" s="82">
        <v>-2291.276054673755</v>
      </c>
    </row>
    <row r="121" spans="1:128" x14ac:dyDescent="0.25">
      <c r="A121" s="124" t="s">
        <v>420</v>
      </c>
      <c r="B121" s="117" t="s">
        <v>421</v>
      </c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17"/>
      <c r="R121" s="117"/>
      <c r="S121" s="117"/>
      <c r="T121" s="117"/>
      <c r="U121" s="117"/>
      <c r="V121" s="117"/>
      <c r="W121" s="117"/>
      <c r="X121" s="117"/>
      <c r="Y121" s="117"/>
      <c r="Z121" s="117"/>
      <c r="AA121" s="117"/>
      <c r="AB121" s="117"/>
      <c r="AC121" s="117"/>
      <c r="BO121" s="82"/>
      <c r="BP121" s="82"/>
      <c r="BQ121" s="82"/>
      <c r="BR121" s="82">
        <v>198.14112369254849</v>
      </c>
      <c r="BS121" s="82">
        <v>48.123517519457153</v>
      </c>
      <c r="BT121" s="82">
        <v>-116.47200235448921</v>
      </c>
      <c r="BU121" s="82">
        <v>217.41309948420621</v>
      </c>
      <c r="BV121" s="82">
        <v>141.88520072558597</v>
      </c>
      <c r="BW121" s="82">
        <v>-173.5860219257288</v>
      </c>
      <c r="BX121" s="82">
        <v>-128.43496194261346</v>
      </c>
      <c r="BY121" s="82">
        <v>111.82311064385887</v>
      </c>
      <c r="BZ121" s="82">
        <v>384.92644516474314</v>
      </c>
      <c r="CA121" s="82">
        <v>303.9672953665364</v>
      </c>
      <c r="CB121" s="82">
        <v>33.376053056410925</v>
      </c>
      <c r="CC121" s="82">
        <v>844.33014815811919</v>
      </c>
      <c r="CD121" s="82">
        <v>280.23826825164082</v>
      </c>
      <c r="CE121" s="82">
        <v>264.69454015532148</v>
      </c>
      <c r="CF121" s="82">
        <v>250.90793478563131</v>
      </c>
      <c r="CG121" s="82">
        <v>-173.73452388114265</v>
      </c>
      <c r="CH121" s="82">
        <v>121.69389721349432</v>
      </c>
      <c r="CI121" s="82">
        <v>142.38728151278212</v>
      </c>
      <c r="CJ121" s="82">
        <v>685.69151587923716</v>
      </c>
      <c r="CK121" s="82">
        <v>306.31079986098155</v>
      </c>
      <c r="CL121" s="82">
        <v>253.35471975321036</v>
      </c>
      <c r="CM121" s="82">
        <v>423.60534025541892</v>
      </c>
      <c r="CN121" s="82">
        <v>44.958331283125545</v>
      </c>
      <c r="CO121" s="82">
        <v>301.7413347695765</v>
      </c>
      <c r="CP121" s="82">
        <v>75.533379723276482</v>
      </c>
      <c r="CQ121" s="82">
        <v>471.5293429652254</v>
      </c>
      <c r="CR121" s="82">
        <v>238.59155464591777</v>
      </c>
      <c r="CS121" s="82">
        <v>130.57508807448693</v>
      </c>
      <c r="CT121" s="82">
        <v>-600.22407008705261</v>
      </c>
      <c r="CU121" s="82">
        <v>336.64285630757843</v>
      </c>
      <c r="CV121" s="82">
        <v>101.719856913844</v>
      </c>
      <c r="CW121" s="82">
        <v>113.06650223814945</v>
      </c>
      <c r="CX121" s="82">
        <v>234.84328858627026</v>
      </c>
      <c r="CY121" s="82">
        <v>639.36712088613899</v>
      </c>
      <c r="CZ121" s="82">
        <v>514.197105289859</v>
      </c>
      <c r="DA121" s="82">
        <v>-244.01119107593738</v>
      </c>
      <c r="DB121" s="82">
        <v>107.28725376084584</v>
      </c>
      <c r="DC121" s="82">
        <v>183.22059600484559</v>
      </c>
      <c r="DD121" s="82">
        <v>337.19194803817476</v>
      </c>
      <c r="DE121" s="82">
        <v>108.79023355782098</v>
      </c>
      <c r="DF121" s="82">
        <v>30.044099299296821</v>
      </c>
      <c r="DG121" s="82">
        <v>235.68778155801712</v>
      </c>
      <c r="DH121" s="82">
        <v>193.25644685274648</v>
      </c>
      <c r="DI121" s="82">
        <v>368.03468489662259</v>
      </c>
      <c r="DJ121" s="82">
        <v>663.85533410285075</v>
      </c>
      <c r="DK121" s="82">
        <v>722.90602384249348</v>
      </c>
      <c r="DL121" s="82">
        <v>272.51699905595859</v>
      </c>
      <c r="DM121" s="82">
        <v>285.48932857386001</v>
      </c>
      <c r="DN121" s="82">
        <v>285.22233057508402</v>
      </c>
      <c r="DO121" s="82">
        <v>322.40013330874598</v>
      </c>
      <c r="DP121" s="82">
        <v>426.96169328825056</v>
      </c>
      <c r="DQ121" s="82">
        <v>133.80983706607617</v>
      </c>
      <c r="DR121" s="82">
        <v>767.94210589573868</v>
      </c>
      <c r="DS121" s="82">
        <v>404.45906057145129</v>
      </c>
      <c r="DT121" s="82">
        <v>800.31018195888578</v>
      </c>
      <c r="DU121" s="82">
        <v>193.0677354322429</v>
      </c>
      <c r="DV121" s="82">
        <v>838.87156053150704</v>
      </c>
      <c r="DW121" s="82">
        <v>1363.6041537473602</v>
      </c>
      <c r="DX121" s="82">
        <v>1073.0513865683861</v>
      </c>
    </row>
    <row r="122" spans="1:128" x14ac:dyDescent="0.25">
      <c r="A122" s="124" t="s">
        <v>422</v>
      </c>
      <c r="B122" s="118" t="s">
        <v>78</v>
      </c>
      <c r="C122" s="118"/>
      <c r="D122" s="118"/>
      <c r="E122" s="118"/>
      <c r="F122" s="118"/>
      <c r="G122" s="118"/>
      <c r="H122" s="118"/>
      <c r="I122" s="118"/>
      <c r="J122" s="118"/>
      <c r="K122" s="118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  <c r="AA122" s="118"/>
      <c r="AB122" s="118"/>
      <c r="AC122" s="118"/>
      <c r="BO122" s="82"/>
      <c r="BP122" s="82"/>
      <c r="BQ122" s="82"/>
      <c r="BR122" s="82">
        <v>143.39310710446489</v>
      </c>
      <c r="BS122" s="82">
        <v>-107.69815266536568</v>
      </c>
      <c r="BT122" s="82">
        <v>-188.56679925001333</v>
      </c>
      <c r="BU122" s="82">
        <v>109.20625919028802</v>
      </c>
      <c r="BV122" s="82">
        <v>105.99689051865055</v>
      </c>
      <c r="BW122" s="82">
        <v>-198.04537402988728</v>
      </c>
      <c r="BX122" s="82">
        <v>41.985132232212578</v>
      </c>
      <c r="BY122" s="82">
        <v>103.46726719286723</v>
      </c>
      <c r="BZ122" s="82">
        <v>172.42781309476359</v>
      </c>
      <c r="CA122" s="82">
        <v>30.791320818069245</v>
      </c>
      <c r="CB122" s="82">
        <v>130.69409711622984</v>
      </c>
      <c r="CC122" s="82">
        <v>545.18257406966109</v>
      </c>
      <c r="CD122" s="82">
        <v>134.65116652329448</v>
      </c>
      <c r="CE122" s="82">
        <v>29.747916618893434</v>
      </c>
      <c r="CF122" s="82">
        <v>73.343054081858</v>
      </c>
      <c r="CG122" s="82">
        <v>273.5711568047999</v>
      </c>
      <c r="CH122" s="82">
        <v>170.43283694684959</v>
      </c>
      <c r="CI122" s="82">
        <v>18.839659446144822</v>
      </c>
      <c r="CJ122" s="82">
        <v>43.217080054608068</v>
      </c>
      <c r="CK122" s="82">
        <v>102.81340005728097</v>
      </c>
      <c r="CL122" s="82">
        <v>70.345241355816981</v>
      </c>
      <c r="CM122" s="82">
        <v>186.96987665765556</v>
      </c>
      <c r="CN122" s="82">
        <v>54.544840453991334</v>
      </c>
      <c r="CO122" s="82">
        <v>111.53032714097947</v>
      </c>
      <c r="CP122" s="82">
        <v>63.083251782667659</v>
      </c>
      <c r="CQ122" s="82">
        <v>260.88840623421305</v>
      </c>
      <c r="CR122" s="82">
        <v>84.833563889827602</v>
      </c>
      <c r="CS122" s="82">
        <v>176.83557609787385</v>
      </c>
      <c r="CT122" s="82">
        <v>91.288724408267058</v>
      </c>
      <c r="CU122" s="82">
        <v>161.05504860555561</v>
      </c>
      <c r="CV122" s="82">
        <v>133.22719811127641</v>
      </c>
      <c r="CW122" s="82">
        <v>183.31923437660723</v>
      </c>
      <c r="CX122" s="82">
        <v>46.503309182863646</v>
      </c>
      <c r="CY122" s="82">
        <v>105.43966068803743</v>
      </c>
      <c r="CZ122" s="82">
        <v>96.686833171641709</v>
      </c>
      <c r="DA122" s="82">
        <v>129.67255782209006</v>
      </c>
      <c r="DB122" s="82">
        <v>85.93796054315132</v>
      </c>
      <c r="DC122" s="82">
        <v>14.68202636523668</v>
      </c>
      <c r="DD122" s="82">
        <v>91.713439715948937</v>
      </c>
      <c r="DE122" s="82">
        <v>145.28230672590496</v>
      </c>
      <c r="DF122" s="82">
        <v>50.225791733040815</v>
      </c>
      <c r="DG122" s="82">
        <v>94.946442124698677</v>
      </c>
      <c r="DH122" s="82">
        <v>64.458913328865137</v>
      </c>
      <c r="DI122" s="82">
        <v>169.37887819243488</v>
      </c>
      <c r="DJ122" s="82">
        <v>122.42593472346033</v>
      </c>
      <c r="DK122" s="82">
        <v>174.42011406547601</v>
      </c>
      <c r="DL122" s="82">
        <v>146.39549295163678</v>
      </c>
      <c r="DM122" s="82">
        <v>84.760758506233543</v>
      </c>
      <c r="DN122" s="82">
        <v>213.39741640117393</v>
      </c>
      <c r="DO122" s="82">
        <v>181.26367592767173</v>
      </c>
      <c r="DP122" s="82">
        <v>537.34764210216417</v>
      </c>
      <c r="DQ122" s="82">
        <v>22.908131628626876</v>
      </c>
      <c r="DR122" s="82">
        <v>184.90716788853851</v>
      </c>
      <c r="DS122" s="82">
        <v>212.71267574751192</v>
      </c>
      <c r="DT122" s="82">
        <v>205.36531253507292</v>
      </c>
      <c r="DU122" s="82">
        <v>242.36489521267532</v>
      </c>
      <c r="DV122" s="82">
        <v>188.4193400551105</v>
      </c>
      <c r="DW122" s="82">
        <v>205.78865857944587</v>
      </c>
      <c r="DX122" s="82">
        <v>461.3346966858511</v>
      </c>
    </row>
    <row r="123" spans="1:128" x14ac:dyDescent="0.25">
      <c r="A123" s="124" t="s">
        <v>423</v>
      </c>
      <c r="B123" s="119" t="s">
        <v>424</v>
      </c>
      <c r="C123" s="119"/>
      <c r="D123" s="119"/>
      <c r="E123" s="119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  <c r="U123" s="119"/>
      <c r="V123" s="119"/>
      <c r="W123" s="119"/>
      <c r="X123" s="119"/>
      <c r="Y123" s="119"/>
      <c r="Z123" s="119"/>
      <c r="AA123" s="119"/>
      <c r="AB123" s="119"/>
      <c r="AC123" s="119"/>
      <c r="BO123" s="82"/>
      <c r="BP123" s="82"/>
      <c r="BQ123" s="82"/>
      <c r="BR123" s="82">
        <v>132.83571994887708</v>
      </c>
      <c r="BS123" s="82">
        <v>-117.5093222058</v>
      </c>
      <c r="BT123" s="82">
        <v>-198.71163831344572</v>
      </c>
      <c r="BU123" s="82">
        <v>95.145065809877138</v>
      </c>
      <c r="BV123" s="82">
        <v>94.616770427449623</v>
      </c>
      <c r="BW123" s="82">
        <v>-208.90521615726973</v>
      </c>
      <c r="BX123" s="82">
        <v>30.645887642016653</v>
      </c>
      <c r="BY123" s="82">
        <v>88.986053637398854</v>
      </c>
      <c r="BZ123" s="82">
        <v>117.51127188289479</v>
      </c>
      <c r="CA123" s="82">
        <v>69.181023348016751</v>
      </c>
      <c r="CB123" s="82">
        <v>120.905721186953</v>
      </c>
      <c r="CC123" s="82">
        <v>524.1727136231807</v>
      </c>
      <c r="CD123" s="82">
        <v>118.61812459352338</v>
      </c>
      <c r="CE123" s="82">
        <v>22.553906844765319</v>
      </c>
      <c r="CF123" s="82">
        <v>61.130651017945581</v>
      </c>
      <c r="CG123" s="82">
        <v>258.1065874515877</v>
      </c>
      <c r="CH123" s="82">
        <v>160.17240509256897</v>
      </c>
      <c r="CI123" s="82">
        <v>-2.0989521961167825</v>
      </c>
      <c r="CJ123" s="82">
        <v>31.596926551930871</v>
      </c>
      <c r="CK123" s="82">
        <v>60.92550019932844</v>
      </c>
      <c r="CL123" s="82">
        <v>51.266008999999983</v>
      </c>
      <c r="CM123" s="82">
        <v>143.94829300000001</v>
      </c>
      <c r="CN123" s="82">
        <v>33.275372206040792</v>
      </c>
      <c r="CO123" s="82">
        <v>60.429707000000221</v>
      </c>
      <c r="CP123" s="82">
        <v>17.689286376580451</v>
      </c>
      <c r="CQ123" s="82">
        <v>205.15007308696354</v>
      </c>
      <c r="CR123" s="82">
        <v>30.758513203824872</v>
      </c>
      <c r="CS123" s="82">
        <v>132.23465363939098</v>
      </c>
      <c r="CT123" s="82">
        <v>47.233505127014823</v>
      </c>
      <c r="CU123" s="82">
        <v>97.015438699926534</v>
      </c>
      <c r="CV123" s="82">
        <v>84.725659374012309</v>
      </c>
      <c r="CW123" s="82">
        <v>129.68006685758883</v>
      </c>
      <c r="CX123" s="82">
        <v>16.434623766695086</v>
      </c>
      <c r="CY123" s="82">
        <v>50.272306152298228</v>
      </c>
      <c r="CZ123" s="82">
        <v>39.924782024124987</v>
      </c>
      <c r="DA123" s="82">
        <v>87.515630415753108</v>
      </c>
      <c r="DB123" s="82">
        <v>42.273791583883465</v>
      </c>
      <c r="DC123" s="82">
        <v>-37.126078180101736</v>
      </c>
      <c r="DD123" s="82">
        <v>26.414720363237059</v>
      </c>
      <c r="DE123" s="82">
        <v>100.92981004234052</v>
      </c>
      <c r="DF123" s="82">
        <v>11.321465884863947</v>
      </c>
      <c r="DG123" s="82">
        <v>48.634990174818512</v>
      </c>
      <c r="DH123" s="82">
        <v>17.451237842866995</v>
      </c>
      <c r="DI123" s="82">
        <v>142.70480392830862</v>
      </c>
      <c r="DJ123" s="82">
        <v>33.032729266508397</v>
      </c>
      <c r="DK123" s="82">
        <v>121.14300623948175</v>
      </c>
      <c r="DL123" s="82">
        <v>99.39055912175084</v>
      </c>
      <c r="DM123" s="82">
        <v>41.06190376892328</v>
      </c>
      <c r="DN123" s="82">
        <v>10.028819494884239</v>
      </c>
      <c r="DO123" s="82">
        <v>65.697773369858297</v>
      </c>
      <c r="DP123" s="82">
        <v>418.50603108435331</v>
      </c>
      <c r="DQ123" s="82">
        <v>-72.915819565459557</v>
      </c>
      <c r="DR123" s="82">
        <v>27.313256768305951</v>
      </c>
      <c r="DS123" s="82">
        <v>77.890539592647954</v>
      </c>
      <c r="DT123" s="82">
        <v>46.119746000000006</v>
      </c>
      <c r="DU123" s="82">
        <v>35.494402308138454</v>
      </c>
      <c r="DV123" s="82">
        <v>38.579296962169202</v>
      </c>
      <c r="DW123" s="82">
        <v>30.315284163471546</v>
      </c>
      <c r="DX123" s="82">
        <v>254.45566699758587</v>
      </c>
    </row>
    <row r="124" spans="1:128" x14ac:dyDescent="0.25">
      <c r="A124" s="124" t="s">
        <v>425</v>
      </c>
      <c r="B124" s="125" t="s">
        <v>96</v>
      </c>
      <c r="C124" s="125"/>
      <c r="D124" s="125"/>
      <c r="E124" s="125"/>
      <c r="F124" s="125"/>
      <c r="G124" s="125"/>
      <c r="H124" s="125"/>
      <c r="I124" s="125"/>
      <c r="J124" s="125"/>
      <c r="K124" s="125"/>
      <c r="L124" s="125"/>
      <c r="M124" s="125"/>
      <c r="N124" s="125"/>
      <c r="O124" s="125"/>
      <c r="P124" s="125"/>
      <c r="Q124" s="125"/>
      <c r="R124" s="125"/>
      <c r="S124" s="125"/>
      <c r="T124" s="125"/>
      <c r="U124" s="125"/>
      <c r="V124" s="125"/>
      <c r="W124" s="125"/>
      <c r="X124" s="125"/>
      <c r="Y124" s="125"/>
      <c r="Z124" s="125"/>
      <c r="AA124" s="125"/>
      <c r="AB124" s="125"/>
      <c r="AC124" s="125"/>
      <c r="BO124" s="82"/>
      <c r="BP124" s="82"/>
      <c r="BQ124" s="82"/>
      <c r="BR124" s="82">
        <v>130.58571994887708</v>
      </c>
      <c r="BS124" s="82">
        <v>-117.5093222058</v>
      </c>
      <c r="BT124" s="82">
        <v>-198.71163831344572</v>
      </c>
      <c r="BU124" s="82">
        <v>85.005065809877138</v>
      </c>
      <c r="BV124" s="82">
        <v>94.240088427449621</v>
      </c>
      <c r="BW124" s="82">
        <v>-205.98521615726975</v>
      </c>
      <c r="BX124" s="82">
        <v>30.590846642016654</v>
      </c>
      <c r="BY124" s="82">
        <v>88.256079637398855</v>
      </c>
      <c r="BZ124" s="82">
        <v>103.6844233428948</v>
      </c>
      <c r="CA124" s="82">
        <v>69.143971018016757</v>
      </c>
      <c r="CB124" s="82">
        <v>120.910241806953</v>
      </c>
      <c r="CC124" s="82">
        <v>524.15709572318065</v>
      </c>
      <c r="CD124" s="82">
        <v>118.69645459352337</v>
      </c>
      <c r="CE124" s="82">
        <v>22.556933844765318</v>
      </c>
      <c r="CF124" s="82">
        <v>61.129497017945582</v>
      </c>
      <c r="CG124" s="82">
        <v>258.1558924515877</v>
      </c>
      <c r="CH124" s="82">
        <v>159.33627819039307</v>
      </c>
      <c r="CI124" s="82">
        <v>-2.0966471961167827</v>
      </c>
      <c r="CJ124" s="82">
        <v>31.391333226980663</v>
      </c>
      <c r="CK124" s="82">
        <v>72.662182199328441</v>
      </c>
      <c r="CL124" s="82">
        <v>51.266008999999983</v>
      </c>
      <c r="CM124" s="82">
        <v>143.97737100000001</v>
      </c>
      <c r="CN124" s="82">
        <v>33.275372206040792</v>
      </c>
      <c r="CO124" s="82">
        <v>60.730943000000224</v>
      </c>
      <c r="CP124" s="82">
        <v>17.75325587658045</v>
      </c>
      <c r="CQ124" s="82">
        <v>205.15007308696354</v>
      </c>
      <c r="CR124" s="82">
        <v>38.198544203824873</v>
      </c>
      <c r="CS124" s="82">
        <v>132.23443320939097</v>
      </c>
      <c r="CT124" s="82">
        <v>47.233505127014823</v>
      </c>
      <c r="CU124" s="82">
        <v>97.015438699926534</v>
      </c>
      <c r="CV124" s="82">
        <v>84.725659374012309</v>
      </c>
      <c r="CW124" s="82">
        <v>129.68006685758883</v>
      </c>
      <c r="CX124" s="82">
        <v>16.434623766695086</v>
      </c>
      <c r="CY124" s="82">
        <v>50.272306152298228</v>
      </c>
      <c r="CZ124" s="82">
        <v>39.924782024124987</v>
      </c>
      <c r="DA124" s="82">
        <v>87.515630415753108</v>
      </c>
      <c r="DB124" s="82">
        <v>42.273791583883465</v>
      </c>
      <c r="DC124" s="82">
        <v>-37.126078180101736</v>
      </c>
      <c r="DD124" s="82">
        <v>26.414720363237059</v>
      </c>
      <c r="DE124" s="82">
        <v>100.92981004234052</v>
      </c>
      <c r="DF124" s="82">
        <v>11.321465884863947</v>
      </c>
      <c r="DG124" s="82">
        <v>48.634990174818512</v>
      </c>
      <c r="DH124" s="82">
        <v>17.470523058826998</v>
      </c>
      <c r="DI124" s="82">
        <v>142.70480392830862</v>
      </c>
      <c r="DJ124" s="82">
        <v>33.032729266508397</v>
      </c>
      <c r="DK124" s="82">
        <v>121.14300623948175</v>
      </c>
      <c r="DL124" s="82">
        <v>99.39055912175084</v>
      </c>
      <c r="DM124" s="82">
        <v>41.06190376892328</v>
      </c>
      <c r="DN124" s="82">
        <v>10.028819494884239</v>
      </c>
      <c r="DO124" s="82">
        <v>65.697773369858297</v>
      </c>
      <c r="DP124" s="82">
        <v>418.50603108435331</v>
      </c>
      <c r="DQ124" s="82">
        <v>-72.915855465459558</v>
      </c>
      <c r="DR124" s="82">
        <v>27.313256768305951</v>
      </c>
      <c r="DS124" s="82">
        <v>77.890539592647954</v>
      </c>
      <c r="DT124" s="82">
        <v>45.834470000000003</v>
      </c>
      <c r="DU124" s="82">
        <v>35.494402308138454</v>
      </c>
      <c r="DV124" s="82">
        <v>38.579296962169202</v>
      </c>
      <c r="DW124" s="82">
        <v>30.315284163471546</v>
      </c>
      <c r="DX124" s="82">
        <v>254.45566699758587</v>
      </c>
    </row>
    <row r="125" spans="1:128" ht="17.25" customHeight="1" x14ac:dyDescent="0.25">
      <c r="A125" s="124" t="s">
        <v>426</v>
      </c>
      <c r="B125" s="125" t="s">
        <v>97</v>
      </c>
      <c r="C125" s="125"/>
      <c r="D125" s="125"/>
      <c r="E125" s="125"/>
      <c r="F125" s="125"/>
      <c r="G125" s="125"/>
      <c r="H125" s="125"/>
      <c r="I125" s="125"/>
      <c r="J125" s="125"/>
      <c r="K125" s="125"/>
      <c r="L125" s="125"/>
      <c r="M125" s="125"/>
      <c r="N125" s="125"/>
      <c r="O125" s="125"/>
      <c r="P125" s="125"/>
      <c r="Q125" s="125"/>
      <c r="R125" s="125"/>
      <c r="S125" s="125"/>
      <c r="T125" s="125"/>
      <c r="U125" s="125"/>
      <c r="V125" s="125"/>
      <c r="W125" s="125"/>
      <c r="X125" s="125"/>
      <c r="Y125" s="125"/>
      <c r="Z125" s="125"/>
      <c r="AA125" s="125"/>
      <c r="AB125" s="125"/>
      <c r="AC125" s="125"/>
      <c r="BO125" s="82"/>
      <c r="BP125" s="82"/>
      <c r="BQ125" s="82"/>
      <c r="BR125" s="82">
        <v>0</v>
      </c>
      <c r="BS125" s="82">
        <v>0</v>
      </c>
      <c r="BT125" s="82">
        <v>0</v>
      </c>
      <c r="BU125" s="82">
        <v>0</v>
      </c>
      <c r="BV125" s="82">
        <v>0.37668200000000102</v>
      </c>
      <c r="BW125" s="82">
        <v>-2.92</v>
      </c>
      <c r="BX125" s="82">
        <v>5.5040999999999202E-2</v>
      </c>
      <c r="BY125" s="82">
        <v>0.72997400000000001</v>
      </c>
      <c r="BZ125" s="82">
        <v>13.796587150000001</v>
      </c>
      <c r="CA125" s="82">
        <v>3.0700000000000002E-2</v>
      </c>
      <c r="CB125" s="82">
        <v>0</v>
      </c>
      <c r="CC125" s="82">
        <v>0</v>
      </c>
      <c r="CD125" s="82">
        <v>-3.0700000000000002E-2</v>
      </c>
      <c r="CE125" s="82">
        <v>0</v>
      </c>
      <c r="CF125" s="82">
        <v>0</v>
      </c>
      <c r="CG125" s="82">
        <v>0</v>
      </c>
      <c r="CH125" s="82">
        <v>0.83612690217587915</v>
      </c>
      <c r="CI125" s="82">
        <v>0</v>
      </c>
      <c r="CJ125" s="82">
        <v>0.19917054495020758</v>
      </c>
      <c r="CK125" s="82">
        <v>0</v>
      </c>
      <c r="CL125" s="82">
        <v>0</v>
      </c>
      <c r="CM125" s="82">
        <v>0</v>
      </c>
      <c r="CN125" s="82">
        <v>0</v>
      </c>
      <c r="CO125" s="82">
        <v>0</v>
      </c>
      <c r="CP125" s="82">
        <v>0</v>
      </c>
      <c r="CQ125" s="82">
        <v>0</v>
      </c>
      <c r="CR125" s="82">
        <v>-7.4400310000000003</v>
      </c>
      <c r="CS125" s="82">
        <v>2.2043E-4</v>
      </c>
      <c r="CT125" s="82">
        <v>0</v>
      </c>
      <c r="CU125" s="82">
        <v>0</v>
      </c>
      <c r="CV125" s="82">
        <v>0</v>
      </c>
      <c r="CW125" s="82">
        <v>0</v>
      </c>
      <c r="CX125" s="82">
        <v>0</v>
      </c>
      <c r="CY125" s="82">
        <v>0</v>
      </c>
      <c r="CZ125" s="82">
        <v>0</v>
      </c>
      <c r="DA125" s="82">
        <v>0</v>
      </c>
      <c r="DB125" s="82">
        <v>0</v>
      </c>
      <c r="DC125" s="82">
        <v>0</v>
      </c>
      <c r="DD125" s="82">
        <v>0</v>
      </c>
      <c r="DE125" s="82">
        <v>0</v>
      </c>
      <c r="DF125" s="82">
        <v>0</v>
      </c>
      <c r="DG125" s="82">
        <v>0</v>
      </c>
      <c r="DH125" s="82">
        <v>-1.9285215960003585E-2</v>
      </c>
      <c r="DI125" s="82">
        <v>0</v>
      </c>
      <c r="DJ125" s="82">
        <v>0</v>
      </c>
      <c r="DK125" s="82">
        <v>0</v>
      </c>
      <c r="DL125" s="82">
        <v>0</v>
      </c>
      <c r="DM125" s="82">
        <v>0</v>
      </c>
      <c r="DN125" s="82">
        <v>0</v>
      </c>
      <c r="DO125" s="82">
        <v>0</v>
      </c>
      <c r="DP125" s="82">
        <v>0</v>
      </c>
      <c r="DQ125" s="82">
        <v>3.5899999999999998E-5</v>
      </c>
      <c r="DR125" s="82">
        <v>0</v>
      </c>
      <c r="DS125" s="82">
        <v>0</v>
      </c>
      <c r="DT125" s="82">
        <v>0.28527600000000003</v>
      </c>
      <c r="DU125" s="82">
        <v>0</v>
      </c>
      <c r="DV125" s="82">
        <v>0</v>
      </c>
      <c r="DW125" s="82">
        <v>0</v>
      </c>
      <c r="DX125" s="82">
        <v>0</v>
      </c>
    </row>
    <row r="126" spans="1:128" x14ac:dyDescent="0.25">
      <c r="A126" s="124" t="s">
        <v>427</v>
      </c>
      <c r="B126" s="125" t="s">
        <v>98</v>
      </c>
      <c r="C126" s="125"/>
      <c r="D126" s="125"/>
      <c r="E126" s="125"/>
      <c r="F126" s="125"/>
      <c r="G126" s="125"/>
      <c r="H126" s="125"/>
      <c r="I126" s="125"/>
      <c r="J126" s="125"/>
      <c r="K126" s="125"/>
      <c r="L126" s="125"/>
      <c r="M126" s="125"/>
      <c r="N126" s="125"/>
      <c r="O126" s="125"/>
      <c r="P126" s="125"/>
      <c r="Q126" s="125"/>
      <c r="R126" s="125"/>
      <c r="S126" s="125"/>
      <c r="T126" s="125"/>
      <c r="U126" s="125"/>
      <c r="V126" s="125"/>
      <c r="W126" s="125"/>
      <c r="X126" s="125"/>
      <c r="Y126" s="125"/>
      <c r="Z126" s="125"/>
      <c r="AA126" s="125"/>
      <c r="AB126" s="125"/>
      <c r="AC126" s="125"/>
      <c r="BO126" s="82"/>
      <c r="BP126" s="82"/>
      <c r="BQ126" s="82"/>
      <c r="BR126" s="82">
        <v>2.25</v>
      </c>
      <c r="BS126" s="82">
        <v>0</v>
      </c>
      <c r="BT126" s="82">
        <v>0</v>
      </c>
      <c r="BU126" s="82">
        <v>10.139999999999999</v>
      </c>
      <c r="BV126" s="82">
        <v>0</v>
      </c>
      <c r="BW126" s="82">
        <v>0</v>
      </c>
      <c r="BX126" s="82">
        <v>0</v>
      </c>
      <c r="BY126" s="82">
        <v>0</v>
      </c>
      <c r="BZ126" s="82">
        <v>3.0261389999999722E-2</v>
      </c>
      <c r="CA126" s="82">
        <v>6.3523299999999998E-3</v>
      </c>
      <c r="CB126" s="82">
        <v>-4.5206199999991981E-3</v>
      </c>
      <c r="CC126" s="82">
        <v>1.5617899999998699E-2</v>
      </c>
      <c r="CD126" s="82">
        <v>-4.7629999999999839E-2</v>
      </c>
      <c r="CE126" s="82">
        <v>-3.0270000000000002E-3</v>
      </c>
      <c r="CF126" s="82">
        <v>1.1539999999996553E-3</v>
      </c>
      <c r="CG126" s="82">
        <v>-4.9305000000000376E-2</v>
      </c>
      <c r="CH126" s="82">
        <v>0</v>
      </c>
      <c r="CI126" s="82">
        <v>-2.3049999999997799E-3</v>
      </c>
      <c r="CJ126" s="82">
        <v>6.4227800000000133E-3</v>
      </c>
      <c r="CK126" s="82">
        <v>-11.736682</v>
      </c>
      <c r="CL126" s="82">
        <v>0</v>
      </c>
      <c r="CM126" s="82">
        <v>-2.9078E-2</v>
      </c>
      <c r="CN126" s="82">
        <v>0</v>
      </c>
      <c r="CO126" s="82">
        <v>-0.301236</v>
      </c>
      <c r="CP126" s="82">
        <v>-6.3969499999999999E-2</v>
      </c>
      <c r="CQ126" s="82">
        <v>0</v>
      </c>
      <c r="CR126" s="82">
        <v>0</v>
      </c>
      <c r="CS126" s="82">
        <v>0</v>
      </c>
      <c r="CT126" s="82">
        <v>0</v>
      </c>
      <c r="CU126" s="82">
        <v>0</v>
      </c>
      <c r="CV126" s="82">
        <v>0</v>
      </c>
      <c r="CW126" s="82">
        <v>0</v>
      </c>
      <c r="CX126" s="82">
        <v>0</v>
      </c>
      <c r="CY126" s="82">
        <v>0</v>
      </c>
      <c r="CZ126" s="82">
        <v>0</v>
      </c>
      <c r="DA126" s="82">
        <v>0</v>
      </c>
      <c r="DB126" s="82">
        <v>0</v>
      </c>
      <c r="DC126" s="82">
        <v>0</v>
      </c>
      <c r="DD126" s="82">
        <v>0</v>
      </c>
      <c r="DE126" s="82">
        <v>0</v>
      </c>
      <c r="DF126" s="82">
        <v>0</v>
      </c>
      <c r="DG126" s="82">
        <v>0</v>
      </c>
      <c r="DH126" s="82">
        <v>0</v>
      </c>
      <c r="DI126" s="82">
        <v>0</v>
      </c>
      <c r="DJ126" s="82">
        <v>0</v>
      </c>
      <c r="DK126" s="82">
        <v>0</v>
      </c>
      <c r="DL126" s="82">
        <v>0</v>
      </c>
      <c r="DM126" s="82">
        <v>0</v>
      </c>
      <c r="DN126" s="82">
        <v>0</v>
      </c>
      <c r="DO126" s="82">
        <v>0</v>
      </c>
      <c r="DP126" s="82">
        <v>0</v>
      </c>
      <c r="DQ126" s="82">
        <v>0</v>
      </c>
      <c r="DR126" s="82">
        <v>0</v>
      </c>
      <c r="DS126" s="82">
        <v>0</v>
      </c>
      <c r="DT126" s="82">
        <v>0</v>
      </c>
      <c r="DU126" s="82">
        <v>0</v>
      </c>
      <c r="DV126" s="82">
        <v>0</v>
      </c>
      <c r="DW126" s="82">
        <v>0</v>
      </c>
      <c r="DX126" s="82">
        <v>0</v>
      </c>
    </row>
    <row r="127" spans="1:128" x14ac:dyDescent="0.25">
      <c r="A127" s="124" t="s">
        <v>428</v>
      </c>
      <c r="B127" s="48" t="s">
        <v>429</v>
      </c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BO127" s="82"/>
      <c r="BP127" s="82"/>
      <c r="BQ127" s="82"/>
      <c r="BR127" s="82">
        <v>10.557387155587801</v>
      </c>
      <c r="BS127" s="82">
        <v>9.8111695404343156</v>
      </c>
      <c r="BT127" s="82">
        <v>10.144839063432386</v>
      </c>
      <c r="BU127" s="82">
        <v>14.061193380410886</v>
      </c>
      <c r="BV127" s="82">
        <v>11.380120091200922</v>
      </c>
      <c r="BW127" s="82">
        <v>10.859842127382457</v>
      </c>
      <c r="BX127" s="82">
        <v>11.339244590195925</v>
      </c>
      <c r="BY127" s="82">
        <v>14.481213555468372</v>
      </c>
      <c r="BZ127" s="82">
        <v>54.916541211868797</v>
      </c>
      <c r="CA127" s="82">
        <v>-38.389702529947506</v>
      </c>
      <c r="CB127" s="82">
        <v>9.7883759292768335</v>
      </c>
      <c r="CC127" s="82">
        <v>21.009860446480339</v>
      </c>
      <c r="CD127" s="82">
        <v>16.033041929771102</v>
      </c>
      <c r="CE127" s="82">
        <v>7.1940097741281148</v>
      </c>
      <c r="CF127" s="82">
        <v>12.212403063912419</v>
      </c>
      <c r="CG127" s="82">
        <v>15.464569353212184</v>
      </c>
      <c r="CH127" s="82">
        <v>10.260431854280633</v>
      </c>
      <c r="CI127" s="82">
        <v>20.938611642261606</v>
      </c>
      <c r="CJ127" s="82">
        <v>11.620153502677196</v>
      </c>
      <c r="CK127" s="82">
        <v>41.88789985795254</v>
      </c>
      <c r="CL127" s="82">
        <v>19.079232355816998</v>
      </c>
      <c r="CM127" s="82">
        <v>43.021583657655569</v>
      </c>
      <c r="CN127" s="82">
        <v>21.269468247950542</v>
      </c>
      <c r="CO127" s="82">
        <v>51.100620140979238</v>
      </c>
      <c r="CP127" s="82">
        <v>45.393965406087212</v>
      </c>
      <c r="CQ127" s="82">
        <v>55.738333147249513</v>
      </c>
      <c r="CR127" s="82">
        <v>54.075050686002733</v>
      </c>
      <c r="CS127" s="82">
        <v>44.600922458482856</v>
      </c>
      <c r="CT127" s="82">
        <v>44.055219281252242</v>
      </c>
      <c r="CU127" s="82">
        <v>64.039609905629078</v>
      </c>
      <c r="CV127" s="82">
        <v>48.501538737264092</v>
      </c>
      <c r="CW127" s="82">
        <v>53.6391675190184</v>
      </c>
      <c r="CX127" s="82">
        <v>30.068685416168559</v>
      </c>
      <c r="CY127" s="82">
        <v>55.1673545357392</v>
      </c>
      <c r="CZ127" s="82">
        <v>56.762051147516722</v>
      </c>
      <c r="DA127" s="82">
        <v>42.156927406336941</v>
      </c>
      <c r="DB127" s="82">
        <v>43.664168959267862</v>
      </c>
      <c r="DC127" s="82">
        <v>51.808104545338416</v>
      </c>
      <c r="DD127" s="82">
        <v>65.298719352711871</v>
      </c>
      <c r="DE127" s="82">
        <v>44.352496683564425</v>
      </c>
      <c r="DF127" s="82">
        <v>38.904325848176867</v>
      </c>
      <c r="DG127" s="82">
        <v>46.311451949880158</v>
      </c>
      <c r="DH127" s="82">
        <v>47.007675485998142</v>
      </c>
      <c r="DI127" s="82">
        <v>26.674074264126254</v>
      </c>
      <c r="DJ127" s="82">
        <v>89.393205456951932</v>
      </c>
      <c r="DK127" s="82">
        <v>53.277107825994278</v>
      </c>
      <c r="DL127" s="82">
        <v>47.004933829885935</v>
      </c>
      <c r="DM127" s="82">
        <v>43.698854737310256</v>
      </c>
      <c r="DN127" s="82">
        <v>203.3685969062897</v>
      </c>
      <c r="DO127" s="82">
        <v>115.56590255781343</v>
      </c>
      <c r="DP127" s="82">
        <v>118.84161101781085</v>
      </c>
      <c r="DQ127" s="82">
        <v>95.823951194086433</v>
      </c>
      <c r="DR127" s="82">
        <v>157.59391112023255</v>
      </c>
      <c r="DS127" s="82">
        <v>134.82213615486398</v>
      </c>
      <c r="DT127" s="82">
        <v>159.2455665350729</v>
      </c>
      <c r="DU127" s="82">
        <v>206.87049290453686</v>
      </c>
      <c r="DV127" s="82">
        <v>149.8400430929413</v>
      </c>
      <c r="DW127" s="82">
        <v>175.47337441597432</v>
      </c>
      <c r="DX127" s="82">
        <v>206.87902968826526</v>
      </c>
    </row>
    <row r="128" spans="1:128" x14ac:dyDescent="0.25">
      <c r="A128" s="124" t="s">
        <v>430</v>
      </c>
      <c r="B128" s="118" t="s">
        <v>431</v>
      </c>
      <c r="C128" s="118"/>
      <c r="D128" s="118"/>
      <c r="E128" s="118"/>
      <c r="F128" s="118"/>
      <c r="G128" s="118"/>
      <c r="H128" s="118"/>
      <c r="I128" s="118"/>
      <c r="J128" s="118"/>
      <c r="K128" s="118"/>
      <c r="L128" s="118"/>
      <c r="M128" s="118"/>
      <c r="N128" s="118"/>
      <c r="O128" s="118"/>
      <c r="P128" s="118"/>
      <c r="Q128" s="118"/>
      <c r="R128" s="118"/>
      <c r="S128" s="118"/>
      <c r="T128" s="118"/>
      <c r="U128" s="118"/>
      <c r="V128" s="118"/>
      <c r="W128" s="118"/>
      <c r="X128" s="118"/>
      <c r="Y128" s="118"/>
      <c r="Z128" s="118"/>
      <c r="AA128" s="118"/>
      <c r="AB128" s="118"/>
      <c r="AC128" s="118"/>
      <c r="BO128" s="82"/>
      <c r="BP128" s="82"/>
      <c r="BQ128" s="82"/>
      <c r="BR128" s="82">
        <v>54.748016588083587</v>
      </c>
      <c r="BS128" s="82">
        <v>155.82167018482284</v>
      </c>
      <c r="BT128" s="82">
        <v>72.094796895524127</v>
      </c>
      <c r="BU128" s="82">
        <v>108.20684029391819</v>
      </c>
      <c r="BV128" s="82">
        <v>35.888310206935422</v>
      </c>
      <c r="BW128" s="82">
        <v>24.459352104158487</v>
      </c>
      <c r="BX128" s="82">
        <v>-170.42009417482603</v>
      </c>
      <c r="BY128" s="82">
        <v>8.3558434509916424</v>
      </c>
      <c r="BZ128" s="82">
        <v>212.49863206997955</v>
      </c>
      <c r="CA128" s="82">
        <v>273.17597454846714</v>
      </c>
      <c r="CB128" s="82">
        <v>-97.318044059818916</v>
      </c>
      <c r="CC128" s="82">
        <v>299.1475740884581</v>
      </c>
      <c r="CD128" s="82">
        <v>145.58710172834634</v>
      </c>
      <c r="CE128" s="82">
        <v>234.94662353642804</v>
      </c>
      <c r="CF128" s="82">
        <v>177.56488070377333</v>
      </c>
      <c r="CG128" s="82">
        <v>-447.30568068594255</v>
      </c>
      <c r="CH128" s="82">
        <v>-48.738939733355267</v>
      </c>
      <c r="CI128" s="82">
        <v>123.54762206663732</v>
      </c>
      <c r="CJ128" s="82">
        <v>642.47443582462904</v>
      </c>
      <c r="CK128" s="82">
        <v>203.49739980370055</v>
      </c>
      <c r="CL128" s="82">
        <v>183.00947839739337</v>
      </c>
      <c r="CM128" s="82">
        <v>236.63546359776336</v>
      </c>
      <c r="CN128" s="82">
        <v>-9.5865091708657886</v>
      </c>
      <c r="CO128" s="82">
        <v>190.211007628597</v>
      </c>
      <c r="CP128" s="82">
        <v>12.450127940608823</v>
      </c>
      <c r="CQ128" s="82">
        <v>210.64093673101237</v>
      </c>
      <c r="CR128" s="82">
        <v>153.75799075609018</v>
      </c>
      <c r="CS128" s="82">
        <v>-46.260488023386927</v>
      </c>
      <c r="CT128" s="82">
        <v>-691.51279449531967</v>
      </c>
      <c r="CU128" s="82">
        <v>175.58780770202281</v>
      </c>
      <c r="CV128" s="82">
        <v>-31.50734119743241</v>
      </c>
      <c r="CW128" s="82">
        <v>-70.252732138457773</v>
      </c>
      <c r="CX128" s="82">
        <v>188.33997940340663</v>
      </c>
      <c r="CY128" s="82">
        <v>533.92746019810158</v>
      </c>
      <c r="CZ128" s="82">
        <v>417.5102721182173</v>
      </c>
      <c r="DA128" s="82">
        <v>-373.68374889802743</v>
      </c>
      <c r="DB128" s="82">
        <v>21.349293217694523</v>
      </c>
      <c r="DC128" s="82">
        <v>168.53856963960891</v>
      </c>
      <c r="DD128" s="82">
        <v>245.47850832222582</v>
      </c>
      <c r="DE128" s="82">
        <v>-36.492073168083984</v>
      </c>
      <c r="DF128" s="82">
        <v>-20.181692433743994</v>
      </c>
      <c r="DG128" s="82">
        <v>140.74133943331844</v>
      </c>
      <c r="DH128" s="82">
        <v>128.79753352388133</v>
      </c>
      <c r="DI128" s="82">
        <v>198.65580670418774</v>
      </c>
      <c r="DJ128" s="82">
        <v>541.42939937939036</v>
      </c>
      <c r="DK128" s="82">
        <v>548.48590977701747</v>
      </c>
      <c r="DL128" s="82">
        <v>126.12150610432182</v>
      </c>
      <c r="DM128" s="82">
        <v>200.72857006762649</v>
      </c>
      <c r="DN128" s="82">
        <v>71.824914173910116</v>
      </c>
      <c r="DO128" s="82">
        <v>141.13645738107425</v>
      </c>
      <c r="DP128" s="82">
        <v>-110.38594881391364</v>
      </c>
      <c r="DQ128" s="82">
        <v>110.90170543744929</v>
      </c>
      <c r="DR128" s="82">
        <v>583.03493800720014</v>
      </c>
      <c r="DS128" s="82">
        <v>191.74638482393937</v>
      </c>
      <c r="DT128" s="82">
        <v>594.94486942381286</v>
      </c>
      <c r="DU128" s="82">
        <v>-49.297159780432423</v>
      </c>
      <c r="DV128" s="82">
        <v>650.45222047639652</v>
      </c>
      <c r="DW128" s="82">
        <v>1157.8154951679144</v>
      </c>
      <c r="DX128" s="82">
        <v>611.71668988253487</v>
      </c>
    </row>
    <row r="129" spans="1:128" x14ac:dyDescent="0.25">
      <c r="A129" s="124" t="s">
        <v>432</v>
      </c>
      <c r="B129" s="48" t="s">
        <v>433</v>
      </c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BO129" s="82"/>
      <c r="BP129" s="82"/>
      <c r="BQ129" s="82"/>
      <c r="BR129" s="82">
        <v>8.915306110601275</v>
      </c>
      <c r="BS129" s="82">
        <v>3.0072687352025116</v>
      </c>
      <c r="BT129" s="82">
        <v>4.5157677084920707</v>
      </c>
      <c r="BU129" s="82">
        <v>-6.947246592704043</v>
      </c>
      <c r="BV129" s="82">
        <v>47.358308867110757</v>
      </c>
      <c r="BW129" s="82">
        <v>2.8073008015741054</v>
      </c>
      <c r="BX129" s="82">
        <v>12.190017081520585</v>
      </c>
      <c r="BY129" s="82">
        <v>0.30687122944538742</v>
      </c>
      <c r="BZ129" s="82">
        <v>126.84028247749164</v>
      </c>
      <c r="CA129" s="82">
        <v>47.905216921608648</v>
      </c>
      <c r="CB129" s="82">
        <v>15.456623164690264</v>
      </c>
      <c r="CC129" s="82">
        <v>18.111618963619573</v>
      </c>
      <c r="CD129" s="82">
        <v>16.357680244866685</v>
      </c>
      <c r="CE129" s="82">
        <v>-1.9638694708283011</v>
      </c>
      <c r="CF129" s="82">
        <v>18.577152727211775</v>
      </c>
      <c r="CG129" s="82">
        <v>51.361946802463166</v>
      </c>
      <c r="CH129" s="82">
        <v>10.782481076851385</v>
      </c>
      <c r="CI129" s="82">
        <v>-6.8855894164382914</v>
      </c>
      <c r="CJ129" s="82">
        <v>-1.552712654055892</v>
      </c>
      <c r="CK129" s="82">
        <v>19.736302725932887</v>
      </c>
      <c r="CL129" s="82">
        <v>39.717479050000001</v>
      </c>
      <c r="CM129" s="82">
        <v>37.849006050000042</v>
      </c>
      <c r="CN129" s="82">
        <v>66.102126139999939</v>
      </c>
      <c r="CO129" s="82">
        <v>119.81722104999996</v>
      </c>
      <c r="CP129" s="82">
        <v>-8.7599829568703775</v>
      </c>
      <c r="CQ129" s="82">
        <v>1.4453227354009428</v>
      </c>
      <c r="CR129" s="82">
        <v>2.0690460181533337</v>
      </c>
      <c r="CS129" s="82">
        <v>8.3997141613958934</v>
      </c>
      <c r="CT129" s="82">
        <v>3.0839385267207184</v>
      </c>
      <c r="CU129" s="82">
        <v>-4.5311774872132045</v>
      </c>
      <c r="CV129" s="82">
        <v>-8.1807786329174341</v>
      </c>
      <c r="CW129" s="82">
        <v>-3.4731680026970304</v>
      </c>
      <c r="CX129" s="82">
        <v>3.3688217766620734</v>
      </c>
      <c r="CY129" s="82">
        <v>5.3936888937391947</v>
      </c>
      <c r="CZ129" s="82">
        <v>8.5233881012673756</v>
      </c>
      <c r="DA129" s="82">
        <v>9.4666412920614302</v>
      </c>
      <c r="DB129" s="82">
        <v>2.8850778540349342</v>
      </c>
      <c r="DC129" s="82">
        <v>-2.8956061232072572</v>
      </c>
      <c r="DD129" s="82">
        <v>3.6589349037890777</v>
      </c>
      <c r="DE129" s="82">
        <v>1.7336870646267704</v>
      </c>
      <c r="DF129" s="82">
        <v>16.267444427844779</v>
      </c>
      <c r="DG129" s="82">
        <v>-3.6075666286194856</v>
      </c>
      <c r="DH129" s="82">
        <v>18.20985086970397</v>
      </c>
      <c r="DI129" s="82">
        <v>-25.050554985982981</v>
      </c>
      <c r="DJ129" s="82">
        <v>83.193846155857571</v>
      </c>
      <c r="DK129" s="82">
        <v>81.067085145598341</v>
      </c>
      <c r="DL129" s="82">
        <v>63.645443514330758</v>
      </c>
      <c r="DM129" s="82">
        <v>94.630281807753661</v>
      </c>
      <c r="DN129" s="82">
        <v>12.109735495721303</v>
      </c>
      <c r="DO129" s="82">
        <v>29.974626940016773</v>
      </c>
      <c r="DP129" s="82">
        <v>34.650983649627044</v>
      </c>
      <c r="DQ129" s="82">
        <v>13.526853624490887</v>
      </c>
      <c r="DR129" s="82">
        <v>54.614092746380059</v>
      </c>
      <c r="DS129" s="82">
        <v>47.99971096998096</v>
      </c>
      <c r="DT129" s="82">
        <v>84.478948627171221</v>
      </c>
      <c r="DU129" s="82">
        <v>-1.0507456746035988</v>
      </c>
      <c r="DV129" s="82">
        <v>11.143348979295226</v>
      </c>
      <c r="DW129" s="82">
        <v>12.391912045371377</v>
      </c>
      <c r="DX129" s="82">
        <v>6.5027980970789567</v>
      </c>
    </row>
    <row r="130" spans="1:128" x14ac:dyDescent="0.25">
      <c r="A130" s="124" t="s">
        <v>434</v>
      </c>
      <c r="B130" s="48" t="s">
        <v>435</v>
      </c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BO130" s="82"/>
      <c r="BP130" s="82"/>
      <c r="BQ130" s="82"/>
      <c r="BR130" s="82">
        <v>-55.543385030770338</v>
      </c>
      <c r="BS130" s="82">
        <v>90.837167968544193</v>
      </c>
      <c r="BT130" s="82">
        <v>15.506454880374548</v>
      </c>
      <c r="BU130" s="82">
        <v>146.18947416850153</v>
      </c>
      <c r="BV130" s="82">
        <v>-38.875631182382826</v>
      </c>
      <c r="BW130" s="82">
        <v>-24.931950486499346</v>
      </c>
      <c r="BX130" s="82">
        <v>-145.55024596653755</v>
      </c>
      <c r="BY130" s="82">
        <v>90.702842065594126</v>
      </c>
      <c r="BZ130" s="82">
        <v>14.074641947930839</v>
      </c>
      <c r="CA130" s="82">
        <v>160.92279262521131</v>
      </c>
      <c r="CB130" s="82">
        <v>-101.34926753055018</v>
      </c>
      <c r="CC130" s="82">
        <v>173.25658939012752</v>
      </c>
      <c r="CD130" s="82">
        <v>70.987880994156399</v>
      </c>
      <c r="CE130" s="82">
        <v>149.57079382800373</v>
      </c>
      <c r="CF130" s="82">
        <v>123.23044198441437</v>
      </c>
      <c r="CG130" s="82">
        <v>-472.40343735868584</v>
      </c>
      <c r="CH130" s="82">
        <v>-68.158641389105952</v>
      </c>
      <c r="CI130" s="82">
        <v>82.506117194039675</v>
      </c>
      <c r="CJ130" s="82">
        <v>498.6129135256657</v>
      </c>
      <c r="CK130" s="82">
        <v>206.41773674500888</v>
      </c>
      <c r="CL130" s="82">
        <v>88.565746526107645</v>
      </c>
      <c r="CM130" s="82">
        <v>144.52561530904848</v>
      </c>
      <c r="CN130" s="82">
        <v>-109.38234354061281</v>
      </c>
      <c r="CO130" s="82">
        <v>-3.462193683222317</v>
      </c>
      <c r="CP130" s="82">
        <v>-38.549090921046314</v>
      </c>
      <c r="CQ130" s="82">
        <v>148.76056571749308</v>
      </c>
      <c r="CR130" s="82">
        <v>125.67993297194307</v>
      </c>
      <c r="CS130" s="82">
        <v>-9.8062419959972758</v>
      </c>
      <c r="CT130" s="82">
        <v>-456.66880570324815</v>
      </c>
      <c r="CU130" s="82">
        <v>234.34554308062411</v>
      </c>
      <c r="CV130" s="82">
        <v>-53.669027580801441</v>
      </c>
      <c r="CW130" s="82">
        <v>-43.638947728382618</v>
      </c>
      <c r="CX130" s="82">
        <v>190.75938507177926</v>
      </c>
      <c r="CY130" s="82">
        <v>475.92416958291608</v>
      </c>
      <c r="CZ130" s="82">
        <v>296.92094310506275</v>
      </c>
      <c r="DA130" s="82">
        <v>-277.85250331675178</v>
      </c>
      <c r="DB130" s="82">
        <v>-29.776677983493478</v>
      </c>
      <c r="DC130" s="82">
        <v>129.4465744345859</v>
      </c>
      <c r="DD130" s="82">
        <v>209.67278336544226</v>
      </c>
      <c r="DE130" s="82">
        <v>5.0831528895679137</v>
      </c>
      <c r="DF130" s="82">
        <v>-67.077695885170044</v>
      </c>
      <c r="DG130" s="82">
        <v>55.599678646302003</v>
      </c>
      <c r="DH130" s="82">
        <v>20.980786636299989</v>
      </c>
      <c r="DI130" s="82">
        <v>65.145353332807062</v>
      </c>
      <c r="DJ130" s="82">
        <v>334.10008049141942</v>
      </c>
      <c r="DK130" s="82">
        <v>266.11478334140406</v>
      </c>
      <c r="DL130" s="82">
        <v>101.46001148775272</v>
      </c>
      <c r="DM130" s="82">
        <v>180.46525228325899</v>
      </c>
      <c r="DN130" s="82">
        <v>216.05620295235931</v>
      </c>
      <c r="DO130" s="82">
        <v>-99.76808598327257</v>
      </c>
      <c r="DP130" s="82">
        <v>-215.3809587396006</v>
      </c>
      <c r="DQ130" s="82">
        <v>-90.994803807419714</v>
      </c>
      <c r="DR130" s="82">
        <v>374.16826359138838</v>
      </c>
      <c r="DS130" s="82">
        <v>278.97083660488181</v>
      </c>
      <c r="DT130" s="82">
        <v>147.95693019509994</v>
      </c>
      <c r="DU130" s="82">
        <v>301.48431282392829</v>
      </c>
      <c r="DV130" s="82">
        <v>565.1190212499647</v>
      </c>
      <c r="DW130" s="82">
        <v>875.70078865635742</v>
      </c>
      <c r="DX130" s="82">
        <v>860.94830328544015</v>
      </c>
    </row>
    <row r="131" spans="1:128" x14ac:dyDescent="0.25">
      <c r="A131" s="124" t="s">
        <v>436</v>
      </c>
      <c r="B131" s="48" t="s">
        <v>98</v>
      </c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BO131" s="82"/>
      <c r="BP131" s="82"/>
      <c r="BQ131" s="82"/>
      <c r="BR131" s="82">
        <v>101.37609550825265</v>
      </c>
      <c r="BS131" s="82">
        <v>61.977233481076134</v>
      </c>
      <c r="BT131" s="82">
        <v>52.072574306657515</v>
      </c>
      <c r="BU131" s="82">
        <v>-31.035387281879309</v>
      </c>
      <c r="BV131" s="82">
        <v>27.40563252220749</v>
      </c>
      <c r="BW131" s="82">
        <v>46.584001789083729</v>
      </c>
      <c r="BX131" s="82">
        <v>-37.059865289809068</v>
      </c>
      <c r="BY131" s="82">
        <v>-82.653869844047875</v>
      </c>
      <c r="BZ131" s="82">
        <v>71.58370764455708</v>
      </c>
      <c r="CA131" s="82">
        <v>64.347965001647154</v>
      </c>
      <c r="CB131" s="82">
        <v>-11.425399693958997</v>
      </c>
      <c r="CC131" s="82">
        <v>107.77936573471104</v>
      </c>
      <c r="CD131" s="82">
        <v>58.241540489323249</v>
      </c>
      <c r="CE131" s="82">
        <v>87.339699179252634</v>
      </c>
      <c r="CF131" s="82">
        <v>35.757285992147189</v>
      </c>
      <c r="CG131" s="82">
        <v>-26.264190129719868</v>
      </c>
      <c r="CH131" s="82">
        <v>8.6372205788993028</v>
      </c>
      <c r="CI131" s="82">
        <v>47.927094289035935</v>
      </c>
      <c r="CJ131" s="82">
        <v>145.41423495301922</v>
      </c>
      <c r="CK131" s="82">
        <v>-22.65663966724123</v>
      </c>
      <c r="CL131" s="82">
        <v>54.72625282128574</v>
      </c>
      <c r="CM131" s="82">
        <v>54.260842238714829</v>
      </c>
      <c r="CN131" s="82">
        <v>33.693708229747081</v>
      </c>
      <c r="CO131" s="82">
        <v>73.855980261819354</v>
      </c>
      <c r="CP131" s="82">
        <v>59.759201818525511</v>
      </c>
      <c r="CQ131" s="82">
        <v>60.435048278118359</v>
      </c>
      <c r="CR131" s="82">
        <v>26.009011765993787</v>
      </c>
      <c r="CS131" s="82">
        <v>-44.853960188785543</v>
      </c>
      <c r="CT131" s="82">
        <v>-237.92792731879226</v>
      </c>
      <c r="CU131" s="82">
        <v>-54.226557891388097</v>
      </c>
      <c r="CV131" s="82">
        <v>30.342465016286468</v>
      </c>
      <c r="CW131" s="82">
        <v>-23.140616407378122</v>
      </c>
      <c r="CX131" s="82">
        <v>-5.788227445034682</v>
      </c>
      <c r="CY131" s="82">
        <v>52.609601721446367</v>
      </c>
      <c r="CZ131" s="82">
        <v>112.06594091188718</v>
      </c>
      <c r="DA131" s="82">
        <v>-105.29788687333706</v>
      </c>
      <c r="DB131" s="82">
        <v>48.240893347153069</v>
      </c>
      <c r="DC131" s="82">
        <v>41.987601328230284</v>
      </c>
      <c r="DD131" s="82">
        <v>32.146790052994461</v>
      </c>
      <c r="DE131" s="82">
        <v>-43.308913122278668</v>
      </c>
      <c r="DF131" s="82">
        <v>30.628559023581271</v>
      </c>
      <c r="DG131" s="82">
        <v>88.749227415635943</v>
      </c>
      <c r="DH131" s="82">
        <v>89.606896017877361</v>
      </c>
      <c r="DI131" s="82">
        <v>158.56100835736365</v>
      </c>
      <c r="DJ131" s="82">
        <v>124.13547273211337</v>
      </c>
      <c r="DK131" s="82">
        <v>201.30404129001505</v>
      </c>
      <c r="DL131" s="82">
        <v>-38.983948897761664</v>
      </c>
      <c r="DM131" s="82">
        <v>-74.366964023386174</v>
      </c>
      <c r="DN131" s="82">
        <v>-156.34102427417051</v>
      </c>
      <c r="DO131" s="82">
        <v>210.92991642433006</v>
      </c>
      <c r="DP131" s="82">
        <v>70.344026276059907</v>
      </c>
      <c r="DQ131" s="82">
        <v>188.36965562037813</v>
      </c>
      <c r="DR131" s="82">
        <v>154.25258166943172</v>
      </c>
      <c r="DS131" s="82">
        <v>-135.22416275092343</v>
      </c>
      <c r="DT131" s="82">
        <v>362.50899060154177</v>
      </c>
      <c r="DU131" s="82">
        <v>-349.73072692975711</v>
      </c>
      <c r="DV131" s="82">
        <v>74.189850247136661</v>
      </c>
      <c r="DW131" s="82">
        <v>269.72279446618569</v>
      </c>
      <c r="DX131" s="82">
        <v>-255.73441149998433</v>
      </c>
    </row>
    <row r="132" spans="1:128" x14ac:dyDescent="0.25">
      <c r="A132" s="124" t="s">
        <v>437</v>
      </c>
      <c r="B132" s="117" t="s">
        <v>438</v>
      </c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117"/>
      <c r="P132" s="117"/>
      <c r="Q132" s="117"/>
      <c r="R132" s="117"/>
      <c r="S132" s="117"/>
      <c r="T132" s="117"/>
      <c r="U132" s="117"/>
      <c r="V132" s="117"/>
      <c r="W132" s="117"/>
      <c r="X132" s="117"/>
      <c r="Y132" s="117"/>
      <c r="Z132" s="117"/>
      <c r="AA132" s="117"/>
      <c r="AB132" s="117"/>
      <c r="AC132" s="117"/>
      <c r="BO132" s="82"/>
      <c r="BP132" s="82"/>
      <c r="BQ132" s="82"/>
      <c r="BR132" s="82">
        <v>1806.7377424305043</v>
      </c>
      <c r="BS132" s="82">
        <v>941.75384156887117</v>
      </c>
      <c r="BT132" s="82">
        <v>1119.8129560344255</v>
      </c>
      <c r="BU132" s="82">
        <v>1848.8951677639848</v>
      </c>
      <c r="BV132" s="82">
        <v>2158.3616542533191</v>
      </c>
      <c r="BW132" s="82">
        <v>1723.1293365501867</v>
      </c>
      <c r="BX132" s="82">
        <v>1920.0207066825953</v>
      </c>
      <c r="BY132" s="82">
        <v>1839.4887575805351</v>
      </c>
      <c r="BZ132" s="82">
        <v>2592.2405459908277</v>
      </c>
      <c r="CA132" s="82">
        <v>3176.8346168951257</v>
      </c>
      <c r="CB132" s="82">
        <v>2088.6173868499241</v>
      </c>
      <c r="CC132" s="82">
        <v>1647.2960340636951</v>
      </c>
      <c r="CD132" s="82">
        <v>2394.7790649608387</v>
      </c>
      <c r="CE132" s="82">
        <v>1954.0087911956537</v>
      </c>
      <c r="CF132" s="82">
        <v>2012.0005496449171</v>
      </c>
      <c r="CG132" s="82">
        <v>1765.4484224414375</v>
      </c>
      <c r="CH132" s="82">
        <v>2735.5181482314933</v>
      </c>
      <c r="CI132" s="82">
        <v>2060.5456796485237</v>
      </c>
      <c r="CJ132" s="82">
        <v>2254.784044606959</v>
      </c>
      <c r="CK132" s="82">
        <v>2727.4438848740288</v>
      </c>
      <c r="CL132" s="82">
        <v>2119.7931663072341</v>
      </c>
      <c r="CM132" s="82">
        <v>2276.7300091525267</v>
      </c>
      <c r="CN132" s="82">
        <v>2022.5436602821774</v>
      </c>
      <c r="CO132" s="82">
        <v>2362.0314605259987</v>
      </c>
      <c r="CP132" s="82">
        <v>1603.1687477193868</v>
      </c>
      <c r="CQ132" s="82">
        <v>2475.7791998614152</v>
      </c>
      <c r="CR132" s="82">
        <v>2104.9566914286365</v>
      </c>
      <c r="CS132" s="82">
        <v>1901.3172423165538</v>
      </c>
      <c r="CT132" s="82">
        <v>1763.8095899414147</v>
      </c>
      <c r="CU132" s="82">
        <v>2537.8577217189008</v>
      </c>
      <c r="CV132" s="82">
        <v>1874.4756593507805</v>
      </c>
      <c r="CW132" s="82">
        <v>3443.1213766721298</v>
      </c>
      <c r="CX132" s="82">
        <v>2272.6801449510117</v>
      </c>
      <c r="CY132" s="82">
        <v>2030.1843110392051</v>
      </c>
      <c r="CZ132" s="82">
        <v>1995.7284959101628</v>
      </c>
      <c r="DA132" s="82">
        <v>2860.7800806980194</v>
      </c>
      <c r="DB132" s="82">
        <v>2762.0173054506154</v>
      </c>
      <c r="DC132" s="82">
        <v>1407.7107967943714</v>
      </c>
      <c r="DD132" s="82">
        <v>2140.1788429126004</v>
      </c>
      <c r="DE132" s="82">
        <v>2560.0655750042852</v>
      </c>
      <c r="DF132" s="82">
        <v>2246.6619242565389</v>
      </c>
      <c r="DG132" s="82">
        <v>1012.4545721092688</v>
      </c>
      <c r="DH132" s="82">
        <v>1444.9989644388052</v>
      </c>
      <c r="DI132" s="82">
        <v>2020.2662920159239</v>
      </c>
      <c r="DJ132" s="82">
        <v>3316.4091351259931</v>
      </c>
      <c r="DK132" s="82">
        <v>2674.0869111063676</v>
      </c>
      <c r="DL132" s="82">
        <v>2678.2993696551566</v>
      </c>
      <c r="DM132" s="82">
        <v>4626.1307803515938</v>
      </c>
      <c r="DN132" s="82">
        <v>3418.3911541134985</v>
      </c>
      <c r="DO132" s="82">
        <v>2413.5096976113869</v>
      </c>
      <c r="DP132" s="82">
        <v>2386.9172912925974</v>
      </c>
      <c r="DQ132" s="82">
        <v>2524.9903442704872</v>
      </c>
      <c r="DR132" s="82">
        <v>3722.227729926371</v>
      </c>
      <c r="DS132" s="82">
        <v>3536.7684462443776</v>
      </c>
      <c r="DT132" s="82">
        <v>3357.157988281745</v>
      </c>
      <c r="DU132" s="82">
        <v>2872.6111021685224</v>
      </c>
      <c r="DV132" s="82">
        <v>4403.3427040933775</v>
      </c>
      <c r="DW132" s="82">
        <v>3683.9629519836635</v>
      </c>
      <c r="DX132" s="82">
        <v>3364.327441242141</v>
      </c>
    </row>
    <row r="133" spans="1:128" ht="15" customHeight="1" x14ac:dyDescent="0.25">
      <c r="A133" s="124" t="s">
        <v>439</v>
      </c>
      <c r="B133" s="49" t="s">
        <v>78</v>
      </c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BO133" s="82"/>
      <c r="BP133" s="82"/>
      <c r="BQ133" s="82"/>
      <c r="BR133" s="82">
        <v>1537.8370842046884</v>
      </c>
      <c r="BS133" s="82">
        <v>991.3204676316841</v>
      </c>
      <c r="BT133" s="82">
        <v>1014.5973434729773</v>
      </c>
      <c r="BU133" s="82">
        <v>1495.0087741266907</v>
      </c>
      <c r="BV133" s="82">
        <v>1970.943685865006</v>
      </c>
      <c r="BW133" s="82">
        <v>1618.3320483940104</v>
      </c>
      <c r="BX133" s="82">
        <v>1839.1119870671687</v>
      </c>
      <c r="BY133" s="82">
        <v>1432.2507097879939</v>
      </c>
      <c r="BZ133" s="82">
        <v>2009.7681780759422</v>
      </c>
      <c r="CA133" s="82">
        <v>2971.8761687402857</v>
      </c>
      <c r="CB133" s="82">
        <v>1706.8842641944668</v>
      </c>
      <c r="CC133" s="82">
        <v>1227.4843764356438</v>
      </c>
      <c r="CD133" s="82">
        <v>1894.5292295334943</v>
      </c>
      <c r="CE133" s="82">
        <v>1460.9609804608854</v>
      </c>
      <c r="CF133" s="82">
        <v>1657.141173309255</v>
      </c>
      <c r="CG133" s="82">
        <v>1229.7404057973677</v>
      </c>
      <c r="CH133" s="82">
        <v>1911.3818491850511</v>
      </c>
      <c r="CI133" s="82">
        <v>1741.9080874537235</v>
      </c>
      <c r="CJ133" s="82">
        <v>1736.8962137001226</v>
      </c>
      <c r="CK133" s="82">
        <v>2320.9758959581832</v>
      </c>
      <c r="CL133" s="82">
        <v>1701.7766298677498</v>
      </c>
      <c r="CM133" s="82">
        <v>1860.6962713566591</v>
      </c>
      <c r="CN133" s="82">
        <v>1802.4370685449953</v>
      </c>
      <c r="CO133" s="82">
        <v>2331.8500837425313</v>
      </c>
      <c r="CP133" s="82">
        <v>1216.5656650747569</v>
      </c>
      <c r="CQ133" s="82">
        <v>1737.3263918055397</v>
      </c>
      <c r="CR133" s="82">
        <v>1829.2332630957776</v>
      </c>
      <c r="CS133" s="82">
        <v>1671.0452847413478</v>
      </c>
      <c r="CT133" s="82">
        <v>2098.6462184960528</v>
      </c>
      <c r="CU133" s="82">
        <v>2276.1740326860545</v>
      </c>
      <c r="CV133" s="82">
        <v>1814.086931312615</v>
      </c>
      <c r="CW133" s="82">
        <v>3071.8448262336042</v>
      </c>
      <c r="CX133" s="82">
        <v>1715.9422416307902</v>
      </c>
      <c r="CY133" s="82">
        <v>1830.3158157971995</v>
      </c>
      <c r="CZ133" s="82">
        <v>1708.9453434568429</v>
      </c>
      <c r="DA133" s="82">
        <v>2157.4903000377858</v>
      </c>
      <c r="DB133" s="82">
        <v>2093.4155355178427</v>
      </c>
      <c r="DC133" s="82">
        <v>1384.928503793346</v>
      </c>
      <c r="DD133" s="82">
        <v>1824.4258491211997</v>
      </c>
      <c r="DE133" s="82">
        <v>2250.2956809314187</v>
      </c>
      <c r="DF133" s="82">
        <v>2002.5397425372557</v>
      </c>
      <c r="DG133" s="82">
        <v>843.89526171521652</v>
      </c>
      <c r="DH133" s="82">
        <v>1434.8738918113747</v>
      </c>
      <c r="DI133" s="82">
        <v>1979.7983397593989</v>
      </c>
      <c r="DJ133" s="82">
        <v>2801.343075786936</v>
      </c>
      <c r="DK133" s="82">
        <v>2238.7948387061365</v>
      </c>
      <c r="DL133" s="82">
        <v>2331.7096764915013</v>
      </c>
      <c r="DM133" s="82">
        <v>4676.4681464796222</v>
      </c>
      <c r="DN133" s="82">
        <v>2677.2648418181834</v>
      </c>
      <c r="DO133" s="82">
        <v>2158.4636787529585</v>
      </c>
      <c r="DP133" s="82">
        <v>2714.0959877719406</v>
      </c>
      <c r="DQ133" s="82">
        <v>2204.8228165534274</v>
      </c>
      <c r="DR133" s="82">
        <v>3049.5287884908084</v>
      </c>
      <c r="DS133" s="82">
        <v>3297.2121251298486</v>
      </c>
      <c r="DT133" s="82">
        <v>3339.3422201272874</v>
      </c>
      <c r="DU133" s="82">
        <v>2725.3949389168783</v>
      </c>
      <c r="DV133" s="82">
        <v>3944.7205393917984</v>
      </c>
      <c r="DW133" s="82">
        <v>3560.2388199135221</v>
      </c>
      <c r="DX133" s="82">
        <v>3116.6193635306117</v>
      </c>
    </row>
    <row r="134" spans="1:128" ht="15" customHeight="1" x14ac:dyDescent="0.25">
      <c r="A134" s="124" t="s">
        <v>440</v>
      </c>
      <c r="B134" s="48" t="s">
        <v>424</v>
      </c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BO134" s="82"/>
      <c r="BP134" s="82"/>
      <c r="BQ134" s="82"/>
      <c r="BR134" s="82">
        <v>841.35590632399885</v>
      </c>
      <c r="BS134" s="82">
        <v>396.08090868442355</v>
      </c>
      <c r="BT134" s="82">
        <v>461.49085590488005</v>
      </c>
      <c r="BU134" s="82">
        <v>620.08782001869281</v>
      </c>
      <c r="BV134" s="82">
        <v>1233.5204265640195</v>
      </c>
      <c r="BW134" s="82">
        <v>1100.7773148614428</v>
      </c>
      <c r="BX134" s="82">
        <v>994.56660692437845</v>
      </c>
      <c r="BY134" s="82">
        <v>735.02282202666356</v>
      </c>
      <c r="BZ134" s="82">
        <v>1158.150804914676</v>
      </c>
      <c r="CA134" s="82">
        <v>2277.6227347005329</v>
      </c>
      <c r="CB134" s="82">
        <v>965.08293451428187</v>
      </c>
      <c r="CC134" s="82">
        <v>365.08230613723231</v>
      </c>
      <c r="CD134" s="82">
        <v>954.19802436423345</v>
      </c>
      <c r="CE134" s="82">
        <v>545.86600185994143</v>
      </c>
      <c r="CF134" s="82">
        <v>711.2421448351763</v>
      </c>
      <c r="CG134" s="82">
        <v>484.77528633070261</v>
      </c>
      <c r="CH134" s="82">
        <v>958.82315945933192</v>
      </c>
      <c r="CI134" s="82">
        <v>750.484583405688</v>
      </c>
      <c r="CJ134" s="82">
        <v>833.50882720071934</v>
      </c>
      <c r="CK134" s="82">
        <v>1273.4660422467027</v>
      </c>
      <c r="CL134" s="82">
        <v>738.25281780177249</v>
      </c>
      <c r="CM134" s="82">
        <v>880.69093696820312</v>
      </c>
      <c r="CN134" s="82">
        <v>829.05226631945743</v>
      </c>
      <c r="CO134" s="82">
        <v>1270.904698219985</v>
      </c>
      <c r="CP134" s="82">
        <v>411.42253783991299</v>
      </c>
      <c r="CQ134" s="82">
        <v>772.15601831341655</v>
      </c>
      <c r="CR134" s="82">
        <v>828.85634833255472</v>
      </c>
      <c r="CS134" s="82">
        <v>444.48536041837747</v>
      </c>
      <c r="CT134" s="82">
        <v>938.14727366132581</v>
      </c>
      <c r="CU134" s="82">
        <v>993.12596931930034</v>
      </c>
      <c r="CV134" s="82">
        <v>475.33579862634417</v>
      </c>
      <c r="CW134" s="82">
        <v>2165.9092849713516</v>
      </c>
      <c r="CX134" s="82">
        <v>699.4251357832029</v>
      </c>
      <c r="CY134" s="82">
        <v>694.7323172359304</v>
      </c>
      <c r="CZ134" s="82">
        <v>616.76811430849421</v>
      </c>
      <c r="DA134" s="82">
        <v>714.46759238967763</v>
      </c>
      <c r="DB134" s="82">
        <v>864.76303893043519</v>
      </c>
      <c r="DC134" s="82">
        <v>571.3708885245145</v>
      </c>
      <c r="DD134" s="82">
        <v>704.58969864154483</v>
      </c>
      <c r="DE134" s="82">
        <v>720.18031156323786</v>
      </c>
      <c r="DF134" s="82">
        <v>649.01174231918355</v>
      </c>
      <c r="DG134" s="82">
        <v>525.78951623320495</v>
      </c>
      <c r="DH134" s="82">
        <v>390.38535588162387</v>
      </c>
      <c r="DI134" s="82">
        <v>774.68686465196834</v>
      </c>
      <c r="DJ134" s="82">
        <v>959.98509493146969</v>
      </c>
      <c r="DK134" s="82">
        <v>848.7291598158663</v>
      </c>
      <c r="DL134" s="82">
        <v>466.34708646855381</v>
      </c>
      <c r="DM134" s="82">
        <v>2850.7045218272465</v>
      </c>
      <c r="DN134" s="82">
        <v>1025.7177825500039</v>
      </c>
      <c r="DO134" s="82">
        <v>712.51312867749391</v>
      </c>
      <c r="DP134" s="82">
        <v>700.84969203078481</v>
      </c>
      <c r="DQ134" s="82">
        <v>976.74358311587821</v>
      </c>
      <c r="DR134" s="82">
        <v>1090.3346180974054</v>
      </c>
      <c r="DS134" s="82">
        <v>890.17613836348926</v>
      </c>
      <c r="DT134" s="82">
        <v>1154.0297356393553</v>
      </c>
      <c r="DU134" s="82">
        <v>749.8958761946476</v>
      </c>
      <c r="DV134" s="82">
        <v>1333.1394680809885</v>
      </c>
      <c r="DW134" s="82">
        <v>1217.5845698352782</v>
      </c>
      <c r="DX134" s="82">
        <v>958.61257927149404</v>
      </c>
    </row>
    <row r="135" spans="1:128" ht="15" customHeight="1" x14ac:dyDescent="0.25">
      <c r="A135" s="124" t="s">
        <v>441</v>
      </c>
      <c r="B135" s="125" t="s">
        <v>96</v>
      </c>
      <c r="C135" s="125"/>
      <c r="D135" s="125"/>
      <c r="E135" s="125"/>
      <c r="F135" s="125"/>
      <c r="G135" s="125"/>
      <c r="H135" s="125"/>
      <c r="I135" s="125"/>
      <c r="J135" s="125"/>
      <c r="K135" s="125"/>
      <c r="L135" s="125"/>
      <c r="M135" s="125"/>
      <c r="N135" s="125"/>
      <c r="O135" s="125"/>
      <c r="P135" s="125"/>
      <c r="Q135" s="125"/>
      <c r="R135" s="125"/>
      <c r="S135" s="125"/>
      <c r="T135" s="125"/>
      <c r="U135" s="125"/>
      <c r="V135" s="125"/>
      <c r="W135" s="125"/>
      <c r="X135" s="125"/>
      <c r="Y135" s="125"/>
      <c r="Z135" s="125"/>
      <c r="AA135" s="125"/>
      <c r="AB135" s="125"/>
      <c r="AC135" s="125"/>
      <c r="BO135" s="82"/>
      <c r="BP135" s="82"/>
      <c r="BQ135" s="82"/>
      <c r="BR135" s="82">
        <v>836.35590632399885</v>
      </c>
      <c r="BS135" s="82">
        <v>396.08090868442355</v>
      </c>
      <c r="BT135" s="82">
        <v>461.49085590488005</v>
      </c>
      <c r="BU135" s="82">
        <v>617.16782001869285</v>
      </c>
      <c r="BV135" s="82">
        <v>959.12042656401957</v>
      </c>
      <c r="BW135" s="82">
        <v>1008.0773148614428</v>
      </c>
      <c r="BX135" s="82">
        <v>966.16660692437847</v>
      </c>
      <c r="BY135" s="82">
        <v>741.52282202666356</v>
      </c>
      <c r="BZ135" s="82">
        <v>826.750804914676</v>
      </c>
      <c r="CA135" s="82">
        <v>2007.722734700533</v>
      </c>
      <c r="CB135" s="82">
        <v>578.6829345142819</v>
      </c>
      <c r="CC135" s="82">
        <v>175.48230613723229</v>
      </c>
      <c r="CD135" s="82">
        <v>954.19802436423345</v>
      </c>
      <c r="CE135" s="82">
        <v>545.86600185994143</v>
      </c>
      <c r="CF135" s="82">
        <v>711.2421448351763</v>
      </c>
      <c r="CG135" s="82">
        <v>484.77528633070261</v>
      </c>
      <c r="CH135" s="82">
        <v>958.82315945933192</v>
      </c>
      <c r="CI135" s="82">
        <v>750.484583405688</v>
      </c>
      <c r="CJ135" s="82">
        <v>833.43682720071934</v>
      </c>
      <c r="CK135" s="82">
        <v>1273.4660422467027</v>
      </c>
      <c r="CL135" s="82">
        <v>738.25281780177249</v>
      </c>
      <c r="CM135" s="82">
        <v>880.69093696820312</v>
      </c>
      <c r="CN135" s="82">
        <v>829.05226631945743</v>
      </c>
      <c r="CO135" s="82">
        <v>1270.904698219985</v>
      </c>
      <c r="CP135" s="82">
        <v>411.42253783991299</v>
      </c>
      <c r="CQ135" s="82">
        <v>772.15601831341655</v>
      </c>
      <c r="CR135" s="82">
        <v>828.85634833255472</v>
      </c>
      <c r="CS135" s="82">
        <v>444.48536041837747</v>
      </c>
      <c r="CT135" s="82">
        <v>938.14727366132581</v>
      </c>
      <c r="CU135" s="82">
        <v>993.12596931930034</v>
      </c>
      <c r="CV135" s="82">
        <v>475.33579862634417</v>
      </c>
      <c r="CW135" s="82">
        <v>2165.9092849713516</v>
      </c>
      <c r="CX135" s="82">
        <v>699.4251357832029</v>
      </c>
      <c r="CY135" s="82">
        <v>694.7323172359304</v>
      </c>
      <c r="CZ135" s="82">
        <v>616.76811430849421</v>
      </c>
      <c r="DA135" s="82">
        <v>714.46759238967763</v>
      </c>
      <c r="DB135" s="82">
        <v>864.76303893043519</v>
      </c>
      <c r="DC135" s="82">
        <v>571.3708885245145</v>
      </c>
      <c r="DD135" s="82">
        <v>704.58969864154483</v>
      </c>
      <c r="DE135" s="82">
        <v>720.18031156323786</v>
      </c>
      <c r="DF135" s="82">
        <v>649.01174231918355</v>
      </c>
      <c r="DG135" s="82">
        <v>525.78951623320495</v>
      </c>
      <c r="DH135" s="82">
        <v>390.38535588162387</v>
      </c>
      <c r="DI135" s="82">
        <v>774.68686465196834</v>
      </c>
      <c r="DJ135" s="82">
        <v>959.98509493146969</v>
      </c>
      <c r="DK135" s="82">
        <v>848.7291598158663</v>
      </c>
      <c r="DL135" s="82">
        <v>466.34708646855381</v>
      </c>
      <c r="DM135" s="82">
        <v>2850.7045218272465</v>
      </c>
      <c r="DN135" s="82">
        <v>1025.7177825500039</v>
      </c>
      <c r="DO135" s="82">
        <v>712.51312867749391</v>
      </c>
      <c r="DP135" s="82">
        <v>700.84969203078481</v>
      </c>
      <c r="DQ135" s="82">
        <v>976.74358311587821</v>
      </c>
      <c r="DR135" s="82">
        <v>1090.3346180974054</v>
      </c>
      <c r="DS135" s="82">
        <v>890.17613836348926</v>
      </c>
      <c r="DT135" s="82">
        <v>1154.0297356393553</v>
      </c>
      <c r="DU135" s="82">
        <v>749.8958761946476</v>
      </c>
      <c r="DV135" s="82">
        <v>1333.1394680809885</v>
      </c>
      <c r="DW135" s="82">
        <v>1217.5845698352782</v>
      </c>
      <c r="DX135" s="82">
        <v>958.61257927149404</v>
      </c>
    </row>
    <row r="136" spans="1:128" ht="15" customHeight="1" x14ac:dyDescent="0.25">
      <c r="A136" s="124" t="s">
        <v>442</v>
      </c>
      <c r="B136" s="125" t="s">
        <v>97</v>
      </c>
      <c r="C136" s="125"/>
      <c r="D136" s="125"/>
      <c r="E136" s="125"/>
      <c r="F136" s="125"/>
      <c r="G136" s="125"/>
      <c r="H136" s="125"/>
      <c r="I136" s="125"/>
      <c r="J136" s="125"/>
      <c r="K136" s="125"/>
      <c r="L136" s="125"/>
      <c r="M136" s="125"/>
      <c r="N136" s="125"/>
      <c r="O136" s="125"/>
      <c r="P136" s="125"/>
      <c r="Q136" s="125"/>
      <c r="R136" s="125"/>
      <c r="S136" s="125"/>
      <c r="T136" s="125"/>
      <c r="U136" s="125"/>
      <c r="V136" s="125"/>
      <c r="W136" s="125"/>
      <c r="X136" s="125"/>
      <c r="Y136" s="125"/>
      <c r="Z136" s="125"/>
      <c r="AA136" s="125"/>
      <c r="AB136" s="125"/>
      <c r="AC136" s="125"/>
      <c r="BO136" s="82"/>
      <c r="BP136" s="82"/>
      <c r="BQ136" s="82"/>
      <c r="BR136" s="82">
        <v>0</v>
      </c>
      <c r="BS136" s="82">
        <v>0</v>
      </c>
      <c r="BT136" s="82">
        <v>0</v>
      </c>
      <c r="BU136" s="82">
        <v>0</v>
      </c>
      <c r="BV136" s="82">
        <v>274.39999999999998</v>
      </c>
      <c r="BW136" s="82">
        <v>92.7</v>
      </c>
      <c r="BX136" s="82">
        <v>28.4</v>
      </c>
      <c r="BY136" s="82">
        <v>-6.5</v>
      </c>
      <c r="BZ136" s="82">
        <v>331.4</v>
      </c>
      <c r="CA136" s="82">
        <v>269.89999999999998</v>
      </c>
      <c r="CB136" s="82">
        <v>386.4</v>
      </c>
      <c r="CC136" s="82">
        <v>189.6</v>
      </c>
      <c r="CD136" s="82">
        <v>0</v>
      </c>
      <c r="CE136" s="82">
        <v>0</v>
      </c>
      <c r="CF136" s="82">
        <v>0</v>
      </c>
      <c r="CG136" s="82">
        <v>0</v>
      </c>
      <c r="CH136" s="82">
        <v>0</v>
      </c>
      <c r="CI136" s="82">
        <v>0</v>
      </c>
      <c r="CJ136" s="82">
        <v>0</v>
      </c>
      <c r="CK136" s="82">
        <v>0</v>
      </c>
      <c r="CL136" s="82">
        <v>0</v>
      </c>
      <c r="CM136" s="82">
        <v>0</v>
      </c>
      <c r="CN136" s="82">
        <v>0</v>
      </c>
      <c r="CO136" s="82">
        <v>0</v>
      </c>
      <c r="CP136" s="82">
        <v>0</v>
      </c>
      <c r="CQ136" s="82">
        <v>0</v>
      </c>
      <c r="CR136" s="82">
        <v>0</v>
      </c>
      <c r="CS136" s="82">
        <v>0</v>
      </c>
      <c r="CT136" s="82">
        <v>0</v>
      </c>
      <c r="CU136" s="82">
        <v>0</v>
      </c>
      <c r="CV136" s="82">
        <v>0</v>
      </c>
      <c r="CW136" s="82">
        <v>0</v>
      </c>
      <c r="CX136" s="82">
        <v>0</v>
      </c>
      <c r="CY136" s="82">
        <v>0</v>
      </c>
      <c r="CZ136" s="82">
        <v>0</v>
      </c>
      <c r="DA136" s="82">
        <v>0</v>
      </c>
      <c r="DB136" s="82">
        <v>0</v>
      </c>
      <c r="DC136" s="82">
        <v>0</v>
      </c>
      <c r="DD136" s="82">
        <v>0</v>
      </c>
      <c r="DE136" s="82">
        <v>0</v>
      </c>
      <c r="DF136" s="82">
        <v>0</v>
      </c>
      <c r="DG136" s="82">
        <v>0</v>
      </c>
      <c r="DH136" s="82">
        <v>0</v>
      </c>
      <c r="DI136" s="82">
        <v>0</v>
      </c>
      <c r="DJ136" s="82">
        <v>0</v>
      </c>
      <c r="DK136" s="82">
        <v>0</v>
      </c>
      <c r="DL136" s="82">
        <v>0</v>
      </c>
      <c r="DM136" s="82">
        <v>0</v>
      </c>
      <c r="DN136" s="82">
        <v>0</v>
      </c>
      <c r="DO136" s="82">
        <v>0</v>
      </c>
      <c r="DP136" s="82">
        <v>0</v>
      </c>
      <c r="DQ136" s="82">
        <v>0</v>
      </c>
      <c r="DR136" s="82">
        <v>0</v>
      </c>
      <c r="DS136" s="82">
        <v>0</v>
      </c>
      <c r="DT136" s="82">
        <v>0</v>
      </c>
      <c r="DU136" s="82">
        <v>0</v>
      </c>
      <c r="DV136" s="82">
        <v>0</v>
      </c>
      <c r="DW136" s="82">
        <v>0</v>
      </c>
      <c r="DX136" s="82">
        <v>0</v>
      </c>
    </row>
    <row r="137" spans="1:128" ht="15" customHeight="1" x14ac:dyDescent="0.25">
      <c r="A137" s="124" t="s">
        <v>443</v>
      </c>
      <c r="B137" s="125" t="s">
        <v>98</v>
      </c>
      <c r="C137" s="125"/>
      <c r="D137" s="125"/>
      <c r="E137" s="125"/>
      <c r="F137" s="125"/>
      <c r="G137" s="125"/>
      <c r="H137" s="125"/>
      <c r="I137" s="125"/>
      <c r="J137" s="125"/>
      <c r="K137" s="125"/>
      <c r="L137" s="125"/>
      <c r="M137" s="125"/>
      <c r="N137" s="125"/>
      <c r="O137" s="125"/>
      <c r="P137" s="125"/>
      <c r="Q137" s="125"/>
      <c r="R137" s="125"/>
      <c r="S137" s="125"/>
      <c r="T137" s="125"/>
      <c r="U137" s="125"/>
      <c r="V137" s="125"/>
      <c r="W137" s="125"/>
      <c r="X137" s="125"/>
      <c r="Y137" s="125"/>
      <c r="Z137" s="125"/>
      <c r="AA137" s="125"/>
      <c r="AB137" s="125"/>
      <c r="AC137" s="125"/>
      <c r="BO137" s="82"/>
      <c r="BP137" s="82"/>
      <c r="BQ137" s="82"/>
      <c r="BR137" s="82">
        <v>4.9999999999999991</v>
      </c>
      <c r="BS137" s="82">
        <v>0</v>
      </c>
      <c r="BT137" s="82">
        <v>0</v>
      </c>
      <c r="BU137" s="82">
        <v>2.92</v>
      </c>
      <c r="BV137" s="82">
        <v>0</v>
      </c>
      <c r="BW137" s="82">
        <v>0</v>
      </c>
      <c r="BX137" s="82">
        <v>0</v>
      </c>
      <c r="BY137" s="82">
        <v>0</v>
      </c>
      <c r="BZ137" s="82">
        <v>0</v>
      </c>
      <c r="CA137" s="82">
        <v>0</v>
      </c>
      <c r="CB137" s="82">
        <v>0</v>
      </c>
      <c r="CC137" s="82">
        <v>0</v>
      </c>
      <c r="CD137" s="82">
        <v>0</v>
      </c>
      <c r="CE137" s="82">
        <v>0</v>
      </c>
      <c r="CF137" s="82">
        <v>0</v>
      </c>
      <c r="CG137" s="82">
        <v>0</v>
      </c>
      <c r="CH137" s="82">
        <v>0</v>
      </c>
      <c r="CI137" s="82">
        <v>0</v>
      </c>
      <c r="CJ137" s="82">
        <v>7.1999999999999995E-2</v>
      </c>
      <c r="CK137" s="82">
        <v>0</v>
      </c>
      <c r="CL137" s="82">
        <v>0</v>
      </c>
      <c r="CM137" s="82">
        <v>0</v>
      </c>
      <c r="CN137" s="82">
        <v>0</v>
      </c>
      <c r="CO137" s="82">
        <v>0</v>
      </c>
      <c r="CP137" s="82">
        <v>0</v>
      </c>
      <c r="CQ137" s="82">
        <v>0</v>
      </c>
      <c r="CR137" s="82">
        <v>0</v>
      </c>
      <c r="CS137" s="82">
        <v>0</v>
      </c>
      <c r="CT137" s="82">
        <v>0</v>
      </c>
      <c r="CU137" s="82">
        <v>0</v>
      </c>
      <c r="CV137" s="82">
        <v>0</v>
      </c>
      <c r="CW137" s="82">
        <v>0</v>
      </c>
      <c r="CX137" s="82">
        <v>0</v>
      </c>
      <c r="CY137" s="82">
        <v>0</v>
      </c>
      <c r="CZ137" s="82">
        <v>0</v>
      </c>
      <c r="DA137" s="82">
        <v>0</v>
      </c>
      <c r="DB137" s="82">
        <v>0</v>
      </c>
      <c r="DC137" s="82">
        <v>0</v>
      </c>
      <c r="DD137" s="82">
        <v>0</v>
      </c>
      <c r="DE137" s="82">
        <v>0</v>
      </c>
      <c r="DF137" s="82">
        <v>0</v>
      </c>
      <c r="DG137" s="82">
        <v>0</v>
      </c>
      <c r="DH137" s="82">
        <v>0</v>
      </c>
      <c r="DI137" s="82">
        <v>0</v>
      </c>
      <c r="DJ137" s="82">
        <v>0</v>
      </c>
      <c r="DK137" s="82">
        <v>0</v>
      </c>
      <c r="DL137" s="82">
        <v>0</v>
      </c>
      <c r="DM137" s="82">
        <v>0</v>
      </c>
      <c r="DN137" s="82">
        <v>0</v>
      </c>
      <c r="DO137" s="82">
        <v>0</v>
      </c>
      <c r="DP137" s="82">
        <v>0</v>
      </c>
      <c r="DQ137" s="82">
        <v>0</v>
      </c>
      <c r="DR137" s="82">
        <v>0</v>
      </c>
      <c r="DS137" s="82">
        <v>0</v>
      </c>
      <c r="DT137" s="82">
        <v>0</v>
      </c>
      <c r="DU137" s="82">
        <v>0</v>
      </c>
      <c r="DV137" s="82">
        <v>0</v>
      </c>
      <c r="DW137" s="82">
        <v>0</v>
      </c>
      <c r="DX137" s="82">
        <v>0</v>
      </c>
    </row>
    <row r="138" spans="1:128" x14ac:dyDescent="0.25">
      <c r="A138" s="124" t="s">
        <v>444</v>
      </c>
      <c r="B138" s="48" t="s">
        <v>429</v>
      </c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BO138" s="82"/>
      <c r="BP138" s="82"/>
      <c r="BQ138" s="82"/>
      <c r="BR138" s="82">
        <v>696.48117788068964</v>
      </c>
      <c r="BS138" s="82">
        <v>595.23955894726055</v>
      </c>
      <c r="BT138" s="82">
        <v>553.10648756809724</v>
      </c>
      <c r="BU138" s="82">
        <v>874.920954107998</v>
      </c>
      <c r="BV138" s="82">
        <v>737.4232593009865</v>
      </c>
      <c r="BW138" s="82">
        <v>517.55473353256752</v>
      </c>
      <c r="BX138" s="82">
        <v>844.54538014279024</v>
      </c>
      <c r="BY138" s="82">
        <v>697.22788776133018</v>
      </c>
      <c r="BZ138" s="82">
        <v>851.6173731612663</v>
      </c>
      <c r="CA138" s="82">
        <v>694.25343403975296</v>
      </c>
      <c r="CB138" s="82">
        <v>741.80132968018495</v>
      </c>
      <c r="CC138" s="82">
        <v>862.40207029841133</v>
      </c>
      <c r="CD138" s="82">
        <v>940.33120516926101</v>
      </c>
      <c r="CE138" s="82">
        <v>915.09497860094382</v>
      </c>
      <c r="CF138" s="82">
        <v>945.89902847407882</v>
      </c>
      <c r="CG138" s="82">
        <v>744.9651194666651</v>
      </c>
      <c r="CH138" s="82">
        <v>952.55868972571932</v>
      </c>
      <c r="CI138" s="82">
        <v>991.42350404803551</v>
      </c>
      <c r="CJ138" s="82">
        <v>903.38738649940319</v>
      </c>
      <c r="CK138" s="82">
        <v>1047.5098537114802</v>
      </c>
      <c r="CL138" s="82">
        <v>963.52381206597715</v>
      </c>
      <c r="CM138" s="82">
        <v>980.00533438845605</v>
      </c>
      <c r="CN138" s="82">
        <v>973.38480222553801</v>
      </c>
      <c r="CO138" s="82">
        <v>1060.9453855225463</v>
      </c>
      <c r="CP138" s="82">
        <v>805.14312723484386</v>
      </c>
      <c r="CQ138" s="82">
        <v>965.17037349212319</v>
      </c>
      <c r="CR138" s="82">
        <v>1000.3769147632229</v>
      </c>
      <c r="CS138" s="82">
        <v>1226.5599243229703</v>
      </c>
      <c r="CT138" s="82">
        <v>1160.4989448347271</v>
      </c>
      <c r="CU138" s="82">
        <v>1283.0480633667541</v>
      </c>
      <c r="CV138" s="82">
        <v>1338.7511326862707</v>
      </c>
      <c r="CW138" s="82">
        <v>905.9355412622524</v>
      </c>
      <c r="CX138" s="82">
        <v>1016.5171058475875</v>
      </c>
      <c r="CY138" s="82">
        <v>1135.5834985612692</v>
      </c>
      <c r="CZ138" s="82">
        <v>1092.1772291483487</v>
      </c>
      <c r="DA138" s="82">
        <v>1443.0227076481081</v>
      </c>
      <c r="DB138" s="82">
        <v>1228.6524965874078</v>
      </c>
      <c r="DC138" s="82">
        <v>813.55761526883134</v>
      </c>
      <c r="DD138" s="82">
        <v>1119.8361504796549</v>
      </c>
      <c r="DE138" s="82">
        <v>1530.1153693681808</v>
      </c>
      <c r="DF138" s="82">
        <v>1353.5280002180723</v>
      </c>
      <c r="DG138" s="82">
        <v>318.10574548201151</v>
      </c>
      <c r="DH138" s="82">
        <v>1044.4885359297509</v>
      </c>
      <c r="DI138" s="82">
        <v>1205.1114751074306</v>
      </c>
      <c r="DJ138" s="82">
        <v>1841.3579808554662</v>
      </c>
      <c r="DK138" s="82">
        <v>1390.0656788902702</v>
      </c>
      <c r="DL138" s="82">
        <v>1865.3625900229474</v>
      </c>
      <c r="DM138" s="82">
        <v>1825.7636246523757</v>
      </c>
      <c r="DN138" s="82">
        <v>1651.5470592681795</v>
      </c>
      <c r="DO138" s="82">
        <v>1445.9505500754644</v>
      </c>
      <c r="DP138" s="82">
        <v>2013.246295741156</v>
      </c>
      <c r="DQ138" s="82">
        <v>1228.0792334375494</v>
      </c>
      <c r="DR138" s="82">
        <v>1959.1941703934031</v>
      </c>
      <c r="DS138" s="82">
        <v>2407.0359867663592</v>
      </c>
      <c r="DT138" s="82">
        <v>2185.3124844879321</v>
      </c>
      <c r="DU138" s="82">
        <v>1975.4990627222307</v>
      </c>
      <c r="DV138" s="82">
        <v>2611.5810713108099</v>
      </c>
      <c r="DW138" s="82">
        <v>2342.6542500782439</v>
      </c>
      <c r="DX138" s="82">
        <v>2158.0067842591179</v>
      </c>
    </row>
    <row r="139" spans="1:128" x14ac:dyDescent="0.25">
      <c r="A139" s="124" t="s">
        <v>445</v>
      </c>
      <c r="B139" s="49" t="s">
        <v>431</v>
      </c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BO139" s="82"/>
      <c r="BP139" s="82"/>
      <c r="BQ139" s="82"/>
      <c r="BR139" s="82">
        <v>268.90065822581602</v>
      </c>
      <c r="BS139" s="82">
        <v>-49.566626062812972</v>
      </c>
      <c r="BT139" s="82">
        <v>105.21561256144817</v>
      </c>
      <c r="BU139" s="82">
        <v>353.88639363729408</v>
      </c>
      <c r="BV139" s="82">
        <v>187.41796838831306</v>
      </c>
      <c r="BW139" s="82">
        <v>104.79728815617642</v>
      </c>
      <c r="BX139" s="82">
        <v>80.908719615426563</v>
      </c>
      <c r="BY139" s="82">
        <v>407.23804779254124</v>
      </c>
      <c r="BZ139" s="82">
        <v>582.47236791488558</v>
      </c>
      <c r="CA139" s="82">
        <v>204.9584481548402</v>
      </c>
      <c r="CB139" s="82">
        <v>381.73312265545712</v>
      </c>
      <c r="CC139" s="82">
        <v>419.81165762805125</v>
      </c>
      <c r="CD139" s="82">
        <v>500.24983542734435</v>
      </c>
      <c r="CE139" s="82">
        <v>493.04781073476835</v>
      </c>
      <c r="CF139" s="82">
        <v>354.85937633566209</v>
      </c>
      <c r="CG139" s="82">
        <v>535.70801664406986</v>
      </c>
      <c r="CH139" s="82">
        <v>824.13629904644222</v>
      </c>
      <c r="CI139" s="82">
        <v>318.63759219480022</v>
      </c>
      <c r="CJ139" s="82">
        <v>517.88783090683626</v>
      </c>
      <c r="CK139" s="82">
        <v>406.46798891584564</v>
      </c>
      <c r="CL139" s="82">
        <v>418.01653643948407</v>
      </c>
      <c r="CM139" s="82">
        <v>416.03373779586741</v>
      </c>
      <c r="CN139" s="82">
        <v>220.10659173718196</v>
      </c>
      <c r="CO139" s="82">
        <v>30.181376783467272</v>
      </c>
      <c r="CP139" s="82">
        <v>386.60308264463004</v>
      </c>
      <c r="CQ139" s="82">
        <v>738.45280805587538</v>
      </c>
      <c r="CR139" s="82">
        <v>275.72342833285899</v>
      </c>
      <c r="CS139" s="82">
        <v>230.2719575752061</v>
      </c>
      <c r="CT139" s="82">
        <v>-334.83662855463808</v>
      </c>
      <c r="CU139" s="82">
        <v>261.68368903284636</v>
      </c>
      <c r="CV139" s="82">
        <v>60.388728038165581</v>
      </c>
      <c r="CW139" s="82">
        <v>371.27655043852582</v>
      </c>
      <c r="CX139" s="82">
        <v>556.73790332022133</v>
      </c>
      <c r="CY139" s="82">
        <v>199.86849524200551</v>
      </c>
      <c r="CZ139" s="82">
        <v>286.78315245331981</v>
      </c>
      <c r="DA139" s="82">
        <v>703.28978066023342</v>
      </c>
      <c r="DB139" s="82">
        <v>668.60176993277253</v>
      </c>
      <c r="DC139" s="82">
        <v>22.782293001025451</v>
      </c>
      <c r="DD139" s="82">
        <v>315.75299379140057</v>
      </c>
      <c r="DE139" s="82">
        <v>309.76989407286669</v>
      </c>
      <c r="DF139" s="82">
        <v>244.12218171928302</v>
      </c>
      <c r="DG139" s="82">
        <v>168.55931039405226</v>
      </c>
      <c r="DH139" s="82">
        <v>10.125072627430356</v>
      </c>
      <c r="DI139" s="82">
        <v>40.467952256524981</v>
      </c>
      <c r="DJ139" s="82">
        <v>515.06605933905701</v>
      </c>
      <c r="DK139" s="82">
        <v>435.29207240023123</v>
      </c>
      <c r="DL139" s="82">
        <v>346.58969316365506</v>
      </c>
      <c r="DM139" s="82">
        <v>-50.337366128028528</v>
      </c>
      <c r="DN139" s="82">
        <v>741.12631229531496</v>
      </c>
      <c r="DO139" s="82">
        <v>255.04601885842857</v>
      </c>
      <c r="DP139" s="82">
        <v>-327.1786964793431</v>
      </c>
      <c r="DQ139" s="82">
        <v>320.16752771705967</v>
      </c>
      <c r="DR139" s="82">
        <v>672.69894143556257</v>
      </c>
      <c r="DS139" s="82">
        <v>239.55632111452883</v>
      </c>
      <c r="DT139" s="82">
        <v>17.81576815445753</v>
      </c>
      <c r="DU139" s="82">
        <v>147.21616325164402</v>
      </c>
      <c r="DV139" s="82">
        <v>458.62216470157892</v>
      </c>
      <c r="DW139" s="82">
        <v>123.72413207014156</v>
      </c>
      <c r="DX139" s="82">
        <v>247.7080777115292</v>
      </c>
    </row>
    <row r="140" spans="1:128" x14ac:dyDescent="0.25">
      <c r="A140" s="124" t="s">
        <v>446</v>
      </c>
      <c r="B140" s="48" t="s">
        <v>433</v>
      </c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BO140" s="82"/>
      <c r="BP140" s="82"/>
      <c r="BQ140" s="82"/>
      <c r="BR140" s="82">
        <v>211.56444800305306</v>
      </c>
      <c r="BS140" s="82">
        <v>-136.26227818163457</v>
      </c>
      <c r="BT140" s="82">
        <v>171.87920799286235</v>
      </c>
      <c r="BU140" s="82">
        <v>313.84554590933669</v>
      </c>
      <c r="BV140" s="82">
        <v>120.76301043648272</v>
      </c>
      <c r="BW140" s="82">
        <v>119.55319615576681</v>
      </c>
      <c r="BX140" s="82">
        <v>75.270797182021028</v>
      </c>
      <c r="BY140" s="82">
        <v>563.13096556021787</v>
      </c>
      <c r="BZ140" s="82">
        <v>474.26092772641721</v>
      </c>
      <c r="CA140" s="82">
        <v>229.10455703486201</v>
      </c>
      <c r="CB140" s="82">
        <v>306.5405733837718</v>
      </c>
      <c r="CC140" s="82">
        <v>397.97165525592635</v>
      </c>
      <c r="CD140" s="82">
        <v>429.02571163331447</v>
      </c>
      <c r="CE140" s="82">
        <v>519.00588770087359</v>
      </c>
      <c r="CF140" s="82">
        <v>374.24056834818089</v>
      </c>
      <c r="CG140" s="82">
        <v>563.65051164148872</v>
      </c>
      <c r="CH140" s="82">
        <v>791.64467202315427</v>
      </c>
      <c r="CI140" s="82">
        <v>263.25237349033574</v>
      </c>
      <c r="CJ140" s="82">
        <v>421.35688969170292</v>
      </c>
      <c r="CK140" s="82">
        <v>395.75919296216045</v>
      </c>
      <c r="CL140" s="82">
        <v>774.63763539256831</v>
      </c>
      <c r="CM140" s="82">
        <v>316.21563735562518</v>
      </c>
      <c r="CN140" s="82">
        <v>210.74850545472228</v>
      </c>
      <c r="CO140" s="82">
        <v>-64.082523340096103</v>
      </c>
      <c r="CP140" s="82">
        <v>418.8586850182424</v>
      </c>
      <c r="CQ140" s="82">
        <v>703.76031779420668</v>
      </c>
      <c r="CR140" s="82">
        <v>212.1616409353712</v>
      </c>
      <c r="CS140" s="82">
        <v>64.731005539370258</v>
      </c>
      <c r="CT140" s="82">
        <v>-240.38617336134863</v>
      </c>
      <c r="CU140" s="82">
        <v>106.35620803860655</v>
      </c>
      <c r="CV140" s="82">
        <v>116.82148935057367</v>
      </c>
      <c r="CW140" s="82">
        <v>212.30540433938882</v>
      </c>
      <c r="CX140" s="82">
        <v>439.45628342995457</v>
      </c>
      <c r="CY140" s="82">
        <v>225.56738331963393</v>
      </c>
      <c r="CZ140" s="82">
        <v>461.30848502584354</v>
      </c>
      <c r="DA140" s="82">
        <v>811.51569139034359</v>
      </c>
      <c r="DB140" s="82">
        <v>455.44280816309924</v>
      </c>
      <c r="DC140" s="82">
        <v>76.949257753850816</v>
      </c>
      <c r="DD140" s="82">
        <v>231.91056390960176</v>
      </c>
      <c r="DE140" s="82">
        <v>320.73368310860656</v>
      </c>
      <c r="DF140" s="82">
        <v>143.76236102293822</v>
      </c>
      <c r="DG140" s="82">
        <v>18.181593602953456</v>
      </c>
      <c r="DH140" s="82">
        <v>-41.451027964036797</v>
      </c>
      <c r="DI140" s="82">
        <v>18.596247331175761</v>
      </c>
      <c r="DJ140" s="82">
        <v>343.95566358236573</v>
      </c>
      <c r="DK140" s="82">
        <v>423.75333004109416</v>
      </c>
      <c r="DL140" s="82">
        <v>226.682290164054</v>
      </c>
      <c r="DM140" s="82">
        <v>-47.354672526592793</v>
      </c>
      <c r="DN140" s="82">
        <v>563.19039040765676</v>
      </c>
      <c r="DO140" s="82">
        <v>107.91322986216986</v>
      </c>
      <c r="DP140" s="82">
        <v>-154.98717677172021</v>
      </c>
      <c r="DQ140" s="82">
        <v>307.22235644208541</v>
      </c>
      <c r="DR140" s="82">
        <v>663.89821413546292</v>
      </c>
      <c r="DS140" s="82">
        <v>246.6481173025073</v>
      </c>
      <c r="DT140" s="82">
        <v>76.642801510996577</v>
      </c>
      <c r="DU140" s="82">
        <v>233.4569856028229</v>
      </c>
      <c r="DV140" s="82">
        <v>498.66169154630938</v>
      </c>
      <c r="DW140" s="82">
        <v>143.91725027744508</v>
      </c>
      <c r="DX140" s="82">
        <v>137.37086001941975</v>
      </c>
    </row>
    <row r="141" spans="1:128" x14ac:dyDescent="0.25">
      <c r="A141" s="124" t="s">
        <v>447</v>
      </c>
      <c r="B141" s="48" t="s">
        <v>435</v>
      </c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BO141" s="82"/>
      <c r="BP141" s="82"/>
      <c r="BQ141" s="82"/>
      <c r="BR141" s="82">
        <v>0.77598761338385713</v>
      </c>
      <c r="BS141" s="82">
        <v>-4.0894375161121506</v>
      </c>
      <c r="BT141" s="82">
        <v>-1.1538916828031167</v>
      </c>
      <c r="BU141" s="82">
        <v>7.737879435897602</v>
      </c>
      <c r="BV141" s="82">
        <v>-0.3408852393815216</v>
      </c>
      <c r="BW141" s="82">
        <v>-30.942959736670531</v>
      </c>
      <c r="BX141" s="82">
        <v>0.92177822191439018</v>
      </c>
      <c r="BY141" s="82">
        <v>4.5945747549957696</v>
      </c>
      <c r="BZ141" s="82">
        <v>22.012993532415354</v>
      </c>
      <c r="CA141" s="82">
        <v>10.091975401490645</v>
      </c>
      <c r="CB141" s="82">
        <v>-0.8053757926989954</v>
      </c>
      <c r="CC141" s="82">
        <v>-2.3000415275936388</v>
      </c>
      <c r="CD141" s="82">
        <v>0.91778468402989533</v>
      </c>
      <c r="CE141" s="82">
        <v>1.5342692538947102</v>
      </c>
      <c r="CF141" s="82">
        <v>3.5725609192111967</v>
      </c>
      <c r="CG141" s="82">
        <v>0.69592728258111014</v>
      </c>
      <c r="CH141" s="82">
        <v>6.7881185656058305</v>
      </c>
      <c r="CI141" s="82">
        <v>-0.947326383169943</v>
      </c>
      <c r="CJ141" s="82">
        <v>3.6817356447902285</v>
      </c>
      <c r="CK141" s="82">
        <v>-1.4344154853693749</v>
      </c>
      <c r="CL141" s="82">
        <v>-8.3092003867356115E-3</v>
      </c>
      <c r="CM141" s="82">
        <v>3.9920437471980899</v>
      </c>
      <c r="CN141" s="82">
        <v>-1.7519473717659522</v>
      </c>
      <c r="CO141" s="82">
        <v>-7.2933673111276516</v>
      </c>
      <c r="CP141" s="82">
        <v>11.194364723372015</v>
      </c>
      <c r="CQ141" s="82">
        <v>5.9163773146820064</v>
      </c>
      <c r="CR141" s="82">
        <v>-10.712713746443335</v>
      </c>
      <c r="CS141" s="82">
        <v>1.8533973624046751</v>
      </c>
      <c r="CT141" s="82">
        <v>-13.859067484934419</v>
      </c>
      <c r="CU141" s="82">
        <v>-21.006315555557823</v>
      </c>
      <c r="CV141" s="82">
        <v>9.9830534221547076</v>
      </c>
      <c r="CW141" s="82">
        <v>52.962202108576797</v>
      </c>
      <c r="CX141" s="82">
        <v>13.579357224938249</v>
      </c>
      <c r="CY141" s="82">
        <v>-2.9847940128194725</v>
      </c>
      <c r="CZ141" s="82">
        <v>-2.2546067108089374</v>
      </c>
      <c r="DA141" s="82">
        <v>1.6008426791859078</v>
      </c>
      <c r="DB141" s="82">
        <v>-4.4230320344460461</v>
      </c>
      <c r="DC141" s="82">
        <v>-0.85551433563866164</v>
      </c>
      <c r="DD141" s="82">
        <v>-0.53386954349771565</v>
      </c>
      <c r="DE141" s="82">
        <v>-10.116994974169971</v>
      </c>
      <c r="DF141" s="82">
        <v>1.8038264610225154</v>
      </c>
      <c r="DG141" s="82">
        <v>-0.38750636701544061</v>
      </c>
      <c r="DH141" s="82">
        <v>3.5890054472692432</v>
      </c>
      <c r="DI141" s="82">
        <v>5.5080585835390741</v>
      </c>
      <c r="DJ141" s="82">
        <v>4.4942533085424516</v>
      </c>
      <c r="DK141" s="82">
        <v>2.7212225054900894</v>
      </c>
      <c r="DL141" s="82">
        <v>0.32860337907747039</v>
      </c>
      <c r="DM141" s="82">
        <v>29.134256298695803</v>
      </c>
      <c r="DN141" s="82">
        <v>-4.0563011076265179</v>
      </c>
      <c r="DO141" s="82">
        <v>-4.0449296608929881</v>
      </c>
      <c r="DP141" s="82">
        <v>-1.9982471686469956</v>
      </c>
      <c r="DQ141" s="82">
        <v>-3.0039116830480803</v>
      </c>
      <c r="DR141" s="82">
        <v>-0.36956867893381046</v>
      </c>
      <c r="DS141" s="82">
        <v>11.966211672021725</v>
      </c>
      <c r="DT141" s="82">
        <v>-10.913217590144209</v>
      </c>
      <c r="DU141" s="82">
        <v>-1.6494854316578051</v>
      </c>
      <c r="DV141" s="82">
        <v>-10.488717494456971</v>
      </c>
      <c r="DW141" s="82">
        <v>-2.23526603531116</v>
      </c>
      <c r="DX141" s="82">
        <v>-5.4711794582923758</v>
      </c>
    </row>
    <row r="142" spans="1:128" x14ac:dyDescent="0.25">
      <c r="A142" s="124" t="s">
        <v>448</v>
      </c>
      <c r="B142" s="48" t="s">
        <v>98</v>
      </c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BO142" s="82"/>
      <c r="BP142" s="82"/>
      <c r="BQ142" s="82"/>
      <c r="BR142" s="82">
        <v>56.56022260937911</v>
      </c>
      <c r="BS142" s="82">
        <v>90.785089634933755</v>
      </c>
      <c r="BT142" s="82">
        <v>-65.509703748611074</v>
      </c>
      <c r="BU142" s="82">
        <v>32.302968292059802</v>
      </c>
      <c r="BV142" s="82">
        <v>66.995843191211875</v>
      </c>
      <c r="BW142" s="82">
        <v>16.187051737080139</v>
      </c>
      <c r="BX142" s="82">
        <v>4.7161442114911445</v>
      </c>
      <c r="BY142" s="82">
        <v>-160.48749252267237</v>
      </c>
      <c r="BZ142" s="82">
        <v>86.198446656053051</v>
      </c>
      <c r="CA142" s="82">
        <v>-34.238084281512464</v>
      </c>
      <c r="CB142" s="82">
        <v>75.997925064384361</v>
      </c>
      <c r="CC142" s="82">
        <v>24.140043899718549</v>
      </c>
      <c r="CD142" s="82">
        <v>70.306339109999996</v>
      </c>
      <c r="CE142" s="82">
        <v>-27.492346219999998</v>
      </c>
      <c r="CF142" s="82">
        <v>-22.953752931730001</v>
      </c>
      <c r="CG142" s="82">
        <v>-28.638422279999997</v>
      </c>
      <c r="CH142" s="82">
        <v>25.703508457682084</v>
      </c>
      <c r="CI142" s="82">
        <v>56.332545087634422</v>
      </c>
      <c r="CJ142" s="82">
        <v>92.849205570343045</v>
      </c>
      <c r="CK142" s="82">
        <v>12.143211439054529</v>
      </c>
      <c r="CL142" s="82">
        <v>-356.61278975269749</v>
      </c>
      <c r="CM142" s="82">
        <v>95.826056693044194</v>
      </c>
      <c r="CN142" s="82">
        <v>11.110033654225658</v>
      </c>
      <c r="CO142" s="82">
        <v>101.55726743469103</v>
      </c>
      <c r="CP142" s="82">
        <v>-43.449967096984352</v>
      </c>
      <c r="CQ142" s="82">
        <v>28.776112946986746</v>
      </c>
      <c r="CR142" s="82">
        <v>74.274501143931118</v>
      </c>
      <c r="CS142" s="82">
        <v>163.68755467343115</v>
      </c>
      <c r="CT142" s="82">
        <v>-80.591387708355001</v>
      </c>
      <c r="CU142" s="82">
        <v>176.3337965497976</v>
      </c>
      <c r="CV142" s="82">
        <v>-66.415814734562801</v>
      </c>
      <c r="CW142" s="82">
        <v>106.00894399056023</v>
      </c>
      <c r="CX142" s="82">
        <v>103.7022626653285</v>
      </c>
      <c r="CY142" s="82">
        <v>-22.714094064808947</v>
      </c>
      <c r="CZ142" s="82">
        <v>-172.27072586171477</v>
      </c>
      <c r="DA142" s="82">
        <v>-109.82675340929612</v>
      </c>
      <c r="DB142" s="82">
        <v>217.58199380411935</v>
      </c>
      <c r="DC142" s="82">
        <v>-53.311450417186705</v>
      </c>
      <c r="DD142" s="82">
        <v>84.376299425296523</v>
      </c>
      <c r="DE142" s="82">
        <v>-0.8467940615698879</v>
      </c>
      <c r="DF142" s="82">
        <v>98.555994235322288</v>
      </c>
      <c r="DG142" s="82">
        <v>150.76522315811425</v>
      </c>
      <c r="DH142" s="82">
        <v>47.987095144197909</v>
      </c>
      <c r="DI142" s="82">
        <v>16.363646341810146</v>
      </c>
      <c r="DJ142" s="82">
        <v>166.61614244814885</v>
      </c>
      <c r="DK142" s="82">
        <v>8.8175198536470187</v>
      </c>
      <c r="DL142" s="82">
        <v>119.5787996205236</v>
      </c>
      <c r="DM142" s="82">
        <v>-32.116949900131537</v>
      </c>
      <c r="DN142" s="82">
        <v>181.99222299528472</v>
      </c>
      <c r="DO142" s="82">
        <v>151.1777186571517</v>
      </c>
      <c r="DP142" s="82">
        <v>-170.19327253897592</v>
      </c>
      <c r="DQ142" s="82">
        <v>15.949082958022357</v>
      </c>
      <c r="DR142" s="82">
        <v>9.17029597903338</v>
      </c>
      <c r="DS142" s="82">
        <v>-19.058007860000217</v>
      </c>
      <c r="DT142" s="82">
        <v>-47.913815766394833</v>
      </c>
      <c r="DU142" s="82">
        <v>-84.591336919521069</v>
      </c>
      <c r="DV142" s="82">
        <v>-29.550809350273468</v>
      </c>
      <c r="DW142" s="82">
        <v>-17.95785217199235</v>
      </c>
      <c r="DX142" s="82">
        <v>115.80839715040182</v>
      </c>
    </row>
    <row r="143" spans="1:128" x14ac:dyDescent="0.25">
      <c r="A143" s="124" t="s">
        <v>449</v>
      </c>
      <c r="B143" s="116" t="s">
        <v>450</v>
      </c>
      <c r="C143" s="116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BO143" s="82"/>
      <c r="BP143" s="82"/>
      <c r="BQ143" s="82"/>
      <c r="BR143" s="82">
        <v>105.820047611126</v>
      </c>
      <c r="BS143" s="82">
        <v>-445.33778035847376</v>
      </c>
      <c r="BT143" s="82">
        <v>-145.7371284809015</v>
      </c>
      <c r="BU143" s="82">
        <v>-152.51293498674707</v>
      </c>
      <c r="BV143" s="82">
        <v>-349.48301116665135</v>
      </c>
      <c r="BW143" s="82">
        <v>50.423489453387532</v>
      </c>
      <c r="BX143" s="82">
        <v>38.89177735795279</v>
      </c>
      <c r="BY143" s="82">
        <v>-467.91697778171988</v>
      </c>
      <c r="BZ143" s="82">
        <v>78.611542985602654</v>
      </c>
      <c r="CA143" s="82">
        <v>44.164265761961701</v>
      </c>
      <c r="CB143" s="82">
        <v>-552.18570277656386</v>
      </c>
      <c r="CC143" s="82">
        <v>-2889.1551518643887</v>
      </c>
      <c r="CD143" s="82">
        <v>-1459.8134518101729</v>
      </c>
      <c r="CE143" s="82">
        <v>-2387.1438290443048</v>
      </c>
      <c r="CF143" s="82">
        <v>-47.191796888585444</v>
      </c>
      <c r="CG143" s="82">
        <v>-1946.9234734522586</v>
      </c>
      <c r="CH143" s="82">
        <v>-96.513919473991621</v>
      </c>
      <c r="CI143" s="82">
        <v>-2279.389327160804</v>
      </c>
      <c r="CJ143" s="82">
        <v>-605.46061765877175</v>
      </c>
      <c r="CK143" s="82">
        <v>-722.72238179206124</v>
      </c>
      <c r="CL143" s="82">
        <v>-3111.4592069747141</v>
      </c>
      <c r="CM143" s="82">
        <v>-1078.9438390438111</v>
      </c>
      <c r="CN143" s="82">
        <v>345.891230264819</v>
      </c>
      <c r="CO143" s="82">
        <v>-262.3494511311614</v>
      </c>
      <c r="CP143" s="82">
        <v>-818.90049818242153</v>
      </c>
      <c r="CQ143" s="82">
        <v>-1132.1001910069781</v>
      </c>
      <c r="CR143" s="82">
        <v>-821.77373069608961</v>
      </c>
      <c r="CS143" s="82">
        <v>-117.75641158192794</v>
      </c>
      <c r="CT143" s="82">
        <v>-2255.7253287419294</v>
      </c>
      <c r="CU143" s="82">
        <v>-1212.454286479247</v>
      </c>
      <c r="CV143" s="82">
        <v>-127.29589618018508</v>
      </c>
      <c r="CW143" s="82">
        <v>-360.39297245588142</v>
      </c>
      <c r="CX143" s="82">
        <v>-1541.8146559645493</v>
      </c>
      <c r="CY143" s="82">
        <v>844.92212870366779</v>
      </c>
      <c r="CZ143" s="82">
        <v>-835.92438476599409</v>
      </c>
      <c r="DA143" s="82">
        <v>-323.77203634165795</v>
      </c>
      <c r="DB143" s="82">
        <v>697.34171922896815</v>
      </c>
      <c r="DC143" s="82">
        <v>-3812.0301510720979</v>
      </c>
      <c r="DD143" s="82">
        <v>-1072.5160984600502</v>
      </c>
      <c r="DE143" s="82">
        <v>1592.2778223850523</v>
      </c>
      <c r="DF143" s="82">
        <v>-2291.0878890293261</v>
      </c>
      <c r="DG143" s="82">
        <v>-696.14334986863514</v>
      </c>
      <c r="DH143" s="82">
        <v>-4023.8946726039881</v>
      </c>
      <c r="DI143" s="82">
        <v>2512.7272101702465</v>
      </c>
      <c r="DJ143" s="82">
        <v>-1471.6320373066505</v>
      </c>
      <c r="DK143" s="82">
        <v>-24.269377185856712</v>
      </c>
      <c r="DL143" s="82">
        <v>506.79950100161966</v>
      </c>
      <c r="DM143" s="82">
        <v>404.26954232891359</v>
      </c>
      <c r="DN143" s="82">
        <v>-2604.6815025615479</v>
      </c>
      <c r="DO143" s="82">
        <v>1708.9867321784677</v>
      </c>
      <c r="DP143" s="82">
        <v>584.0208501439372</v>
      </c>
      <c r="DQ143" s="82">
        <v>198.31582830606123</v>
      </c>
      <c r="DR143" s="82">
        <v>-620.28906096764058</v>
      </c>
      <c r="DS143" s="82">
        <v>-212.81333116169867</v>
      </c>
      <c r="DT143" s="82">
        <v>9.9454710368529504</v>
      </c>
      <c r="DU143" s="82">
        <v>-2509.9771364888352</v>
      </c>
      <c r="DV143" s="82">
        <v>473.26381495988988</v>
      </c>
      <c r="DW143" s="82">
        <v>-958.42055240475929</v>
      </c>
      <c r="DX143" s="82">
        <v>-1483.1901995515636</v>
      </c>
    </row>
    <row r="144" spans="1:128" x14ac:dyDescent="0.25">
      <c r="A144" s="124" t="s">
        <v>451</v>
      </c>
      <c r="B144" s="117" t="s">
        <v>421</v>
      </c>
      <c r="C144" s="117"/>
      <c r="D144" s="117"/>
      <c r="E144" s="117"/>
      <c r="F144" s="117"/>
      <c r="G144" s="117"/>
      <c r="H144" s="117"/>
      <c r="I144" s="117"/>
      <c r="J144" s="117"/>
      <c r="K144" s="117"/>
      <c r="L144" s="117"/>
      <c r="M144" s="117"/>
      <c r="N144" s="117"/>
      <c r="O144" s="117"/>
      <c r="P144" s="117"/>
      <c r="Q144" s="117"/>
      <c r="R144" s="117"/>
      <c r="S144" s="117"/>
      <c r="T144" s="117"/>
      <c r="U144" s="117"/>
      <c r="V144" s="117"/>
      <c r="W144" s="117"/>
      <c r="X144" s="117"/>
      <c r="Y144" s="117"/>
      <c r="Z144" s="117"/>
      <c r="AA144" s="117"/>
      <c r="AB144" s="117"/>
      <c r="AC144" s="117"/>
      <c r="BO144" s="82"/>
      <c r="BP144" s="82"/>
      <c r="BQ144" s="82"/>
      <c r="BR144" s="82">
        <v>181.4073876446879</v>
      </c>
      <c r="BS144" s="82">
        <v>290.2909216638526</v>
      </c>
      <c r="BT144" s="82">
        <v>-206.97939345912783</v>
      </c>
      <c r="BU144" s="82">
        <v>-0.59336395138946418</v>
      </c>
      <c r="BV144" s="82">
        <v>124.04698450338053</v>
      </c>
      <c r="BW144" s="82">
        <v>-13.837298345634823</v>
      </c>
      <c r="BX144" s="82">
        <v>-124.35467188523718</v>
      </c>
      <c r="BY144" s="82">
        <v>-145.62540515644778</v>
      </c>
      <c r="BZ144" s="82">
        <v>25.164768377966723</v>
      </c>
      <c r="CA144" s="82">
        <v>968.77642365352017</v>
      </c>
      <c r="CB144" s="82">
        <v>-236.46214829447086</v>
      </c>
      <c r="CC144" s="82">
        <v>-212.95457260826313</v>
      </c>
      <c r="CD144" s="82">
        <v>185.58553094017483</v>
      </c>
      <c r="CE144" s="82">
        <v>-150.91210560935551</v>
      </c>
      <c r="CF144" s="82">
        <v>66.77398058899405</v>
      </c>
      <c r="CG144" s="82">
        <v>163.11325398595113</v>
      </c>
      <c r="CH144" s="82">
        <v>219.55852440819791</v>
      </c>
      <c r="CI144" s="82">
        <v>138.10875860302895</v>
      </c>
      <c r="CJ144" s="82">
        <v>309.731401233285</v>
      </c>
      <c r="CK144" s="82">
        <v>-256.1852932392901</v>
      </c>
      <c r="CL144" s="82">
        <v>316.45449756957117</v>
      </c>
      <c r="CM144" s="82">
        <v>-43.620620121035167</v>
      </c>
      <c r="CN144" s="82">
        <v>301.71002700224363</v>
      </c>
      <c r="CO144" s="82">
        <v>-318.38788036078108</v>
      </c>
      <c r="CP144" s="82">
        <v>13.354885800499872</v>
      </c>
      <c r="CQ144" s="82">
        <v>322.97281518000705</v>
      </c>
      <c r="CR144" s="82">
        <v>-123.41623571382922</v>
      </c>
      <c r="CS144" s="82">
        <v>89.825553522635701</v>
      </c>
      <c r="CT144" s="82">
        <v>92.711985552475156</v>
      </c>
      <c r="CU144" s="82">
        <v>212.47792017230597</v>
      </c>
      <c r="CV144" s="82">
        <v>-346.57978162268137</v>
      </c>
      <c r="CW144" s="82">
        <v>258.13638119251385</v>
      </c>
      <c r="CX144" s="82">
        <v>329.93588533559256</v>
      </c>
      <c r="CY144" s="82">
        <v>469.75316950861242</v>
      </c>
      <c r="CZ144" s="82">
        <v>-69.204395473359554</v>
      </c>
      <c r="DA144" s="82">
        <v>-491.67718987887315</v>
      </c>
      <c r="DB144" s="82">
        <v>364.97135970394737</v>
      </c>
      <c r="DC144" s="82">
        <v>79.944459595272534</v>
      </c>
      <c r="DD144" s="82">
        <v>235.72079423431256</v>
      </c>
      <c r="DE144" s="82">
        <v>380.23433172127602</v>
      </c>
      <c r="DF144" s="82">
        <v>214.14741477098539</v>
      </c>
      <c r="DG144" s="82">
        <v>492.63071753533859</v>
      </c>
      <c r="DH144" s="82">
        <v>620.27255365976123</v>
      </c>
      <c r="DI144" s="82">
        <v>1101.4637031772099</v>
      </c>
      <c r="DJ144" s="82">
        <v>1105.1118150024245</v>
      </c>
      <c r="DK144" s="82">
        <v>167.47078825785866</v>
      </c>
      <c r="DL144" s="82">
        <v>58.615991119890055</v>
      </c>
      <c r="DM144" s="82">
        <v>874.18439286543526</v>
      </c>
      <c r="DN144" s="82">
        <v>363.35914443954618</v>
      </c>
      <c r="DO144" s="82">
        <v>218.67041066777716</v>
      </c>
      <c r="DP144" s="82">
        <v>198.47776585120482</v>
      </c>
      <c r="DQ144" s="82">
        <v>1112.7734955113322</v>
      </c>
      <c r="DR144" s="82">
        <v>-414.1540576291128</v>
      </c>
      <c r="DS144" s="82">
        <v>1380.7433998632778</v>
      </c>
      <c r="DT144" s="82">
        <v>924.16429235645683</v>
      </c>
      <c r="DU144" s="82">
        <v>92.005319540199707</v>
      </c>
      <c r="DV144" s="82">
        <v>587.52388289510384</v>
      </c>
      <c r="DW144" s="82">
        <v>117.46106748165039</v>
      </c>
      <c r="DX144" s="82">
        <v>1659.6772772917084</v>
      </c>
    </row>
    <row r="145" spans="1:128" x14ac:dyDescent="0.25">
      <c r="A145" s="124" t="s">
        <v>452</v>
      </c>
      <c r="B145" s="118" t="s">
        <v>78</v>
      </c>
      <c r="C145" s="118"/>
      <c r="D145" s="118"/>
      <c r="E145" s="118"/>
      <c r="F145" s="118"/>
      <c r="G145" s="118"/>
      <c r="H145" s="118"/>
      <c r="I145" s="118"/>
      <c r="J145" s="118"/>
      <c r="K145" s="118"/>
      <c r="L145" s="118"/>
      <c r="M145" s="118"/>
      <c r="N145" s="118"/>
      <c r="O145" s="118"/>
      <c r="P145" s="118"/>
      <c r="Q145" s="118"/>
      <c r="R145" s="118"/>
      <c r="S145" s="118"/>
      <c r="T145" s="118"/>
      <c r="U145" s="118"/>
      <c r="V145" s="118"/>
      <c r="W145" s="118"/>
      <c r="X145" s="118"/>
      <c r="Y145" s="118"/>
      <c r="Z145" s="118"/>
      <c r="AA145" s="118"/>
      <c r="AB145" s="118"/>
      <c r="AC145" s="118"/>
      <c r="BO145" s="82"/>
      <c r="BP145" s="82"/>
      <c r="BQ145" s="82"/>
      <c r="BR145" s="82">
        <v>-6.1410016720416891</v>
      </c>
      <c r="BS145" s="82">
        <v>-5.4192278328157659</v>
      </c>
      <c r="BT145" s="82">
        <v>9.9239294284123538</v>
      </c>
      <c r="BU145" s="82">
        <v>-6.7133561512471198</v>
      </c>
      <c r="BV145" s="82">
        <v>-1.0402513565690505</v>
      </c>
      <c r="BW145" s="82">
        <v>-1.110040331700715</v>
      </c>
      <c r="BX145" s="82">
        <v>5.3605001329581645</v>
      </c>
      <c r="BY145" s="82">
        <v>-1.9714074247502336</v>
      </c>
      <c r="BZ145" s="82">
        <v>-8.6602306233560409</v>
      </c>
      <c r="CA145" s="82">
        <v>789.5037598363416</v>
      </c>
      <c r="CB145" s="82">
        <v>-6.0530055182815179</v>
      </c>
      <c r="CC145" s="82">
        <v>-194.38857121752275</v>
      </c>
      <c r="CD145" s="82">
        <v>216.50584800112591</v>
      </c>
      <c r="CE145" s="82">
        <v>-69.406600126765255</v>
      </c>
      <c r="CF145" s="82">
        <v>-40.322588435100762</v>
      </c>
      <c r="CG145" s="82">
        <v>-66.167214818684144</v>
      </c>
      <c r="CH145" s="82">
        <v>47.38689073249202</v>
      </c>
      <c r="CI145" s="82">
        <v>20.428827688686766</v>
      </c>
      <c r="CJ145" s="82">
        <v>2.0422769465999675</v>
      </c>
      <c r="CK145" s="82">
        <v>2.9482752062500239</v>
      </c>
      <c r="CL145" s="82">
        <v>120.65789930109287</v>
      </c>
      <c r="CM145" s="82">
        <v>-1.5722153774999654</v>
      </c>
      <c r="CN145" s="82">
        <v>62.653984158001997</v>
      </c>
      <c r="CO145" s="82">
        <v>-139.18316330181457</v>
      </c>
      <c r="CP145" s="82">
        <v>-77.515664282299937</v>
      </c>
      <c r="CQ145" s="82">
        <v>31.244077955340373</v>
      </c>
      <c r="CR145" s="82">
        <v>291.19543192303888</v>
      </c>
      <c r="CS145" s="82">
        <v>-2.5114190400916048</v>
      </c>
      <c r="CT145" s="82">
        <v>3.6614112035799291</v>
      </c>
      <c r="CU145" s="82">
        <v>11.437916260840513</v>
      </c>
      <c r="CV145" s="82">
        <v>-2.6244071217068745</v>
      </c>
      <c r="CW145" s="82">
        <v>35.071041116496204</v>
      </c>
      <c r="CX145" s="82">
        <v>140.22033534548081</v>
      </c>
      <c r="CY145" s="82">
        <v>172.54187576656625</v>
      </c>
      <c r="CZ145" s="82">
        <v>-26.741916506593679</v>
      </c>
      <c r="DA145" s="82">
        <v>152.87713738977871</v>
      </c>
      <c r="DB145" s="82">
        <v>149.77235619444332</v>
      </c>
      <c r="DC145" s="82">
        <v>32.806668481922884</v>
      </c>
      <c r="DD145" s="82">
        <v>54.324283952322702</v>
      </c>
      <c r="DE145" s="82">
        <v>82.999667366078199</v>
      </c>
      <c r="DF145" s="82">
        <v>265.15991876181977</v>
      </c>
      <c r="DG145" s="82">
        <v>177.08423583301371</v>
      </c>
      <c r="DH145" s="82">
        <v>507.73973497028737</v>
      </c>
      <c r="DI145" s="82">
        <v>752.83724987598805</v>
      </c>
      <c r="DJ145" s="82">
        <v>669.59578171768521</v>
      </c>
      <c r="DK145" s="82">
        <v>380.36931684892818</v>
      </c>
      <c r="DL145" s="82">
        <v>467.03939904076918</v>
      </c>
      <c r="DM145" s="82">
        <v>603.90294052536581</v>
      </c>
      <c r="DN145" s="82">
        <v>362.38980935998427</v>
      </c>
      <c r="DO145" s="82">
        <v>49.714734653143239</v>
      </c>
      <c r="DP145" s="82">
        <v>-130.3284986639066</v>
      </c>
      <c r="DQ145" s="82">
        <v>980.54877761691387</v>
      </c>
      <c r="DR145" s="82">
        <v>-358.45460905156966</v>
      </c>
      <c r="DS145" s="82">
        <v>765.80865939759599</v>
      </c>
      <c r="DT145" s="82">
        <v>167.41953327007462</v>
      </c>
      <c r="DU145" s="82">
        <v>630.39662868805465</v>
      </c>
      <c r="DV145" s="82">
        <v>586.70771192692757</v>
      </c>
      <c r="DW145" s="82">
        <v>546.59458423480498</v>
      </c>
      <c r="DX145" s="82">
        <v>1260.1690129565648</v>
      </c>
    </row>
    <row r="146" spans="1:128" x14ac:dyDescent="0.25">
      <c r="A146" s="124" t="s">
        <v>453</v>
      </c>
      <c r="B146" s="119" t="s">
        <v>101</v>
      </c>
      <c r="C146" s="119"/>
      <c r="D146" s="119"/>
      <c r="E146" s="119"/>
      <c r="F146" s="119"/>
      <c r="G146" s="119"/>
      <c r="H146" s="119"/>
      <c r="I146" s="119"/>
      <c r="J146" s="119"/>
      <c r="K146" s="119"/>
      <c r="L146" s="119"/>
      <c r="M146" s="119"/>
      <c r="N146" s="119"/>
      <c r="O146" s="119"/>
      <c r="P146" s="119"/>
      <c r="Q146" s="119"/>
      <c r="R146" s="119"/>
      <c r="S146" s="119"/>
      <c r="T146" s="119"/>
      <c r="U146" s="119"/>
      <c r="V146" s="119"/>
      <c r="W146" s="119"/>
      <c r="X146" s="119"/>
      <c r="Y146" s="119"/>
      <c r="Z146" s="119"/>
      <c r="AA146" s="119"/>
      <c r="AB146" s="119"/>
      <c r="AC146" s="119"/>
      <c r="BO146" s="82"/>
      <c r="BP146" s="82"/>
      <c r="BQ146" s="82"/>
      <c r="BR146" s="82">
        <v>0</v>
      </c>
      <c r="BS146" s="82">
        <v>0</v>
      </c>
      <c r="BT146" s="82">
        <v>0</v>
      </c>
      <c r="BU146" s="82">
        <v>0</v>
      </c>
      <c r="BV146" s="82">
        <v>0</v>
      </c>
      <c r="BW146" s="82">
        <v>0</v>
      </c>
      <c r="BX146" s="82">
        <v>0</v>
      </c>
      <c r="BY146" s="82">
        <v>0</v>
      </c>
      <c r="BZ146" s="82">
        <v>0</v>
      </c>
      <c r="CA146" s="82">
        <v>0</v>
      </c>
      <c r="CB146" s="82">
        <v>0</v>
      </c>
      <c r="CC146" s="82">
        <v>0</v>
      </c>
      <c r="CD146" s="82">
        <v>0</v>
      </c>
      <c r="CE146" s="82">
        <v>0</v>
      </c>
      <c r="CF146" s="82">
        <v>0</v>
      </c>
      <c r="CG146" s="82">
        <v>0</v>
      </c>
      <c r="CH146" s="82">
        <v>0</v>
      </c>
      <c r="CI146" s="82">
        <v>0</v>
      </c>
      <c r="CJ146" s="82">
        <v>0</v>
      </c>
      <c r="CK146" s="82">
        <v>0</v>
      </c>
      <c r="CL146" s="82">
        <v>-0.27244000000000002</v>
      </c>
      <c r="CM146" s="82">
        <v>0</v>
      </c>
      <c r="CN146" s="82">
        <v>0</v>
      </c>
      <c r="CO146" s="82">
        <v>0</v>
      </c>
      <c r="CP146" s="82">
        <v>0</v>
      </c>
      <c r="CQ146" s="82">
        <v>0</v>
      </c>
      <c r="CR146" s="82">
        <v>0</v>
      </c>
      <c r="CS146" s="82">
        <v>0</v>
      </c>
      <c r="CT146" s="82">
        <v>0</v>
      </c>
      <c r="CU146" s="82">
        <v>0</v>
      </c>
      <c r="CV146" s="82">
        <v>0</v>
      </c>
      <c r="CW146" s="82">
        <v>0</v>
      </c>
      <c r="CX146" s="82">
        <v>0</v>
      </c>
      <c r="CY146" s="82">
        <v>0</v>
      </c>
      <c r="CZ146" s="82">
        <v>0</v>
      </c>
      <c r="DA146" s="82">
        <v>0</v>
      </c>
      <c r="DB146" s="82">
        <v>0</v>
      </c>
      <c r="DC146" s="82">
        <v>0</v>
      </c>
      <c r="DD146" s="82">
        <v>0</v>
      </c>
      <c r="DE146" s="82">
        <v>0</v>
      </c>
      <c r="DF146" s="82">
        <v>0</v>
      </c>
      <c r="DG146" s="82">
        <v>0</v>
      </c>
      <c r="DH146" s="82">
        <v>0</v>
      </c>
      <c r="DI146" s="82">
        <v>0</v>
      </c>
      <c r="DJ146" s="82">
        <v>0</v>
      </c>
      <c r="DK146" s="82">
        <v>0</v>
      </c>
      <c r="DL146" s="82">
        <v>0</v>
      </c>
      <c r="DM146" s="82">
        <v>0</v>
      </c>
      <c r="DN146" s="82">
        <v>0</v>
      </c>
      <c r="DO146" s="82">
        <v>0</v>
      </c>
      <c r="DP146" s="82">
        <v>0</v>
      </c>
      <c r="DQ146" s="82">
        <v>0</v>
      </c>
      <c r="DR146" s="82">
        <v>0</v>
      </c>
      <c r="DS146" s="82">
        <v>0</v>
      </c>
      <c r="DT146" s="82">
        <v>0</v>
      </c>
      <c r="DU146" s="82">
        <v>0</v>
      </c>
      <c r="DV146" s="82">
        <v>0</v>
      </c>
      <c r="DW146" s="82">
        <v>0</v>
      </c>
      <c r="DX146" s="82">
        <v>0</v>
      </c>
    </row>
    <row r="147" spans="1:128" x14ac:dyDescent="0.25">
      <c r="A147" s="124" t="s">
        <v>454</v>
      </c>
      <c r="B147" s="119" t="s">
        <v>102</v>
      </c>
      <c r="C147" s="119"/>
      <c r="D147" s="119"/>
      <c r="E147" s="119"/>
      <c r="F147" s="119"/>
      <c r="G147" s="119"/>
      <c r="H147" s="119"/>
      <c r="I147" s="119"/>
      <c r="J147" s="119"/>
      <c r="K147" s="119"/>
      <c r="L147" s="119"/>
      <c r="M147" s="119"/>
      <c r="N147" s="119"/>
      <c r="O147" s="119"/>
      <c r="P147" s="119"/>
      <c r="Q147" s="119"/>
      <c r="R147" s="119"/>
      <c r="S147" s="119"/>
      <c r="T147" s="119"/>
      <c r="U147" s="119"/>
      <c r="V147" s="119"/>
      <c r="W147" s="119"/>
      <c r="X147" s="119"/>
      <c r="Y147" s="119"/>
      <c r="Z147" s="119"/>
      <c r="AA147" s="119"/>
      <c r="AB147" s="119"/>
      <c r="AC147" s="119"/>
      <c r="BO147" s="82"/>
      <c r="BP147" s="82"/>
      <c r="BQ147" s="82"/>
      <c r="BR147" s="82">
        <v>-0.47426032054159961</v>
      </c>
      <c r="BS147" s="82">
        <v>3.2262838540707706</v>
      </c>
      <c r="BT147" s="82">
        <v>-0.75565643339663424</v>
      </c>
      <c r="BU147" s="82">
        <v>-2.8405721035613549</v>
      </c>
      <c r="BV147" s="82">
        <v>-0.66664843566905052</v>
      </c>
      <c r="BW147" s="82">
        <v>-0.78900830050071502</v>
      </c>
      <c r="BX147" s="82">
        <v>-0.12246707864183573</v>
      </c>
      <c r="BY147" s="82">
        <v>-1.9543216075502334</v>
      </c>
      <c r="BZ147" s="82">
        <v>2.591442204396599E-2</v>
      </c>
      <c r="CA147" s="82">
        <v>0.29515725509218949</v>
      </c>
      <c r="CB147" s="82">
        <v>-3.2391873568815179</v>
      </c>
      <c r="CC147" s="82">
        <v>-43.425852749882715</v>
      </c>
      <c r="CD147" s="82">
        <v>90.698237601125939</v>
      </c>
      <c r="CE147" s="82">
        <v>-68.166353326765261</v>
      </c>
      <c r="CF147" s="82">
        <v>2.4603263948992402</v>
      </c>
      <c r="CG147" s="82">
        <v>-30.170118878684143</v>
      </c>
      <c r="CH147" s="82">
        <v>-1.4166108275079814</v>
      </c>
      <c r="CI147" s="82">
        <v>10.517540622686731</v>
      </c>
      <c r="CJ147" s="82">
        <v>-8.3869580144000011</v>
      </c>
      <c r="CK147" s="82">
        <v>8.7625174999999995</v>
      </c>
      <c r="CL147" s="82">
        <v>103.29747991209288</v>
      </c>
      <c r="CM147" s="82">
        <v>-45.861002284999998</v>
      </c>
      <c r="CN147" s="82">
        <v>81.543078322001961</v>
      </c>
      <c r="CO147" s="82">
        <v>-145.7065574014145</v>
      </c>
      <c r="CP147" s="82">
        <v>3.8609514742000024</v>
      </c>
      <c r="CQ147" s="82">
        <v>21.8864209343403</v>
      </c>
      <c r="CR147" s="82">
        <v>4.4336440335388154</v>
      </c>
      <c r="CS147" s="82">
        <v>-3.9817833400916052</v>
      </c>
      <c r="CT147" s="82">
        <v>1.8363751545067979</v>
      </c>
      <c r="CU147" s="82">
        <v>8.3671062231943836</v>
      </c>
      <c r="CV147" s="82">
        <v>-3.6578134050447559</v>
      </c>
      <c r="CW147" s="82">
        <v>-6.2723808474573204</v>
      </c>
      <c r="CX147" s="82">
        <v>2.0674980747790102</v>
      </c>
      <c r="CY147" s="82">
        <v>-5.7620259956774165</v>
      </c>
      <c r="CZ147" s="82">
        <v>-35.254561754983058</v>
      </c>
      <c r="DA147" s="82">
        <v>67.545971436973474</v>
      </c>
      <c r="DB147" s="82">
        <v>65.757250897470982</v>
      </c>
      <c r="DC147" s="82">
        <v>-12.700291900751186</v>
      </c>
      <c r="DD147" s="82">
        <v>-4.7518508586487549</v>
      </c>
      <c r="DE147" s="82">
        <v>-25.481160357837506</v>
      </c>
      <c r="DF147" s="82">
        <v>51.280221637127795</v>
      </c>
      <c r="DG147" s="82">
        <v>-61.551880409571766</v>
      </c>
      <c r="DH147" s="82">
        <v>-92.352354165929768</v>
      </c>
      <c r="DI147" s="82">
        <v>97.41593731646995</v>
      </c>
      <c r="DJ147" s="82">
        <v>-53.557656265091985</v>
      </c>
      <c r="DK147" s="82">
        <v>78.31413324091551</v>
      </c>
      <c r="DL147" s="82">
        <v>-44.949442394914946</v>
      </c>
      <c r="DM147" s="82">
        <v>164.22371388081012</v>
      </c>
      <c r="DN147" s="82">
        <v>25.562636840768835</v>
      </c>
      <c r="DO147" s="82">
        <v>-23.654673533423281</v>
      </c>
      <c r="DP147" s="82">
        <v>111.44929250281665</v>
      </c>
      <c r="DQ147" s="82">
        <v>40.776496977607827</v>
      </c>
      <c r="DR147" s="82">
        <v>-197.42861237496243</v>
      </c>
      <c r="DS147" s="82">
        <v>-2.8724302353613527</v>
      </c>
      <c r="DT147" s="82">
        <v>67.308249168648544</v>
      </c>
      <c r="DU147" s="82">
        <v>-97.682488669927878</v>
      </c>
      <c r="DV147" s="82">
        <v>24.136083896222658</v>
      </c>
      <c r="DW147" s="82">
        <v>17.774427059819388</v>
      </c>
      <c r="DX147" s="82">
        <v>60.215808004052441</v>
      </c>
    </row>
    <row r="148" spans="1:128" x14ac:dyDescent="0.25">
      <c r="A148" s="124" t="s">
        <v>455</v>
      </c>
      <c r="B148" s="119" t="s">
        <v>103</v>
      </c>
      <c r="C148" s="119"/>
      <c r="D148" s="119"/>
      <c r="E148" s="119"/>
      <c r="F148" s="119"/>
      <c r="G148" s="119"/>
      <c r="H148" s="119"/>
      <c r="I148" s="119"/>
      <c r="J148" s="119"/>
      <c r="K148" s="119"/>
      <c r="L148" s="119"/>
      <c r="M148" s="119"/>
      <c r="N148" s="119"/>
      <c r="O148" s="119"/>
      <c r="P148" s="119"/>
      <c r="Q148" s="119"/>
      <c r="R148" s="119"/>
      <c r="S148" s="119"/>
      <c r="T148" s="119"/>
      <c r="U148" s="119"/>
      <c r="V148" s="119"/>
      <c r="W148" s="119"/>
      <c r="X148" s="119"/>
      <c r="Y148" s="119"/>
      <c r="Z148" s="119"/>
      <c r="AA148" s="119"/>
      <c r="AB148" s="119"/>
      <c r="AC148" s="119"/>
      <c r="BO148" s="82"/>
      <c r="BP148" s="82"/>
      <c r="BQ148" s="82"/>
      <c r="BR148" s="82">
        <v>-7.7</v>
      </c>
      <c r="BS148" s="82">
        <v>-8.4</v>
      </c>
      <c r="BT148" s="82">
        <v>13.2</v>
      </c>
      <c r="BU148" s="82">
        <v>-2.1</v>
      </c>
      <c r="BV148" s="82">
        <v>0</v>
      </c>
      <c r="BW148" s="82">
        <v>0</v>
      </c>
      <c r="BX148" s="82">
        <v>0</v>
      </c>
      <c r="BY148" s="82">
        <v>0</v>
      </c>
      <c r="BZ148" s="82">
        <v>0</v>
      </c>
      <c r="CA148" s="82">
        <v>0</v>
      </c>
      <c r="CB148" s="82">
        <v>0</v>
      </c>
      <c r="CC148" s="82">
        <v>0</v>
      </c>
      <c r="CD148" s="82">
        <v>0</v>
      </c>
      <c r="CE148" s="82">
        <v>0</v>
      </c>
      <c r="CF148" s="82">
        <v>0</v>
      </c>
      <c r="CG148" s="82">
        <v>0</v>
      </c>
      <c r="CH148" s="82">
        <v>0</v>
      </c>
      <c r="CI148" s="82">
        <v>0</v>
      </c>
      <c r="CJ148" s="82">
        <v>0</v>
      </c>
      <c r="CK148" s="82">
        <v>0</v>
      </c>
      <c r="CL148" s="82">
        <v>0</v>
      </c>
      <c r="CM148" s="82">
        <v>0</v>
      </c>
      <c r="CN148" s="82">
        <v>0</v>
      </c>
      <c r="CO148" s="82">
        <v>0</v>
      </c>
      <c r="CP148" s="82">
        <v>0</v>
      </c>
      <c r="CQ148" s="82">
        <v>0</v>
      </c>
      <c r="CR148" s="82">
        <v>0</v>
      </c>
      <c r="CS148" s="82">
        <v>0</v>
      </c>
      <c r="CT148" s="82">
        <v>0</v>
      </c>
      <c r="CU148" s="82">
        <v>0</v>
      </c>
      <c r="CV148" s="82">
        <v>0</v>
      </c>
      <c r="CW148" s="82">
        <v>0</v>
      </c>
      <c r="CX148" s="82">
        <v>0</v>
      </c>
      <c r="CY148" s="82">
        <v>0</v>
      </c>
      <c r="CZ148" s="82">
        <v>0</v>
      </c>
      <c r="DA148" s="82">
        <v>0</v>
      </c>
      <c r="DB148" s="82">
        <v>0</v>
      </c>
      <c r="DC148" s="82">
        <v>0</v>
      </c>
      <c r="DD148" s="82">
        <v>0</v>
      </c>
      <c r="DE148" s="82">
        <v>0</v>
      </c>
      <c r="DF148" s="82">
        <v>0</v>
      </c>
      <c r="DG148" s="82">
        <v>0</v>
      </c>
      <c r="DH148" s="82">
        <v>0</v>
      </c>
      <c r="DI148" s="82">
        <v>0</v>
      </c>
      <c r="DJ148" s="82">
        <v>0</v>
      </c>
      <c r="DK148" s="82">
        <v>0</v>
      </c>
      <c r="DL148" s="82">
        <v>0</v>
      </c>
      <c r="DM148" s="82">
        <v>0</v>
      </c>
      <c r="DN148" s="82">
        <v>0</v>
      </c>
      <c r="DO148" s="82">
        <v>0</v>
      </c>
      <c r="DP148" s="82">
        <v>0</v>
      </c>
      <c r="DQ148" s="82">
        <v>0</v>
      </c>
      <c r="DR148" s="82">
        <v>0</v>
      </c>
      <c r="DS148" s="82">
        <v>0</v>
      </c>
      <c r="DT148" s="82">
        <v>0</v>
      </c>
      <c r="DU148" s="82">
        <v>0</v>
      </c>
      <c r="DV148" s="82">
        <v>0</v>
      </c>
      <c r="DW148" s="82">
        <v>0</v>
      </c>
      <c r="DX148" s="82">
        <v>0</v>
      </c>
    </row>
    <row r="149" spans="1:128" x14ac:dyDescent="0.25">
      <c r="A149" s="124" t="s">
        <v>456</v>
      </c>
      <c r="B149" s="119" t="s">
        <v>50</v>
      </c>
      <c r="C149" s="119"/>
      <c r="D149" s="119"/>
      <c r="E149" s="119"/>
      <c r="F149" s="119"/>
      <c r="G149" s="119"/>
      <c r="H149" s="119"/>
      <c r="I149" s="119"/>
      <c r="J149" s="119"/>
      <c r="K149" s="119"/>
      <c r="L149" s="119"/>
      <c r="M149" s="119"/>
      <c r="N149" s="119"/>
      <c r="O149" s="119"/>
      <c r="P149" s="119"/>
      <c r="Q149" s="119"/>
      <c r="R149" s="119"/>
      <c r="S149" s="119"/>
      <c r="T149" s="119"/>
      <c r="U149" s="119"/>
      <c r="V149" s="119"/>
      <c r="W149" s="119"/>
      <c r="X149" s="119"/>
      <c r="Y149" s="119"/>
      <c r="Z149" s="119"/>
      <c r="AA149" s="119"/>
      <c r="AB149" s="119"/>
      <c r="AC149" s="119"/>
      <c r="BO149" s="82"/>
      <c r="BP149" s="82"/>
      <c r="BQ149" s="82"/>
      <c r="BR149" s="82">
        <v>2.0332586484999093</v>
      </c>
      <c r="BS149" s="82">
        <v>-0.24551168688653596</v>
      </c>
      <c r="BT149" s="82">
        <v>-2.5204141381910117</v>
      </c>
      <c r="BU149" s="82">
        <v>-1.772784047685765</v>
      </c>
      <c r="BV149" s="82">
        <v>-0.37360292090000002</v>
      </c>
      <c r="BW149" s="82">
        <v>-0.3210320311999999</v>
      </c>
      <c r="BX149" s="82">
        <v>5.4829672116000001</v>
      </c>
      <c r="BY149" s="82">
        <v>-1.7085817200000047E-2</v>
      </c>
      <c r="BZ149" s="82">
        <v>-8.6861450454000071</v>
      </c>
      <c r="CA149" s="82">
        <v>789.20860258124947</v>
      </c>
      <c r="CB149" s="82">
        <v>-2.8138181614</v>
      </c>
      <c r="CC149" s="82">
        <v>-150.96271846764003</v>
      </c>
      <c r="CD149" s="82">
        <v>125.80761039999999</v>
      </c>
      <c r="CE149" s="82">
        <v>-1.2402468</v>
      </c>
      <c r="CF149" s="82">
        <v>-42.782914830000003</v>
      </c>
      <c r="CG149" s="82">
        <v>-35.997095940000001</v>
      </c>
      <c r="CH149" s="82">
        <v>48.803501560000001</v>
      </c>
      <c r="CI149" s="82">
        <v>9.9112870660000336</v>
      </c>
      <c r="CJ149" s="82">
        <v>10.429234960999969</v>
      </c>
      <c r="CK149" s="82">
        <v>-5.8142422937499756</v>
      </c>
      <c r="CL149" s="82">
        <v>17.632859388999986</v>
      </c>
      <c r="CM149" s="82">
        <v>44.288786907500032</v>
      </c>
      <c r="CN149" s="82">
        <v>-18.889094163999964</v>
      </c>
      <c r="CO149" s="82">
        <v>6.5233940995999378</v>
      </c>
      <c r="CP149" s="82">
        <v>-81.376615756499945</v>
      </c>
      <c r="CQ149" s="82">
        <v>9.3576570210000725</v>
      </c>
      <c r="CR149" s="82">
        <v>286.76178788950006</v>
      </c>
      <c r="CS149" s="82">
        <v>1.4703643000000006</v>
      </c>
      <c r="CT149" s="82">
        <v>1.825036049073131</v>
      </c>
      <c r="CU149" s="82">
        <v>3.0708100376461291</v>
      </c>
      <c r="CV149" s="82">
        <v>1.0334062833378816</v>
      </c>
      <c r="CW149" s="82">
        <v>41.343421963953524</v>
      </c>
      <c r="CX149" s="82">
        <v>138.15283727070178</v>
      </c>
      <c r="CY149" s="82">
        <v>178.30390176224367</v>
      </c>
      <c r="CZ149" s="82">
        <v>8.5126452483893793</v>
      </c>
      <c r="DA149" s="82">
        <v>85.331165952805236</v>
      </c>
      <c r="DB149" s="82">
        <v>84.015105296972322</v>
      </c>
      <c r="DC149" s="82">
        <v>45.506960382674066</v>
      </c>
      <c r="DD149" s="82">
        <v>59.07613481097146</v>
      </c>
      <c r="DE149" s="82">
        <v>108.48082772391571</v>
      </c>
      <c r="DF149" s="82">
        <v>213.87969712469197</v>
      </c>
      <c r="DG149" s="82">
        <v>238.63611624258547</v>
      </c>
      <c r="DH149" s="82">
        <v>600.09208913621717</v>
      </c>
      <c r="DI149" s="82">
        <v>655.42131255951813</v>
      </c>
      <c r="DJ149" s="82">
        <v>723.15343798277718</v>
      </c>
      <c r="DK149" s="82">
        <v>302.05518360801267</v>
      </c>
      <c r="DL149" s="82">
        <v>511.98884143568415</v>
      </c>
      <c r="DM149" s="82">
        <v>439.67922664455568</v>
      </c>
      <c r="DN149" s="82">
        <v>336.82717251921542</v>
      </c>
      <c r="DO149" s="82">
        <v>73.369408186566517</v>
      </c>
      <c r="DP149" s="82">
        <v>-241.77779116672326</v>
      </c>
      <c r="DQ149" s="82">
        <v>939.77228063930602</v>
      </c>
      <c r="DR149" s="82">
        <v>-161.02599667660724</v>
      </c>
      <c r="DS149" s="82">
        <v>768.68108963295731</v>
      </c>
      <c r="DT149" s="82">
        <v>100.11128410142609</v>
      </c>
      <c r="DU149" s="82">
        <v>728.07911735798257</v>
      </c>
      <c r="DV149" s="82">
        <v>562.57162803070491</v>
      </c>
      <c r="DW149" s="82">
        <v>528.82015717498564</v>
      </c>
      <c r="DX149" s="82">
        <v>1199.9532049525124</v>
      </c>
    </row>
    <row r="150" spans="1:128" x14ac:dyDescent="0.25">
      <c r="A150" s="124" t="s">
        <v>457</v>
      </c>
      <c r="B150" s="120" t="s">
        <v>458</v>
      </c>
      <c r="C150" s="120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120"/>
      <c r="Q150" s="120"/>
      <c r="R150" s="120"/>
      <c r="S150" s="120"/>
      <c r="T150" s="120"/>
      <c r="U150" s="120"/>
      <c r="V150" s="120"/>
      <c r="W150" s="120"/>
      <c r="X150" s="120"/>
      <c r="Y150" s="120"/>
      <c r="Z150" s="120"/>
      <c r="AA150" s="120"/>
      <c r="AB150" s="120"/>
      <c r="AC150" s="120"/>
      <c r="BO150" s="82"/>
      <c r="BP150" s="82"/>
      <c r="BQ150" s="82"/>
      <c r="BR150" s="82">
        <v>0</v>
      </c>
      <c r="BS150" s="82">
        <v>0.20549000000000001</v>
      </c>
      <c r="BT150" s="82">
        <v>0</v>
      </c>
      <c r="BU150" s="82">
        <v>5.611E-2</v>
      </c>
      <c r="BV150" s="82">
        <v>0</v>
      </c>
      <c r="BW150" s="82">
        <v>0.17061000000000001</v>
      </c>
      <c r="BX150" s="82">
        <v>0</v>
      </c>
      <c r="BY150" s="82">
        <v>0.10170999999999999</v>
      </c>
      <c r="BZ150" s="82">
        <v>0</v>
      </c>
      <c r="CA150" s="82">
        <v>0</v>
      </c>
      <c r="CB150" s="82">
        <v>0</v>
      </c>
      <c r="CC150" s="82">
        <v>5.1020000000000003E-2</v>
      </c>
      <c r="CD150" s="82">
        <v>2.8389999999999999E-2</v>
      </c>
      <c r="CE150" s="82">
        <v>4.3899999999999998E-3</v>
      </c>
      <c r="CF150" s="82">
        <v>4.8680000000000001E-2</v>
      </c>
      <c r="CG150" s="82">
        <v>5.1020000000000003E-2</v>
      </c>
      <c r="CH150" s="82">
        <v>-3.8850000000000003E-2</v>
      </c>
      <c r="CI150" s="82">
        <v>-7.0099999999999997E-3</v>
      </c>
      <c r="CJ150" s="82">
        <v>-4.3810000000000002E-2</v>
      </c>
      <c r="CK150" s="82">
        <v>-7.0400000000000003E-3</v>
      </c>
      <c r="CL150" s="82">
        <v>8.0519999999999994E-2</v>
      </c>
      <c r="CM150" s="82">
        <v>3.8E-3</v>
      </c>
      <c r="CN150" s="82">
        <v>-2.8910000000000002E-2</v>
      </c>
      <c r="CO150" s="82">
        <v>5.1799999999999999E-2</v>
      </c>
      <c r="CP150" s="82">
        <v>5.7020000000000001E-2</v>
      </c>
      <c r="CQ150" s="82">
        <v>6.1800000000000001E-2</v>
      </c>
      <c r="CR150" s="82">
        <v>6.5210000000000004E-2</v>
      </c>
      <c r="CS150" s="82">
        <v>5.5919999999999997E-2</v>
      </c>
      <c r="CT150" s="82">
        <v>0.1</v>
      </c>
      <c r="CU150" s="82">
        <v>0.1</v>
      </c>
      <c r="CV150" s="82">
        <v>0.1</v>
      </c>
      <c r="CW150" s="82">
        <v>0.3</v>
      </c>
      <c r="CX150" s="82">
        <v>0</v>
      </c>
      <c r="CY150" s="82">
        <v>0</v>
      </c>
      <c r="CZ150" s="82">
        <v>0</v>
      </c>
      <c r="DA150" s="82">
        <v>0</v>
      </c>
      <c r="DB150" s="82">
        <v>0</v>
      </c>
      <c r="DC150" s="82">
        <v>0</v>
      </c>
      <c r="DD150" s="82">
        <v>-0.38271824999999998</v>
      </c>
      <c r="DE150" s="82">
        <v>-2.8806749999999999E-2</v>
      </c>
      <c r="DF150" s="82">
        <v>492.16739417000002</v>
      </c>
      <c r="DG150" s="82">
        <v>18.573964520000004</v>
      </c>
      <c r="DH150" s="82">
        <v>-7.056145162758007</v>
      </c>
      <c r="DI150" s="82">
        <v>25.55104355275801</v>
      </c>
      <c r="DJ150" s="82">
        <v>40.477159389779999</v>
      </c>
      <c r="DK150" s="82">
        <v>7.3382106118200241</v>
      </c>
      <c r="DL150" s="82">
        <v>38.782353608400001</v>
      </c>
      <c r="DM150" s="82">
        <v>-37.458158195199999</v>
      </c>
      <c r="DN150" s="82">
        <v>4.7258405951999976</v>
      </c>
      <c r="DO150" s="82">
        <v>31.893600250000006</v>
      </c>
      <c r="DP150" s="82">
        <v>-20.944987219999994</v>
      </c>
      <c r="DQ150" s="82">
        <v>-62.579062189999988</v>
      </c>
      <c r="DR150" s="82">
        <v>-30.20975623</v>
      </c>
      <c r="DS150" s="82">
        <v>-22.267663329999998</v>
      </c>
      <c r="DT150" s="82">
        <v>-49.711173419999994</v>
      </c>
      <c r="DU150" s="82">
        <v>8.9718395100000006</v>
      </c>
      <c r="DV150" s="82">
        <v>2.4465328999999993</v>
      </c>
      <c r="DW150" s="82">
        <v>9.9767751000000011</v>
      </c>
      <c r="DX150" s="82">
        <v>0.44399999999999995</v>
      </c>
    </row>
    <row r="151" spans="1:128" x14ac:dyDescent="0.25">
      <c r="A151" s="124" t="s">
        <v>459</v>
      </c>
      <c r="B151" s="118" t="s">
        <v>79</v>
      </c>
      <c r="C151" s="118"/>
      <c r="D151" s="118"/>
      <c r="E151" s="118"/>
      <c r="F151" s="118"/>
      <c r="G151" s="118"/>
      <c r="H151" s="118"/>
      <c r="I151" s="118"/>
      <c r="J151" s="118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BO151" s="82"/>
      <c r="BP151" s="82"/>
      <c r="BQ151" s="82"/>
      <c r="BR151" s="82">
        <v>187.54838931672958</v>
      </c>
      <c r="BS151" s="82">
        <v>295.71014949666835</v>
      </c>
      <c r="BT151" s="82">
        <v>-216.90332288754018</v>
      </c>
      <c r="BU151" s="82">
        <v>6.1199921998576556</v>
      </c>
      <c r="BV151" s="82">
        <v>125.08723585994957</v>
      </c>
      <c r="BW151" s="82">
        <v>-12.727258013934108</v>
      </c>
      <c r="BX151" s="82">
        <v>-129.71517201819535</v>
      </c>
      <c r="BY151" s="82">
        <v>-143.65399773169756</v>
      </c>
      <c r="BZ151" s="82">
        <v>33.824999001322766</v>
      </c>
      <c r="CA151" s="82">
        <v>179.27266381717857</v>
      </c>
      <c r="CB151" s="82">
        <v>-230.40914277618936</v>
      </c>
      <c r="CC151" s="82">
        <v>-18.566001390740382</v>
      </c>
      <c r="CD151" s="82">
        <v>-30.920317060951078</v>
      </c>
      <c r="CE151" s="82">
        <v>-81.505505482590252</v>
      </c>
      <c r="CF151" s="82">
        <v>107.09656902409482</v>
      </c>
      <c r="CG151" s="82">
        <v>229.28046880463529</v>
      </c>
      <c r="CH151" s="82">
        <v>172.17163367570589</v>
      </c>
      <c r="CI151" s="82">
        <v>117.67993091434218</v>
      </c>
      <c r="CJ151" s="82">
        <v>307.68912428668506</v>
      </c>
      <c r="CK151" s="82">
        <v>-259.13356844554011</v>
      </c>
      <c r="CL151" s="82">
        <v>195.79659826847831</v>
      </c>
      <c r="CM151" s="82">
        <v>-42.048404743535201</v>
      </c>
      <c r="CN151" s="82">
        <v>239.05604284424163</v>
      </c>
      <c r="CO151" s="82">
        <v>-179.20471705896651</v>
      </c>
      <c r="CP151" s="82">
        <v>90.870550082799809</v>
      </c>
      <c r="CQ151" s="82">
        <v>291.72873722466665</v>
      </c>
      <c r="CR151" s="82">
        <v>-414.61166763686811</v>
      </c>
      <c r="CS151" s="82">
        <v>92.336972562727311</v>
      </c>
      <c r="CT151" s="82">
        <v>89.050574348895225</v>
      </c>
      <c r="CU151" s="82">
        <v>201.04000391146545</v>
      </c>
      <c r="CV151" s="82">
        <v>-343.95537450097447</v>
      </c>
      <c r="CW151" s="82">
        <v>223.06534007601766</v>
      </c>
      <c r="CX151" s="82">
        <v>189.71554999011175</v>
      </c>
      <c r="CY151" s="82">
        <v>297.21129374204617</v>
      </c>
      <c r="CZ151" s="82">
        <v>-42.462478966765872</v>
      </c>
      <c r="DA151" s="82">
        <v>-644.55432726865183</v>
      </c>
      <c r="DB151" s="82">
        <v>215.19900350950405</v>
      </c>
      <c r="DC151" s="82">
        <v>47.13779111334965</v>
      </c>
      <c r="DD151" s="82">
        <v>181.39651028198986</v>
      </c>
      <c r="DE151" s="82">
        <v>297.23466435519782</v>
      </c>
      <c r="DF151" s="82">
        <v>-51.012503990834389</v>
      </c>
      <c r="DG151" s="82">
        <v>315.54648170232485</v>
      </c>
      <c r="DH151" s="82">
        <v>112.5328186894739</v>
      </c>
      <c r="DI151" s="82">
        <v>348.62645330122189</v>
      </c>
      <c r="DJ151" s="82">
        <v>435.51603328473919</v>
      </c>
      <c r="DK151" s="82">
        <v>-212.89852859106952</v>
      </c>
      <c r="DL151" s="82">
        <v>-408.42340792087913</v>
      </c>
      <c r="DM151" s="82">
        <v>270.28145234006945</v>
      </c>
      <c r="DN151" s="82">
        <v>0.96933507956188691</v>
      </c>
      <c r="DO151" s="82">
        <v>168.95567601463392</v>
      </c>
      <c r="DP151" s="82">
        <v>328.80626451511142</v>
      </c>
      <c r="DQ151" s="82">
        <v>132.22471789441838</v>
      </c>
      <c r="DR151" s="82">
        <v>-55.699448577543116</v>
      </c>
      <c r="DS151" s="82">
        <v>614.9347404656819</v>
      </c>
      <c r="DT151" s="82">
        <v>756.74475908638226</v>
      </c>
      <c r="DU151" s="82">
        <v>-538.39130914785494</v>
      </c>
      <c r="DV151" s="82">
        <v>0.81617096817629431</v>
      </c>
      <c r="DW151" s="82">
        <v>-429.13351675315459</v>
      </c>
      <c r="DX151" s="82">
        <v>399.50826433514374</v>
      </c>
    </row>
    <row r="152" spans="1:128" x14ac:dyDescent="0.25">
      <c r="A152" s="124" t="s">
        <v>460</v>
      </c>
      <c r="B152" s="119" t="s">
        <v>101</v>
      </c>
      <c r="C152" s="119"/>
      <c r="D152" s="119"/>
      <c r="E152" s="119"/>
      <c r="F152" s="119"/>
      <c r="G152" s="119"/>
      <c r="H152" s="119"/>
      <c r="I152" s="119"/>
      <c r="J152" s="119"/>
      <c r="K152" s="119"/>
      <c r="L152" s="119"/>
      <c r="M152" s="119"/>
      <c r="N152" s="119"/>
      <c r="O152" s="119"/>
      <c r="P152" s="119"/>
      <c r="Q152" s="119"/>
      <c r="R152" s="119"/>
      <c r="S152" s="119"/>
      <c r="T152" s="119"/>
      <c r="U152" s="119"/>
      <c r="V152" s="119"/>
      <c r="W152" s="119"/>
      <c r="X152" s="119"/>
      <c r="Y152" s="119"/>
      <c r="Z152" s="119"/>
      <c r="AA152" s="119"/>
      <c r="AB152" s="119"/>
      <c r="AC152" s="119"/>
      <c r="BO152" s="82"/>
      <c r="BP152" s="82"/>
      <c r="BQ152" s="82"/>
      <c r="BR152" s="82">
        <v>2.7329314801191869</v>
      </c>
      <c r="BS152" s="82">
        <v>1.0734307598266142</v>
      </c>
      <c r="BT152" s="82">
        <v>5.2451749098972824</v>
      </c>
      <c r="BU152" s="82">
        <v>3.6324216400019012</v>
      </c>
      <c r="BV152" s="82">
        <v>2.9577659297913215</v>
      </c>
      <c r="BW152" s="82">
        <v>3.3662162162162179</v>
      </c>
      <c r="BX152" s="82">
        <v>2.940540540540538</v>
      </c>
      <c r="BY152" s="82">
        <v>3.3094594594594584</v>
      </c>
      <c r="BZ152" s="82">
        <v>3.1840307596318356</v>
      </c>
      <c r="CA152" s="82">
        <v>4.0582574197754466</v>
      </c>
      <c r="CB152" s="82">
        <v>3.2977252104534243</v>
      </c>
      <c r="CC152" s="82">
        <v>4.0753151398425995</v>
      </c>
      <c r="CD152" s="82">
        <v>3.4118086596051724</v>
      </c>
      <c r="CE152" s="82">
        <v>3.3968134300691872</v>
      </c>
      <c r="CF152" s="82">
        <v>4.4083272707143788</v>
      </c>
      <c r="CG152" s="82">
        <v>3.957038349059367</v>
      </c>
      <c r="CH152" s="82">
        <v>4.0853920407888165</v>
      </c>
      <c r="CI152" s="82">
        <v>4.1920005297868785</v>
      </c>
      <c r="CJ152" s="82">
        <v>4.3312093602889403</v>
      </c>
      <c r="CK152" s="82">
        <v>4.2920005297868782</v>
      </c>
      <c r="CL152" s="82">
        <v>4.3526093695177392</v>
      </c>
      <c r="CM152" s="82">
        <v>4.5653268097273738</v>
      </c>
      <c r="CN152" s="82">
        <v>4.6074734901117509</v>
      </c>
      <c r="CO152" s="82">
        <v>4.703891380475822</v>
      </c>
      <c r="CP152" s="82">
        <v>4.7853920407888175</v>
      </c>
      <c r="CQ152" s="82">
        <v>4.8853920407888172</v>
      </c>
      <c r="CR152" s="82">
        <v>4.9853920407888168</v>
      </c>
      <c r="CS152" s="82">
        <v>5.0853920407888165</v>
      </c>
      <c r="CT152" s="82">
        <v>5.0853920407888165</v>
      </c>
      <c r="CU152" s="82">
        <v>5.185392040788817</v>
      </c>
      <c r="CV152" s="82">
        <v>-210.02608675010899</v>
      </c>
      <c r="CW152" s="82">
        <v>-1.814607959211183</v>
      </c>
      <c r="CX152" s="82">
        <v>1.3106247295622495</v>
      </c>
      <c r="CY152" s="82">
        <v>1.3166451202807394</v>
      </c>
      <c r="CZ152" s="82">
        <v>0.99999999999995737</v>
      </c>
      <c r="DA152" s="82">
        <v>1.7361945499288538</v>
      </c>
      <c r="DB152" s="82">
        <v>-21.897672559888701</v>
      </c>
      <c r="DC152" s="82">
        <v>1.0938096601599909</v>
      </c>
      <c r="DD152" s="82">
        <v>1.147268569397113</v>
      </c>
      <c r="DE152" s="82">
        <v>1.1374029402004879</v>
      </c>
      <c r="DF152" s="82">
        <v>1.1764774698475799</v>
      </c>
      <c r="DG152" s="82">
        <v>1.1401073801327613</v>
      </c>
      <c r="DH152" s="82">
        <v>-56.7242649201158</v>
      </c>
      <c r="DI152" s="82">
        <v>10.017590000153335</v>
      </c>
      <c r="DJ152" s="82">
        <v>-2.0110699999547261</v>
      </c>
      <c r="DK152" s="82">
        <v>-5.619680000159625</v>
      </c>
      <c r="DL152" s="82">
        <v>7.523425990404084E-2</v>
      </c>
      <c r="DM152" s="82">
        <v>2.8883700002482531</v>
      </c>
      <c r="DN152" s="82">
        <v>3.3451700000821849</v>
      </c>
      <c r="DO152" s="82">
        <v>-2.6189200001643349</v>
      </c>
      <c r="DP152" s="82">
        <v>3.4159299998782275</v>
      </c>
      <c r="DQ152" s="82">
        <v>-5.3825399997969177</v>
      </c>
      <c r="DR152" s="82">
        <v>0.11729999991868922</v>
      </c>
      <c r="DS152" s="82">
        <v>0.11997000008131931</v>
      </c>
      <c r="DT152" s="82">
        <v>0.12313999979693868</v>
      </c>
      <c r="DU152" s="82">
        <v>0.12516000016230944</v>
      </c>
      <c r="DV152" s="82">
        <v>0.12579999979725898</v>
      </c>
      <c r="DW152" s="82">
        <v>0.12783000032383196</v>
      </c>
      <c r="DX152" s="82">
        <v>0.13133999983834244</v>
      </c>
    </row>
    <row r="153" spans="1:128" x14ac:dyDescent="0.25">
      <c r="A153" s="124" t="s">
        <v>461</v>
      </c>
      <c r="B153" s="119" t="s">
        <v>102</v>
      </c>
      <c r="C153" s="119"/>
      <c r="D153" s="119"/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  <c r="X153" s="119"/>
      <c r="Y153" s="119"/>
      <c r="Z153" s="119"/>
      <c r="AA153" s="119"/>
      <c r="AB153" s="119"/>
      <c r="AC153" s="119"/>
      <c r="BO153" s="82"/>
      <c r="BP153" s="82"/>
      <c r="BQ153" s="82"/>
      <c r="BR153" s="82">
        <v>92.728555357696081</v>
      </c>
      <c r="BS153" s="82">
        <v>176.2956177753818</v>
      </c>
      <c r="BT153" s="82">
        <v>-156.83424893788145</v>
      </c>
      <c r="BU153" s="82">
        <v>-30.644759906911041</v>
      </c>
      <c r="BV153" s="82">
        <v>19.894375055245241</v>
      </c>
      <c r="BW153" s="82">
        <v>-23.873179514320231</v>
      </c>
      <c r="BX153" s="82">
        <v>-169.85432041156787</v>
      </c>
      <c r="BY153" s="82">
        <v>-94.707967271998299</v>
      </c>
      <c r="BZ153" s="82">
        <v>55.574655394558398</v>
      </c>
      <c r="CA153" s="82">
        <v>49.31367546885464</v>
      </c>
      <c r="CB153" s="82">
        <v>-44.251969228653515</v>
      </c>
      <c r="CC153" s="82">
        <v>-85.942689963992436</v>
      </c>
      <c r="CD153" s="82">
        <v>69.189734328096506</v>
      </c>
      <c r="CE153" s="82">
        <v>-46.335336512949411</v>
      </c>
      <c r="CF153" s="82">
        <v>-50.461616262785036</v>
      </c>
      <c r="CG153" s="82">
        <v>73.325163934518855</v>
      </c>
      <c r="CH153" s="82">
        <v>118.88966913521281</v>
      </c>
      <c r="CI153" s="82">
        <v>47.691185774163209</v>
      </c>
      <c r="CJ153" s="82">
        <v>78.826063881339124</v>
      </c>
      <c r="CK153" s="82">
        <v>-135.13171735703875</v>
      </c>
      <c r="CL153" s="82">
        <v>18.265550174439909</v>
      </c>
      <c r="CM153" s="82">
        <v>-33.727318900579348</v>
      </c>
      <c r="CN153" s="82">
        <v>-53.369927528056607</v>
      </c>
      <c r="CO153" s="82">
        <v>-39.079829752712058</v>
      </c>
      <c r="CP153" s="82">
        <v>48.622655863826296</v>
      </c>
      <c r="CQ153" s="82">
        <v>123.92821849482073</v>
      </c>
      <c r="CR153" s="82">
        <v>-24.785126709454318</v>
      </c>
      <c r="CS153" s="82">
        <v>84.564433633888711</v>
      </c>
      <c r="CT153" s="82">
        <v>74.38591032713137</v>
      </c>
      <c r="CU153" s="82">
        <v>175.61502127213276</v>
      </c>
      <c r="CV153" s="82">
        <v>0.79290006569567595</v>
      </c>
      <c r="CW153" s="82">
        <v>164.96867633125819</v>
      </c>
      <c r="CX153" s="82">
        <v>245.53517128869737</v>
      </c>
      <c r="CY153" s="82">
        <v>159.88589554729447</v>
      </c>
      <c r="CZ153" s="82">
        <v>-97.12549942813628</v>
      </c>
      <c r="DA153" s="82">
        <v>-314.80539052289134</v>
      </c>
      <c r="DB153" s="82">
        <v>253.53321752173434</v>
      </c>
      <c r="DC153" s="82">
        <v>-65.790104911947466</v>
      </c>
      <c r="DD153" s="82">
        <v>211.111874890563</v>
      </c>
      <c r="DE153" s="82">
        <v>155.27618377620132</v>
      </c>
      <c r="DF153" s="82">
        <v>61.256122454297213</v>
      </c>
      <c r="DG153" s="82">
        <v>322.75454669216862</v>
      </c>
      <c r="DH153" s="82">
        <v>204.03133405200305</v>
      </c>
      <c r="DI153" s="82">
        <v>257.05480858981139</v>
      </c>
      <c r="DJ153" s="82">
        <v>431.11657390702578</v>
      </c>
      <c r="DK153" s="82">
        <v>-246.04195646740305</v>
      </c>
      <c r="DL153" s="82">
        <v>-301.18553427076341</v>
      </c>
      <c r="DM153" s="82">
        <v>46.663290525741012</v>
      </c>
      <c r="DN153" s="82">
        <v>94.81533480658689</v>
      </c>
      <c r="DO153" s="82">
        <v>74.872765318118013</v>
      </c>
      <c r="DP153" s="82">
        <v>302.3914097347033</v>
      </c>
      <c r="DQ153" s="82">
        <v>-175.79633426491355</v>
      </c>
      <c r="DR153" s="82">
        <v>-97.931834991107223</v>
      </c>
      <c r="DS153" s="82">
        <v>89.926351274649519</v>
      </c>
      <c r="DT153" s="82">
        <v>300.92436350455239</v>
      </c>
      <c r="DU153" s="82">
        <v>-498.58249377172802</v>
      </c>
      <c r="DV153" s="82">
        <v>140.70859531435065</v>
      </c>
      <c r="DW153" s="82">
        <v>-417.26067318493148</v>
      </c>
      <c r="DX153" s="82">
        <v>479.24642786092602</v>
      </c>
    </row>
    <row r="154" spans="1:128" x14ac:dyDescent="0.25">
      <c r="A154" s="124" t="s">
        <v>462</v>
      </c>
      <c r="B154" s="119" t="s">
        <v>103</v>
      </c>
      <c r="C154" s="119"/>
      <c r="D154" s="119"/>
      <c r="E154" s="119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  <c r="R154" s="119"/>
      <c r="S154" s="119"/>
      <c r="T154" s="119"/>
      <c r="U154" s="119"/>
      <c r="V154" s="119"/>
      <c r="W154" s="119"/>
      <c r="X154" s="119"/>
      <c r="Y154" s="119"/>
      <c r="Z154" s="119"/>
      <c r="AA154" s="119"/>
      <c r="AB154" s="119"/>
      <c r="AC154" s="119"/>
      <c r="BO154" s="82"/>
      <c r="BP154" s="82"/>
      <c r="BQ154" s="82"/>
      <c r="BR154" s="82">
        <v>5.5135332000000039</v>
      </c>
      <c r="BS154" s="82">
        <v>-3.49227</v>
      </c>
      <c r="BT154" s="82">
        <v>6.2402796500000033</v>
      </c>
      <c r="BU154" s="82">
        <v>2.8376000000000001</v>
      </c>
      <c r="BV154" s="82">
        <v>6.7796478099999886</v>
      </c>
      <c r="BW154" s="82">
        <v>-0.84728000000000003</v>
      </c>
      <c r="BX154" s="82">
        <v>9.7403300000000002</v>
      </c>
      <c r="BY154" s="82">
        <v>6.01227</v>
      </c>
      <c r="BZ154" s="82">
        <v>1.5173813900000199</v>
      </c>
      <c r="CA154" s="82">
        <v>3.7673200000000002</v>
      </c>
      <c r="CB154" s="82">
        <v>0.92001587999998891</v>
      </c>
      <c r="CC154" s="82">
        <v>-2.3593500000000001</v>
      </c>
      <c r="CD154" s="82">
        <v>0.66528242000000026</v>
      </c>
      <c r="CE154" s="82">
        <v>0</v>
      </c>
      <c r="CF154" s="82">
        <v>3.1839</v>
      </c>
      <c r="CG154" s="82">
        <v>0</v>
      </c>
      <c r="CH154" s="82">
        <v>0.49062834000000033</v>
      </c>
      <c r="CI154" s="82">
        <v>-0.19283</v>
      </c>
      <c r="CJ154" s="82">
        <v>1.1778979199999999</v>
      </c>
      <c r="CK154" s="82">
        <v>-0.13086</v>
      </c>
      <c r="CL154" s="82">
        <v>3.8569201299999998</v>
      </c>
      <c r="CM154" s="82">
        <v>-8.5500000000000007E-2</v>
      </c>
      <c r="CN154" s="82">
        <v>4.1296073699999987</v>
      </c>
      <c r="CO154" s="82">
        <v>-0.15547</v>
      </c>
      <c r="CP154" s="82">
        <v>4.2983500000000001</v>
      </c>
      <c r="CQ154" s="82">
        <v>-1.9400000000000001E-3</v>
      </c>
      <c r="CR154" s="82">
        <v>4.43825</v>
      </c>
      <c r="CS154" s="82">
        <v>-1.91E-3</v>
      </c>
      <c r="CT154" s="82">
        <v>4.09</v>
      </c>
      <c r="CU154" s="82">
        <v>0</v>
      </c>
      <c r="CV154" s="82">
        <v>4.68</v>
      </c>
      <c r="CW154" s="82">
        <v>0</v>
      </c>
      <c r="CX154" s="82">
        <v>4.84</v>
      </c>
      <c r="CY154" s="82">
        <v>0</v>
      </c>
      <c r="CZ154" s="82">
        <v>4.9400000000000004</v>
      </c>
      <c r="DA154" s="82">
        <v>0</v>
      </c>
      <c r="DB154" s="82">
        <v>5.1377731199999914</v>
      </c>
      <c r="DC154" s="82">
        <v>0</v>
      </c>
      <c r="DD154" s="82">
        <v>5.3</v>
      </c>
      <c r="DE154" s="82">
        <v>0</v>
      </c>
      <c r="DF154" s="82">
        <v>5.45</v>
      </c>
      <c r="DG154" s="82">
        <v>0</v>
      </c>
      <c r="DH154" s="82">
        <v>5.63</v>
      </c>
      <c r="DI154" s="82">
        <v>0</v>
      </c>
      <c r="DJ154" s="82">
        <v>5.78</v>
      </c>
      <c r="DK154" s="82">
        <v>0</v>
      </c>
      <c r="DL154" s="82">
        <v>5.95</v>
      </c>
      <c r="DM154" s="82">
        <v>0</v>
      </c>
      <c r="DN154" s="82">
        <v>6.1314767899999998</v>
      </c>
      <c r="DO154" s="82">
        <v>0</v>
      </c>
      <c r="DP154" s="82">
        <v>6.31485597</v>
      </c>
      <c r="DQ154" s="82">
        <v>0</v>
      </c>
      <c r="DR154" s="82">
        <v>6.50371962</v>
      </c>
      <c r="DS154" s="82">
        <v>0</v>
      </c>
      <c r="DT154" s="82">
        <v>6.6982317800000004</v>
      </c>
      <c r="DU154" s="82">
        <v>0</v>
      </c>
      <c r="DV154" s="82">
        <v>6.8985613700000004</v>
      </c>
      <c r="DW154" s="82">
        <v>0</v>
      </c>
      <c r="DX154" s="82">
        <v>7.1048823899999993</v>
      </c>
    </row>
    <row r="155" spans="1:128" x14ac:dyDescent="0.25">
      <c r="A155" s="124" t="s">
        <v>463</v>
      </c>
      <c r="B155" s="119" t="s">
        <v>50</v>
      </c>
      <c r="C155" s="119"/>
      <c r="D155" s="119"/>
      <c r="E155" s="119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  <c r="R155" s="119"/>
      <c r="S155" s="119"/>
      <c r="T155" s="119"/>
      <c r="U155" s="119"/>
      <c r="V155" s="119"/>
      <c r="W155" s="119"/>
      <c r="X155" s="119"/>
      <c r="Y155" s="119"/>
      <c r="Z155" s="119"/>
      <c r="AA155" s="119"/>
      <c r="AB155" s="119"/>
      <c r="AC155" s="119"/>
      <c r="BO155" s="82"/>
      <c r="BP155" s="82"/>
      <c r="BQ155" s="82"/>
      <c r="BR155" s="82">
        <v>86.573369278914328</v>
      </c>
      <c r="BS155" s="82">
        <v>121.83337096145996</v>
      </c>
      <c r="BT155" s="82">
        <v>-71.554528509555993</v>
      </c>
      <c r="BU155" s="82">
        <v>30.294730466766794</v>
      </c>
      <c r="BV155" s="82">
        <v>95.455447064913017</v>
      </c>
      <c r="BW155" s="82">
        <v>8.6269852841699048</v>
      </c>
      <c r="BX155" s="82">
        <v>27.458277852831984</v>
      </c>
      <c r="BY155" s="82">
        <v>-58.267759919158721</v>
      </c>
      <c r="BZ155" s="82">
        <v>-26.451068542867489</v>
      </c>
      <c r="CA155" s="82">
        <v>122.1334109285485</v>
      </c>
      <c r="CB155" s="82">
        <v>-190.37491463798926</v>
      </c>
      <c r="CC155" s="82">
        <v>65.660723433409458</v>
      </c>
      <c r="CD155" s="82">
        <v>-104.18714246865275</v>
      </c>
      <c r="CE155" s="82">
        <v>-38.566982399710021</v>
      </c>
      <c r="CF155" s="82">
        <v>149.96595801616547</v>
      </c>
      <c r="CG155" s="82">
        <v>151.99826652105708</v>
      </c>
      <c r="CH155" s="82">
        <v>48.705944159704252</v>
      </c>
      <c r="CI155" s="82">
        <v>65.989574610392083</v>
      </c>
      <c r="CJ155" s="82">
        <v>223.35395312505699</v>
      </c>
      <c r="CK155" s="82">
        <v>-128.16299161828823</v>
      </c>
      <c r="CL155" s="82">
        <v>169.32151859452065</v>
      </c>
      <c r="CM155" s="82">
        <v>-12.800912652683227</v>
      </c>
      <c r="CN155" s="82">
        <v>283.68888951218651</v>
      </c>
      <c r="CO155" s="82">
        <v>-144.67330868673028</v>
      </c>
      <c r="CP155" s="82">
        <v>33.164152178184693</v>
      </c>
      <c r="CQ155" s="82">
        <v>162.91706668905709</v>
      </c>
      <c r="CR155" s="82">
        <v>-399.25018296820258</v>
      </c>
      <c r="CS155" s="82">
        <v>2.6890568880497767</v>
      </c>
      <c r="CT155" s="82">
        <v>5.4892719809750403</v>
      </c>
      <c r="CU155" s="82">
        <v>20.239590598543845</v>
      </c>
      <c r="CV155" s="82">
        <v>-139.4021878165612</v>
      </c>
      <c r="CW155" s="82">
        <v>59.911271703970634</v>
      </c>
      <c r="CX155" s="82">
        <v>-61.970246028147855</v>
      </c>
      <c r="CY155" s="82">
        <v>136.00875307447097</v>
      </c>
      <c r="CZ155" s="82">
        <v>48.723020461370453</v>
      </c>
      <c r="DA155" s="82">
        <v>-331.48513129568937</v>
      </c>
      <c r="DB155" s="82">
        <v>-21.574314572341592</v>
      </c>
      <c r="DC155" s="82">
        <v>111.83408636513713</v>
      </c>
      <c r="DD155" s="82">
        <v>-36.162633177970271</v>
      </c>
      <c r="DE155" s="82">
        <v>140.821077638796</v>
      </c>
      <c r="DF155" s="82">
        <v>-118.89510391497919</v>
      </c>
      <c r="DG155" s="82">
        <v>-8.3481723699764885</v>
      </c>
      <c r="DH155" s="82">
        <v>-40.404250442413357</v>
      </c>
      <c r="DI155" s="82">
        <v>81.554054711257123</v>
      </c>
      <c r="DJ155" s="82">
        <v>0.63052937766816797</v>
      </c>
      <c r="DK155" s="82">
        <v>38.763107876493166</v>
      </c>
      <c r="DL155" s="82">
        <v>-113.26310791001976</v>
      </c>
      <c r="DM155" s="82">
        <v>220.72979181408016</v>
      </c>
      <c r="DN155" s="82">
        <v>-103.32264651710719</v>
      </c>
      <c r="DO155" s="82">
        <v>96.701830696680233</v>
      </c>
      <c r="DP155" s="82">
        <v>16.684068810529865</v>
      </c>
      <c r="DQ155" s="82">
        <v>313.40359215912883</v>
      </c>
      <c r="DR155" s="82">
        <v>35.611366793645423</v>
      </c>
      <c r="DS155" s="82">
        <v>524.88841919095103</v>
      </c>
      <c r="DT155" s="82">
        <v>448.99902380203292</v>
      </c>
      <c r="DU155" s="82">
        <v>-39.933975376289233</v>
      </c>
      <c r="DV155" s="82">
        <v>-146.91678571597163</v>
      </c>
      <c r="DW155" s="82">
        <v>-12.000673568546972</v>
      </c>
      <c r="DX155" s="82">
        <v>-86.974385915620644</v>
      </c>
    </row>
    <row r="156" spans="1:128" x14ac:dyDescent="0.25">
      <c r="A156" s="124" t="s">
        <v>464</v>
      </c>
      <c r="B156" s="120" t="s">
        <v>458</v>
      </c>
      <c r="C156" s="120"/>
      <c r="D156" s="120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  <c r="P156" s="120"/>
      <c r="Q156" s="120"/>
      <c r="R156" s="120"/>
      <c r="S156" s="120"/>
      <c r="T156" s="120"/>
      <c r="U156" s="120"/>
      <c r="V156" s="120"/>
      <c r="W156" s="120"/>
      <c r="X156" s="120"/>
      <c r="Y156" s="120"/>
      <c r="Z156" s="120"/>
      <c r="AA156" s="120"/>
      <c r="AB156" s="120"/>
      <c r="AC156" s="120"/>
      <c r="BO156" s="82"/>
      <c r="BP156" s="82"/>
      <c r="BQ156" s="82"/>
      <c r="BR156" s="82">
        <v>3.61998</v>
      </c>
      <c r="BS156" s="82">
        <v>0.9254699999999999</v>
      </c>
      <c r="BT156" s="82">
        <v>1.5620799999999999</v>
      </c>
      <c r="BU156" s="82">
        <v>53.733947138726826</v>
      </c>
      <c r="BV156" s="82">
        <v>2.64534</v>
      </c>
      <c r="BW156" s="82">
        <v>-12.343290000000001</v>
      </c>
      <c r="BX156" s="82">
        <v>9.0496499999999997</v>
      </c>
      <c r="BY156" s="82">
        <v>-57.941390024383729</v>
      </c>
      <c r="BZ156" s="82">
        <v>5.3339999999999999E-2</v>
      </c>
      <c r="CA156" s="82">
        <v>-1.5205605945918299</v>
      </c>
      <c r="CB156" s="82">
        <v>-2.85907</v>
      </c>
      <c r="CC156" s="82">
        <v>4.5668302114854811</v>
      </c>
      <c r="CD156" s="82">
        <v>-1.2657910267897701</v>
      </c>
      <c r="CE156" s="82">
        <v>-0.99076889159850123</v>
      </c>
      <c r="CF156" s="82">
        <v>-2.9671395222607679</v>
      </c>
      <c r="CG156" s="82">
        <v>-3.5779771960949476</v>
      </c>
      <c r="CH156" s="82">
        <v>-44.836886988762714</v>
      </c>
      <c r="CI156" s="82">
        <v>43.257798726274039</v>
      </c>
      <c r="CJ156" s="82">
        <v>-74.195130000000006</v>
      </c>
      <c r="CK156" s="82">
        <v>75.168713116666709</v>
      </c>
      <c r="CL156" s="82">
        <v>-43.065386963333331</v>
      </c>
      <c r="CM156" s="82">
        <v>-4.6646238241667355</v>
      </c>
      <c r="CN156" s="82">
        <v>-10.617274809999991</v>
      </c>
      <c r="CO156" s="82">
        <v>26.655656152222214</v>
      </c>
      <c r="CP156" s="82">
        <v>-68.2792855</v>
      </c>
      <c r="CQ156" s="82">
        <v>3.0039168366666926</v>
      </c>
      <c r="CR156" s="82">
        <v>-39.069860429999999</v>
      </c>
      <c r="CS156" s="82">
        <v>15.50281613777776</v>
      </c>
      <c r="CT156" s="82">
        <v>-30.867734921684971</v>
      </c>
      <c r="CU156" s="82">
        <v>15.718481780444863</v>
      </c>
      <c r="CV156" s="82">
        <v>-152.72312908000004</v>
      </c>
      <c r="CW156" s="82">
        <v>121.8277789570683</v>
      </c>
      <c r="CX156" s="82">
        <v>-106.75193837379334</v>
      </c>
      <c r="CY156" s="82">
        <v>73.354515215999996</v>
      </c>
      <c r="CZ156" s="82">
        <v>-6.62338001</v>
      </c>
      <c r="DA156" s="82">
        <v>-282.69269568111338</v>
      </c>
      <c r="DB156" s="82">
        <v>-57.888853301067499</v>
      </c>
      <c r="DC156" s="82">
        <v>73.695788997604652</v>
      </c>
      <c r="DD156" s="82">
        <v>-44.897515227632759</v>
      </c>
      <c r="DE156" s="82">
        <v>66.301184635469667</v>
      </c>
      <c r="DF156" s="82">
        <v>-53.397507417543977</v>
      </c>
      <c r="DG156" s="82">
        <v>31.403619501419591</v>
      </c>
      <c r="DH156" s="82">
        <v>-35.413440483986967</v>
      </c>
      <c r="DI156" s="82">
        <v>52.929492420422825</v>
      </c>
      <c r="DJ156" s="82">
        <v>-47.619601226085962</v>
      </c>
      <c r="DK156" s="82">
        <v>1.1674197043454657</v>
      </c>
      <c r="DL156" s="82">
        <v>-63.652773384677992</v>
      </c>
      <c r="DM156" s="82">
        <v>55.589377056706937</v>
      </c>
      <c r="DN156" s="82">
        <v>-184.85146089241897</v>
      </c>
      <c r="DO156" s="82">
        <v>-100.79833532012532</v>
      </c>
      <c r="DP156" s="82">
        <v>-61.907705611241973</v>
      </c>
      <c r="DQ156" s="82">
        <v>62.515178240871855</v>
      </c>
      <c r="DR156" s="82">
        <v>-108.53877005999996</v>
      </c>
      <c r="DS156" s="82">
        <v>75.825925428194296</v>
      </c>
      <c r="DT156" s="82">
        <v>120.33243337353009</v>
      </c>
      <c r="DU156" s="82">
        <v>-141.18492442214196</v>
      </c>
      <c r="DV156" s="82">
        <v>-76.784663596142764</v>
      </c>
      <c r="DW156" s="82">
        <v>-20.972534576553425</v>
      </c>
      <c r="DX156" s="82">
        <v>-68.835585100163797</v>
      </c>
    </row>
    <row r="157" spans="1:128" x14ac:dyDescent="0.25">
      <c r="A157" s="124" t="s">
        <v>465</v>
      </c>
      <c r="B157" s="117" t="s">
        <v>438</v>
      </c>
      <c r="C157" s="117"/>
      <c r="D157" s="117"/>
      <c r="E157" s="117"/>
      <c r="F157" s="117"/>
      <c r="G157" s="117"/>
      <c r="H157" s="117"/>
      <c r="I157" s="117"/>
      <c r="J157" s="117"/>
      <c r="K157" s="117"/>
      <c r="L157" s="117"/>
      <c r="M157" s="117"/>
      <c r="N157" s="117"/>
      <c r="O157" s="117"/>
      <c r="P157" s="117"/>
      <c r="Q157" s="117"/>
      <c r="R157" s="117"/>
      <c r="S157" s="117"/>
      <c r="T157" s="117"/>
      <c r="U157" s="117"/>
      <c r="V157" s="117"/>
      <c r="W157" s="117"/>
      <c r="X157" s="117"/>
      <c r="Y157" s="117"/>
      <c r="Z157" s="117"/>
      <c r="AA157" s="117"/>
      <c r="AB157" s="117"/>
      <c r="AC157" s="117"/>
      <c r="BO157" s="82"/>
      <c r="BP157" s="82"/>
      <c r="BQ157" s="82"/>
      <c r="BR157" s="82">
        <v>75.587340033561901</v>
      </c>
      <c r="BS157" s="82">
        <v>735.62870202232637</v>
      </c>
      <c r="BT157" s="82">
        <v>-61.242264978226338</v>
      </c>
      <c r="BU157" s="82">
        <v>151.91957103535759</v>
      </c>
      <c r="BV157" s="82">
        <v>473.52999567003189</v>
      </c>
      <c r="BW157" s="82">
        <v>-64.260787799022353</v>
      </c>
      <c r="BX157" s="82">
        <v>-163.24644924318997</v>
      </c>
      <c r="BY157" s="82">
        <v>322.29157262527207</v>
      </c>
      <c r="BZ157" s="82">
        <v>-53.44677460763593</v>
      </c>
      <c r="CA157" s="82">
        <v>924.61215789155847</v>
      </c>
      <c r="CB157" s="82">
        <v>315.72355448209305</v>
      </c>
      <c r="CC157" s="82">
        <v>2676.2005792561254</v>
      </c>
      <c r="CD157" s="82">
        <v>1645.3989827503476</v>
      </c>
      <c r="CE157" s="82">
        <v>2236.2317234349493</v>
      </c>
      <c r="CF157" s="82">
        <v>113.96577747757949</v>
      </c>
      <c r="CG157" s="82">
        <v>2110.0367274382097</v>
      </c>
      <c r="CH157" s="82">
        <v>316.07244388218953</v>
      </c>
      <c r="CI157" s="82">
        <v>2417.4980857638329</v>
      </c>
      <c r="CJ157" s="82">
        <v>915.19201889205681</v>
      </c>
      <c r="CK157" s="82">
        <v>466.53708855277114</v>
      </c>
      <c r="CL157" s="82">
        <v>3427.9137045442853</v>
      </c>
      <c r="CM157" s="82">
        <v>1035.3232189227758</v>
      </c>
      <c r="CN157" s="82">
        <v>-44.181203262575337</v>
      </c>
      <c r="CO157" s="82">
        <v>-56.038429229619702</v>
      </c>
      <c r="CP157" s="82">
        <v>832.25538398292144</v>
      </c>
      <c r="CQ157" s="82">
        <v>1455.0730061869851</v>
      </c>
      <c r="CR157" s="82">
        <v>698.35749498226039</v>
      </c>
      <c r="CS157" s="82">
        <v>207.58196510456364</v>
      </c>
      <c r="CT157" s="82">
        <v>2348.4373142944046</v>
      </c>
      <c r="CU157" s="82">
        <v>1424.9322066515529</v>
      </c>
      <c r="CV157" s="82">
        <v>-219.28388544249628</v>
      </c>
      <c r="CW157" s="82">
        <v>618.52935364839527</v>
      </c>
      <c r="CX157" s="82">
        <v>1871.7505413001418</v>
      </c>
      <c r="CY157" s="82">
        <v>-375.16895919505538</v>
      </c>
      <c r="CZ157" s="82">
        <v>766.71998929263452</v>
      </c>
      <c r="DA157" s="82">
        <v>-167.9051535372152</v>
      </c>
      <c r="DB157" s="82">
        <v>-332.37035952502077</v>
      </c>
      <c r="DC157" s="82">
        <v>3891.9746106673706</v>
      </c>
      <c r="DD157" s="82">
        <v>1308.2368926943627</v>
      </c>
      <c r="DE157" s="82">
        <v>-1212.0434906637763</v>
      </c>
      <c r="DF157" s="82">
        <v>2505.2353038003116</v>
      </c>
      <c r="DG157" s="82">
        <v>1188.7740674039737</v>
      </c>
      <c r="DH157" s="82">
        <v>4644.1672262637494</v>
      </c>
      <c r="DI157" s="82">
        <v>-1411.2635069930368</v>
      </c>
      <c r="DJ157" s="82">
        <v>2576.743852309075</v>
      </c>
      <c r="DK157" s="82">
        <v>191.74016544371537</v>
      </c>
      <c r="DL157" s="82">
        <v>-448.18350988172961</v>
      </c>
      <c r="DM157" s="82">
        <v>469.91485053652167</v>
      </c>
      <c r="DN157" s="82">
        <v>2968.0406470010939</v>
      </c>
      <c r="DO157" s="82">
        <v>-1490.3163215106906</v>
      </c>
      <c r="DP157" s="82">
        <v>-385.54308429273243</v>
      </c>
      <c r="DQ157" s="82">
        <v>914.45766720527092</v>
      </c>
      <c r="DR157" s="82">
        <v>206.13500333852772</v>
      </c>
      <c r="DS157" s="82">
        <v>1593.5567310249764</v>
      </c>
      <c r="DT157" s="82">
        <v>914.21882131960388</v>
      </c>
      <c r="DU157" s="82">
        <v>2601.9824560290349</v>
      </c>
      <c r="DV157" s="82">
        <v>114.26006793521397</v>
      </c>
      <c r="DW157" s="82">
        <v>1075.8816198864097</v>
      </c>
      <c r="DX157" s="82">
        <v>3142.867476843272</v>
      </c>
    </row>
    <row r="158" spans="1:128" x14ac:dyDescent="0.25">
      <c r="A158" s="124" t="s">
        <v>466</v>
      </c>
      <c r="B158" s="118" t="s">
        <v>78</v>
      </c>
      <c r="C158" s="118"/>
      <c r="D158" s="118"/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  <c r="R158" s="118"/>
      <c r="S158" s="118"/>
      <c r="T158" s="118"/>
      <c r="U158" s="118"/>
      <c r="V158" s="118"/>
      <c r="W158" s="118"/>
      <c r="X158" s="118"/>
      <c r="Y158" s="118"/>
      <c r="Z158" s="118"/>
      <c r="AA158" s="118"/>
      <c r="AB158" s="118"/>
      <c r="AC158" s="118"/>
      <c r="BO158" s="82"/>
      <c r="BP158" s="82"/>
      <c r="BQ158" s="82"/>
      <c r="BR158" s="82">
        <v>1.9946468835618949</v>
      </c>
      <c r="BS158" s="82">
        <v>2.0195832223265517</v>
      </c>
      <c r="BT158" s="82">
        <v>2.0361577217736624</v>
      </c>
      <c r="BU158" s="82">
        <v>2.0368538143575843</v>
      </c>
      <c r="BV158" s="82">
        <v>2.1091973940317597</v>
      </c>
      <c r="BW158" s="82">
        <v>2.1355658009776479</v>
      </c>
      <c r="BX158" s="82">
        <v>2.1530921568100143</v>
      </c>
      <c r="BY158" s="82">
        <v>2.1538282252721128</v>
      </c>
      <c r="BZ158" s="82">
        <v>1.9022421237606471</v>
      </c>
      <c r="CA158" s="82">
        <v>2.2297737415584944</v>
      </c>
      <c r="CB158" s="82">
        <v>2.2480732516940898</v>
      </c>
      <c r="CC158" s="82">
        <v>2.2488417909392981</v>
      </c>
      <c r="CD158" s="82">
        <v>3.4072748634726659</v>
      </c>
      <c r="CE158" s="82">
        <v>3.4392364522331116</v>
      </c>
      <c r="CF158" s="82">
        <v>3.4565325301043841</v>
      </c>
      <c r="CG158" s="82">
        <v>3.457018612673104</v>
      </c>
      <c r="CH158" s="82">
        <v>1.9498001100176912</v>
      </c>
      <c r="CI158" s="82">
        <v>1.8638104216478379</v>
      </c>
      <c r="CJ158" s="82">
        <v>1.9023063788942465</v>
      </c>
      <c r="CK158" s="82">
        <v>1.909169477225036</v>
      </c>
      <c r="CL158" s="82">
        <v>0.37091031128659507</v>
      </c>
      <c r="CM158" s="82">
        <v>0.37255278441548462</v>
      </c>
      <c r="CN158" s="82">
        <v>0.37185113290279082</v>
      </c>
      <c r="CO158" s="82">
        <v>0.37217232911110287</v>
      </c>
      <c r="CP158" s="82">
        <v>10.713099950394449</v>
      </c>
      <c r="CQ158" s="82">
        <v>10.657220012169065</v>
      </c>
      <c r="CR158" s="82">
        <v>10.437257154083223</v>
      </c>
      <c r="CS158" s="82">
        <v>10.379136653460707</v>
      </c>
      <c r="CT158" s="82">
        <v>13.453751715437983</v>
      </c>
      <c r="CU158" s="82">
        <v>13.428338170369974</v>
      </c>
      <c r="CV158" s="82">
        <v>13.224969067031154</v>
      </c>
      <c r="CW158" s="82">
        <v>13.16656781680171</v>
      </c>
      <c r="CX158" s="82">
        <v>13.722826749746758</v>
      </c>
      <c r="CY158" s="82">
        <v>13.696904933777377</v>
      </c>
      <c r="CZ158" s="82">
        <v>13.489468448371792</v>
      </c>
      <c r="DA158" s="82">
        <v>13.429899173137724</v>
      </c>
      <c r="DB158" s="82">
        <v>13.997283284741695</v>
      </c>
      <c r="DC158" s="82">
        <v>13.970843032452928</v>
      </c>
      <c r="DD158" s="82">
        <v>13.759257817339225</v>
      </c>
      <c r="DE158" s="82">
        <v>13.698497156600475</v>
      </c>
      <c r="DF158" s="82">
        <v>14.277228950436529</v>
      </c>
      <c r="DG158" s="82">
        <v>14.250259893101987</v>
      </c>
      <c r="DH158" s="82">
        <v>14.03444297368601</v>
      </c>
      <c r="DI158" s="82">
        <v>13.972467099732485</v>
      </c>
      <c r="DJ158" s="82">
        <v>14.562773529445261</v>
      </c>
      <c r="DK158" s="82">
        <v>14.535265090964028</v>
      </c>
      <c r="DL158" s="82">
        <v>44.315131833159732</v>
      </c>
      <c r="DM158" s="82">
        <v>14.251916441727136</v>
      </c>
      <c r="DN158" s="82">
        <v>14.854029000034165</v>
      </c>
      <c r="DO158" s="82">
        <v>14.825970392783308</v>
      </c>
      <c r="DP158" s="82">
        <v>85.201434469822928</v>
      </c>
      <c r="DQ158" s="82">
        <v>14.536954770561678</v>
      </c>
      <c r="DR158" s="82">
        <v>15.151109580034849</v>
      </c>
      <c r="DS158" s="82">
        <v>15.122489800638974</v>
      </c>
      <c r="DT158" s="82">
        <v>126.90546315921938</v>
      </c>
      <c r="DU158" s="82">
        <v>14.827693865972911</v>
      </c>
      <c r="DV158" s="82">
        <v>15.454131771635547</v>
      </c>
      <c r="DW158" s="82">
        <v>15.424939596651754</v>
      </c>
      <c r="DX158" s="82">
        <v>129.44357242240378</v>
      </c>
    </row>
    <row r="159" spans="1:128" x14ac:dyDescent="0.25">
      <c r="A159" s="124" t="s">
        <v>467</v>
      </c>
      <c r="B159" s="119" t="s">
        <v>101</v>
      </c>
      <c r="C159" s="119"/>
      <c r="D159" s="119"/>
      <c r="E159" s="119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  <c r="R159" s="119"/>
      <c r="S159" s="119"/>
      <c r="T159" s="119"/>
      <c r="U159" s="119"/>
      <c r="V159" s="119"/>
      <c r="W159" s="119"/>
      <c r="X159" s="119"/>
      <c r="Y159" s="119"/>
      <c r="Z159" s="119"/>
      <c r="AA159" s="119"/>
      <c r="AB159" s="119"/>
      <c r="AC159" s="119"/>
      <c r="BO159" s="82"/>
      <c r="BP159" s="82"/>
      <c r="BQ159" s="82"/>
      <c r="BR159" s="82">
        <v>0</v>
      </c>
      <c r="BS159" s="82">
        <v>0</v>
      </c>
      <c r="BT159" s="82">
        <v>0</v>
      </c>
      <c r="BU159" s="82">
        <v>0</v>
      </c>
      <c r="BV159" s="82">
        <v>0</v>
      </c>
      <c r="BW159" s="82">
        <v>0</v>
      </c>
      <c r="BX159" s="82">
        <v>0</v>
      </c>
      <c r="BY159" s="82">
        <v>0</v>
      </c>
      <c r="BZ159" s="82">
        <v>0</v>
      </c>
      <c r="CA159" s="82">
        <v>0</v>
      </c>
      <c r="CB159" s="82">
        <v>0</v>
      </c>
      <c r="CC159" s="82">
        <v>0</v>
      </c>
      <c r="CD159" s="82">
        <v>0</v>
      </c>
      <c r="CE159" s="82">
        <v>0</v>
      </c>
      <c r="CF159" s="82">
        <v>0</v>
      </c>
      <c r="CG159" s="82">
        <v>0</v>
      </c>
      <c r="CH159" s="82">
        <v>0</v>
      </c>
      <c r="CI159" s="82">
        <v>0</v>
      </c>
      <c r="CJ159" s="82">
        <v>0</v>
      </c>
      <c r="CK159" s="82">
        <v>0</v>
      </c>
      <c r="CL159" s="82">
        <v>0</v>
      </c>
      <c r="CM159" s="82">
        <v>0</v>
      </c>
      <c r="CN159" s="82">
        <v>0</v>
      </c>
      <c r="CO159" s="82">
        <v>0</v>
      </c>
      <c r="CP159" s="82">
        <v>0</v>
      </c>
      <c r="CQ159" s="82">
        <v>0</v>
      </c>
      <c r="CR159" s="82">
        <v>0</v>
      </c>
      <c r="CS159" s="82">
        <v>0</v>
      </c>
      <c r="CT159" s="82">
        <v>0</v>
      </c>
      <c r="CU159" s="82">
        <v>0</v>
      </c>
      <c r="CV159" s="82">
        <v>0</v>
      </c>
      <c r="CW159" s="82">
        <v>0</v>
      </c>
      <c r="CX159" s="82">
        <v>0</v>
      </c>
      <c r="CY159" s="82">
        <v>0</v>
      </c>
      <c r="CZ159" s="82">
        <v>0</v>
      </c>
      <c r="DA159" s="82">
        <v>0</v>
      </c>
      <c r="DB159" s="82">
        <v>0</v>
      </c>
      <c r="DC159" s="82">
        <v>0</v>
      </c>
      <c r="DD159" s="82">
        <v>0</v>
      </c>
      <c r="DE159" s="82">
        <v>0</v>
      </c>
      <c r="DF159" s="82">
        <v>0</v>
      </c>
      <c r="DG159" s="82">
        <v>0</v>
      </c>
      <c r="DH159" s="82">
        <v>0</v>
      </c>
      <c r="DI159" s="82">
        <v>0</v>
      </c>
      <c r="DJ159" s="82">
        <v>0</v>
      </c>
      <c r="DK159" s="82">
        <v>0</v>
      </c>
      <c r="DL159" s="82">
        <v>0</v>
      </c>
      <c r="DM159" s="82">
        <v>0</v>
      </c>
      <c r="DN159" s="82">
        <v>0</v>
      </c>
      <c r="DO159" s="82">
        <v>0</v>
      </c>
      <c r="DP159" s="82">
        <v>0</v>
      </c>
      <c r="DQ159" s="82">
        <v>0</v>
      </c>
      <c r="DR159" s="82">
        <v>0</v>
      </c>
      <c r="DS159" s="82">
        <v>0</v>
      </c>
      <c r="DT159" s="82">
        <v>0</v>
      </c>
      <c r="DU159" s="82">
        <v>0</v>
      </c>
      <c r="DV159" s="82">
        <v>0</v>
      </c>
      <c r="DW159" s="82">
        <v>0</v>
      </c>
      <c r="DX159" s="82">
        <v>0</v>
      </c>
    </row>
    <row r="160" spans="1:128" x14ac:dyDescent="0.25">
      <c r="A160" s="124" t="s">
        <v>468</v>
      </c>
      <c r="B160" s="119" t="s">
        <v>102</v>
      </c>
      <c r="C160" s="119"/>
      <c r="D160" s="119"/>
      <c r="E160" s="119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  <c r="R160" s="119"/>
      <c r="S160" s="119"/>
      <c r="T160" s="119"/>
      <c r="U160" s="119"/>
      <c r="V160" s="119"/>
      <c r="W160" s="119"/>
      <c r="X160" s="119"/>
      <c r="Y160" s="119"/>
      <c r="Z160" s="119"/>
      <c r="AA160" s="119"/>
      <c r="AB160" s="119"/>
      <c r="AC160" s="119"/>
      <c r="BO160" s="82"/>
      <c r="BP160" s="82"/>
      <c r="BQ160" s="82"/>
      <c r="BR160" s="82">
        <v>1.9946468835618949</v>
      </c>
      <c r="BS160" s="82">
        <v>2.0195832223265517</v>
      </c>
      <c r="BT160" s="82">
        <v>2.0361577217736624</v>
      </c>
      <c r="BU160" s="82">
        <v>2.0368538143575843</v>
      </c>
      <c r="BV160" s="82">
        <v>2.1091973940317597</v>
      </c>
      <c r="BW160" s="82">
        <v>2.1355658009776479</v>
      </c>
      <c r="BX160" s="82">
        <v>2.1530921568100143</v>
      </c>
      <c r="BY160" s="82">
        <v>2.1538282252721128</v>
      </c>
      <c r="BZ160" s="82">
        <v>1.9022421237606471</v>
      </c>
      <c r="CA160" s="82">
        <v>2.2297737415584944</v>
      </c>
      <c r="CB160" s="82">
        <v>2.2480732516940898</v>
      </c>
      <c r="CC160" s="82">
        <v>2.2488417909392981</v>
      </c>
      <c r="CD160" s="82">
        <v>3.4072748634726659</v>
      </c>
      <c r="CE160" s="82">
        <v>3.4392364522331116</v>
      </c>
      <c r="CF160" s="82">
        <v>3.4565325301043841</v>
      </c>
      <c r="CG160" s="82">
        <v>3.457018612673104</v>
      </c>
      <c r="CH160" s="82">
        <v>1.9498001100176912</v>
      </c>
      <c r="CI160" s="82">
        <v>1.8638104216478379</v>
      </c>
      <c r="CJ160" s="82">
        <v>1.9023063788942465</v>
      </c>
      <c r="CK160" s="82">
        <v>1.909169477225036</v>
      </c>
      <c r="CL160" s="82">
        <v>0.37091031128659507</v>
      </c>
      <c r="CM160" s="82">
        <v>0.37255278441548462</v>
      </c>
      <c r="CN160" s="82">
        <v>0.37185113290279082</v>
      </c>
      <c r="CO160" s="82">
        <v>0.37217232911110287</v>
      </c>
      <c r="CP160" s="82">
        <v>10.713099950394449</v>
      </c>
      <c r="CQ160" s="82">
        <v>10.657220012169065</v>
      </c>
      <c r="CR160" s="82">
        <v>10.437257154083223</v>
      </c>
      <c r="CS160" s="82">
        <v>10.379136653460707</v>
      </c>
      <c r="CT160" s="82">
        <v>10.927361949402338</v>
      </c>
      <c r="CU160" s="82">
        <v>10.870364412412446</v>
      </c>
      <c r="CV160" s="82">
        <v>10.646002297164888</v>
      </c>
      <c r="CW160" s="82">
        <v>10.586719386529921</v>
      </c>
      <c r="CX160" s="82">
        <v>11.1459091883904</v>
      </c>
      <c r="CY160" s="82">
        <v>11.087771700660699</v>
      </c>
      <c r="CZ160" s="82">
        <v>10.858922343108199</v>
      </c>
      <c r="DA160" s="82">
        <v>10.7984537742605</v>
      </c>
      <c r="DB160" s="82">
        <v>11.368827372158208</v>
      </c>
      <c r="DC160" s="82">
        <v>11.309527134673914</v>
      </c>
      <c r="DD160" s="82">
        <v>11.076100789970363</v>
      </c>
      <c r="DE160" s="82">
        <v>11.01442284974571</v>
      </c>
      <c r="DF160" s="82">
        <v>11.596203919601372</v>
      </c>
      <c r="DG160" s="82">
        <v>11.535717677367392</v>
      </c>
      <c r="DH160" s="82">
        <v>11.297622805769771</v>
      </c>
      <c r="DI160" s="82">
        <v>11.234711306740625</v>
      </c>
      <c r="DJ160" s="82">
        <v>11.8281279979934</v>
      </c>
      <c r="DK160" s="82">
        <v>11.766432030914741</v>
      </c>
      <c r="DL160" s="82">
        <v>41.523575261885171</v>
      </c>
      <c r="DM160" s="82">
        <v>11.459405532875438</v>
      </c>
      <c r="DN160" s="82">
        <v>12.064690557953268</v>
      </c>
      <c r="DO160" s="82">
        <v>12.001760671533036</v>
      </c>
      <c r="DP160" s="82">
        <v>82.354046767122867</v>
      </c>
      <c r="DQ160" s="82">
        <v>11.688593643532947</v>
      </c>
      <c r="DR160" s="82">
        <v>12.305984369112334</v>
      </c>
      <c r="DS160" s="82">
        <v>12.241795884963697</v>
      </c>
      <c r="DT160" s="82">
        <v>124.00112770246533</v>
      </c>
      <c r="DU160" s="82">
        <v>11.922365516403605</v>
      </c>
      <c r="DV160" s="82">
        <v>12.552104056494581</v>
      </c>
      <c r="DW160" s="82">
        <v>12.486631802662972</v>
      </c>
      <c r="DX160" s="82">
        <v>126.48115025651464</v>
      </c>
    </row>
    <row r="161" spans="1:128" x14ac:dyDescent="0.25">
      <c r="A161" s="124" t="s">
        <v>469</v>
      </c>
      <c r="B161" s="119" t="s">
        <v>103</v>
      </c>
      <c r="C161" s="119"/>
      <c r="D161" s="119"/>
      <c r="E161" s="119"/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  <c r="R161" s="119"/>
      <c r="S161" s="119"/>
      <c r="T161" s="119"/>
      <c r="U161" s="119"/>
      <c r="V161" s="119"/>
      <c r="W161" s="119"/>
      <c r="X161" s="119"/>
      <c r="Y161" s="119"/>
      <c r="Z161" s="119"/>
      <c r="AA161" s="119"/>
      <c r="AB161" s="119"/>
      <c r="AC161" s="119"/>
      <c r="BO161" s="82"/>
      <c r="BP161" s="82"/>
      <c r="BQ161" s="82"/>
      <c r="BR161" s="82">
        <v>0</v>
      </c>
      <c r="BS161" s="82">
        <v>0</v>
      </c>
      <c r="BT161" s="82">
        <v>0</v>
      </c>
      <c r="BU161" s="82">
        <v>0</v>
      </c>
      <c r="BV161" s="82">
        <v>0</v>
      </c>
      <c r="BW161" s="82">
        <v>0</v>
      </c>
      <c r="BX161" s="82">
        <v>0</v>
      </c>
      <c r="BY161" s="82">
        <v>0</v>
      </c>
      <c r="BZ161" s="82">
        <v>0</v>
      </c>
      <c r="CA161" s="82">
        <v>0</v>
      </c>
      <c r="CB161" s="82">
        <v>0</v>
      </c>
      <c r="CC161" s="82">
        <v>0</v>
      </c>
      <c r="CD161" s="82">
        <v>0</v>
      </c>
      <c r="CE161" s="82">
        <v>0</v>
      </c>
      <c r="CF161" s="82">
        <v>0</v>
      </c>
      <c r="CG161" s="82">
        <v>0</v>
      </c>
      <c r="CH161" s="82">
        <v>0</v>
      </c>
      <c r="CI161" s="82">
        <v>0</v>
      </c>
      <c r="CJ161" s="82">
        <v>0</v>
      </c>
      <c r="CK161" s="82">
        <v>0</v>
      </c>
      <c r="CL161" s="82">
        <v>0</v>
      </c>
      <c r="CM161" s="82">
        <v>0</v>
      </c>
      <c r="CN161" s="82">
        <v>0</v>
      </c>
      <c r="CO161" s="82">
        <v>0</v>
      </c>
      <c r="CP161" s="82">
        <v>0</v>
      </c>
      <c r="CQ161" s="82">
        <v>0</v>
      </c>
      <c r="CR161" s="82">
        <v>0</v>
      </c>
      <c r="CS161" s="82">
        <v>0</v>
      </c>
      <c r="CT161" s="82">
        <v>0</v>
      </c>
      <c r="CU161" s="82">
        <v>0</v>
      </c>
      <c r="CV161" s="82">
        <v>0</v>
      </c>
      <c r="CW161" s="82">
        <v>0</v>
      </c>
      <c r="CX161" s="82">
        <v>0</v>
      </c>
      <c r="CY161" s="82">
        <v>0</v>
      </c>
      <c r="CZ161" s="82">
        <v>0</v>
      </c>
      <c r="DA161" s="82">
        <v>0</v>
      </c>
      <c r="DB161" s="82">
        <v>0</v>
      </c>
      <c r="DC161" s="82">
        <v>0</v>
      </c>
      <c r="DD161" s="82">
        <v>0</v>
      </c>
      <c r="DE161" s="82">
        <v>0</v>
      </c>
      <c r="DF161" s="82">
        <v>0</v>
      </c>
      <c r="DG161" s="82">
        <v>0</v>
      </c>
      <c r="DH161" s="82">
        <v>0</v>
      </c>
      <c r="DI161" s="82">
        <v>0</v>
      </c>
      <c r="DJ161" s="82">
        <v>0</v>
      </c>
      <c r="DK161" s="82">
        <v>0</v>
      </c>
      <c r="DL161" s="82">
        <v>0</v>
      </c>
      <c r="DM161" s="82">
        <v>0</v>
      </c>
      <c r="DN161" s="82">
        <v>0</v>
      </c>
      <c r="DO161" s="82">
        <v>0</v>
      </c>
      <c r="DP161" s="82">
        <v>0</v>
      </c>
      <c r="DQ161" s="82">
        <v>0</v>
      </c>
      <c r="DR161" s="82">
        <v>0</v>
      </c>
      <c r="DS161" s="82">
        <v>0</v>
      </c>
      <c r="DT161" s="82">
        <v>0</v>
      </c>
      <c r="DU161" s="82">
        <v>0</v>
      </c>
      <c r="DV161" s="82">
        <v>0</v>
      </c>
      <c r="DW161" s="82">
        <v>0</v>
      </c>
      <c r="DX161" s="82">
        <v>0</v>
      </c>
    </row>
    <row r="162" spans="1:128" x14ac:dyDescent="0.25">
      <c r="A162" s="124" t="s">
        <v>470</v>
      </c>
      <c r="B162" s="119" t="s">
        <v>50</v>
      </c>
      <c r="C162" s="119"/>
      <c r="D162" s="119"/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  <c r="R162" s="119"/>
      <c r="S162" s="119"/>
      <c r="T162" s="119"/>
      <c r="U162" s="119"/>
      <c r="V162" s="119"/>
      <c r="W162" s="119"/>
      <c r="X162" s="119"/>
      <c r="Y162" s="119"/>
      <c r="Z162" s="119"/>
      <c r="AA162" s="119"/>
      <c r="AB162" s="119"/>
      <c r="AC162" s="119"/>
      <c r="BO162" s="82"/>
      <c r="BP162" s="82"/>
      <c r="BQ162" s="82"/>
      <c r="BR162" s="82">
        <v>0</v>
      </c>
      <c r="BS162" s="82">
        <v>0</v>
      </c>
      <c r="BT162" s="82">
        <v>0</v>
      </c>
      <c r="BU162" s="82">
        <v>0</v>
      </c>
      <c r="BV162" s="82">
        <v>0</v>
      </c>
      <c r="BW162" s="82">
        <v>0</v>
      </c>
      <c r="BX162" s="82">
        <v>0</v>
      </c>
      <c r="BY162" s="82">
        <v>0</v>
      </c>
      <c r="BZ162" s="82">
        <v>0</v>
      </c>
      <c r="CA162" s="82">
        <v>0</v>
      </c>
      <c r="CB162" s="82">
        <v>0</v>
      </c>
      <c r="CC162" s="82">
        <v>0</v>
      </c>
      <c r="CD162" s="82">
        <v>0</v>
      </c>
      <c r="CE162" s="82">
        <v>0</v>
      </c>
      <c r="CF162" s="82">
        <v>0</v>
      </c>
      <c r="CG162" s="82">
        <v>0</v>
      </c>
      <c r="CH162" s="82">
        <v>0</v>
      </c>
      <c r="CI162" s="82">
        <v>0</v>
      </c>
      <c r="CJ162" s="82">
        <v>0</v>
      </c>
      <c r="CK162" s="82">
        <v>0</v>
      </c>
      <c r="CL162" s="82">
        <v>0</v>
      </c>
      <c r="CM162" s="82">
        <v>0</v>
      </c>
      <c r="CN162" s="82">
        <v>0</v>
      </c>
      <c r="CO162" s="82">
        <v>0</v>
      </c>
      <c r="CP162" s="82">
        <v>0</v>
      </c>
      <c r="CQ162" s="82">
        <v>0</v>
      </c>
      <c r="CR162" s="82">
        <v>0</v>
      </c>
      <c r="CS162" s="82">
        <v>0</v>
      </c>
      <c r="CT162" s="82">
        <v>2.5263897660356451</v>
      </c>
      <c r="CU162" s="82">
        <v>2.5579737579575279</v>
      </c>
      <c r="CV162" s="82">
        <v>2.5789667698662671</v>
      </c>
      <c r="CW162" s="82">
        <v>2.5798484302717886</v>
      </c>
      <c r="CX162" s="82">
        <v>2.5769175613563582</v>
      </c>
      <c r="CY162" s="82">
        <v>2.6091332331166783</v>
      </c>
      <c r="CZ162" s="82">
        <v>2.6305461052635923</v>
      </c>
      <c r="DA162" s="82">
        <v>2.6314453988772244</v>
      </c>
      <c r="DB162" s="82">
        <v>2.6284559125834872</v>
      </c>
      <c r="DC162" s="82">
        <v>2.6613158977790139</v>
      </c>
      <c r="DD162" s="82">
        <v>2.6831570273688619</v>
      </c>
      <c r="DE162" s="82">
        <v>2.6840743068547646</v>
      </c>
      <c r="DF162" s="82">
        <v>2.6810250308351571</v>
      </c>
      <c r="DG162" s="82">
        <v>2.7145422157345944</v>
      </c>
      <c r="DH162" s="82">
        <v>2.7368201679162389</v>
      </c>
      <c r="DI162" s="82">
        <v>2.7377557929918601</v>
      </c>
      <c r="DJ162" s="82">
        <v>2.7346455314518603</v>
      </c>
      <c r="DK162" s="82">
        <v>2.7688330600492863</v>
      </c>
      <c r="DL162" s="82">
        <v>2.7915565712745636</v>
      </c>
      <c r="DM162" s="82">
        <v>2.7925109088516975</v>
      </c>
      <c r="DN162" s="82">
        <v>2.7893384420808975</v>
      </c>
      <c r="DO162" s="82">
        <v>2.8242097212502721</v>
      </c>
      <c r="DP162" s="82">
        <v>2.8473877027000549</v>
      </c>
      <c r="DQ162" s="82">
        <v>2.8483611270287317</v>
      </c>
      <c r="DR162" s="82">
        <v>2.8451252109225154</v>
      </c>
      <c r="DS162" s="82">
        <v>2.8806939156752778</v>
      </c>
      <c r="DT162" s="82">
        <v>2.904335456754056</v>
      </c>
      <c r="DU162" s="82">
        <v>2.9053283495693063</v>
      </c>
      <c r="DV162" s="82">
        <v>2.9020277151409659</v>
      </c>
      <c r="DW162" s="82">
        <v>2.9383077939887832</v>
      </c>
      <c r="DX162" s="82">
        <v>2.9624221658891372</v>
      </c>
    </row>
    <row r="163" spans="1:128" x14ac:dyDescent="0.25">
      <c r="A163" s="124" t="s">
        <v>471</v>
      </c>
      <c r="B163" s="120" t="s">
        <v>472</v>
      </c>
      <c r="C163" s="120"/>
      <c r="D163" s="120"/>
      <c r="E163" s="120"/>
      <c r="F163" s="120"/>
      <c r="G163" s="120"/>
      <c r="H163" s="120"/>
      <c r="I163" s="120"/>
      <c r="J163" s="120"/>
      <c r="K163" s="120"/>
      <c r="L163" s="120"/>
      <c r="M163" s="120"/>
      <c r="N163" s="120"/>
      <c r="O163" s="120"/>
      <c r="P163" s="120"/>
      <c r="Q163" s="120"/>
      <c r="R163" s="120"/>
      <c r="S163" s="120"/>
      <c r="T163" s="120"/>
      <c r="U163" s="120"/>
      <c r="V163" s="120"/>
      <c r="W163" s="120"/>
      <c r="X163" s="120"/>
      <c r="Y163" s="120"/>
      <c r="Z163" s="120"/>
      <c r="AA163" s="120"/>
      <c r="AB163" s="120"/>
      <c r="AC163" s="120"/>
      <c r="BO163" s="82"/>
      <c r="BP163" s="82"/>
      <c r="BQ163" s="82"/>
      <c r="BR163" s="82">
        <v>0</v>
      </c>
      <c r="BS163" s="82">
        <v>0</v>
      </c>
      <c r="BT163" s="82">
        <v>0</v>
      </c>
      <c r="BU163" s="82">
        <v>0</v>
      </c>
      <c r="BV163" s="82">
        <v>0</v>
      </c>
      <c r="BW163" s="82">
        <v>0</v>
      </c>
      <c r="BX163" s="82">
        <v>0</v>
      </c>
      <c r="BY163" s="82">
        <v>0</v>
      </c>
      <c r="BZ163" s="82">
        <v>0</v>
      </c>
      <c r="CA163" s="82">
        <v>0</v>
      </c>
      <c r="CB163" s="82">
        <v>0</v>
      </c>
      <c r="CC163" s="82">
        <v>0</v>
      </c>
      <c r="CD163" s="82">
        <v>0</v>
      </c>
      <c r="CE163" s="82">
        <v>0</v>
      </c>
      <c r="CF163" s="82">
        <v>0</v>
      </c>
      <c r="CG163" s="82">
        <v>0</v>
      </c>
      <c r="CH163" s="82">
        <v>0</v>
      </c>
      <c r="CI163" s="82">
        <v>0</v>
      </c>
      <c r="CJ163" s="82">
        <v>0</v>
      </c>
      <c r="CK163" s="82">
        <v>0</v>
      </c>
      <c r="CL163" s="82">
        <v>0</v>
      </c>
      <c r="CM163" s="82">
        <v>0</v>
      </c>
      <c r="CN163" s="82">
        <v>0</v>
      </c>
      <c r="CO163" s="82">
        <v>0</v>
      </c>
      <c r="CP163" s="82">
        <v>0</v>
      </c>
      <c r="CQ163" s="82">
        <v>0</v>
      </c>
      <c r="CR163" s="82">
        <v>0</v>
      </c>
      <c r="CS163" s="82">
        <v>0</v>
      </c>
      <c r="CT163" s="82">
        <v>2.5263897660356451</v>
      </c>
      <c r="CU163" s="82">
        <v>2.5579737579575279</v>
      </c>
      <c r="CV163" s="82">
        <v>2.5789667698662671</v>
      </c>
      <c r="CW163" s="82">
        <v>2.5798484302717886</v>
      </c>
      <c r="CX163" s="82">
        <v>2.5769175613563582</v>
      </c>
      <c r="CY163" s="82">
        <v>2.6091332331166783</v>
      </c>
      <c r="CZ163" s="82">
        <v>2.6305461052635923</v>
      </c>
      <c r="DA163" s="82">
        <v>2.6314453988772244</v>
      </c>
      <c r="DB163" s="82">
        <v>2.6284559125834872</v>
      </c>
      <c r="DC163" s="82">
        <v>2.6613158977790139</v>
      </c>
      <c r="DD163" s="82">
        <v>2.6831570273688619</v>
      </c>
      <c r="DE163" s="82">
        <v>2.6840743068547646</v>
      </c>
      <c r="DF163" s="82">
        <v>2.6810250308351571</v>
      </c>
      <c r="DG163" s="82">
        <v>2.7145422157345944</v>
      </c>
      <c r="DH163" s="82">
        <v>2.7368201679162389</v>
      </c>
      <c r="DI163" s="82">
        <v>2.7377557929918601</v>
      </c>
      <c r="DJ163" s="82">
        <v>2.7346455314518603</v>
      </c>
      <c r="DK163" s="82">
        <v>2.7688330600492863</v>
      </c>
      <c r="DL163" s="82">
        <v>2.7915565712745636</v>
      </c>
      <c r="DM163" s="82">
        <v>2.7925109088516975</v>
      </c>
      <c r="DN163" s="82">
        <v>2.7893384420808975</v>
      </c>
      <c r="DO163" s="82">
        <v>2.8242097212502721</v>
      </c>
      <c r="DP163" s="82">
        <v>2.8473877027000549</v>
      </c>
      <c r="DQ163" s="82">
        <v>2.8483611270287317</v>
      </c>
      <c r="DR163" s="82">
        <v>2.8451252109225154</v>
      </c>
      <c r="DS163" s="82">
        <v>2.8806939156752778</v>
      </c>
      <c r="DT163" s="82">
        <v>2.904335456754056</v>
      </c>
      <c r="DU163" s="82">
        <v>2.9053283495693063</v>
      </c>
      <c r="DV163" s="82">
        <v>2.9020277151409659</v>
      </c>
      <c r="DW163" s="82">
        <v>2.9383077939887832</v>
      </c>
      <c r="DX163" s="82">
        <v>2.9624221658891372</v>
      </c>
    </row>
    <row r="164" spans="1:128" x14ac:dyDescent="0.25">
      <c r="A164" s="124" t="s">
        <v>473</v>
      </c>
      <c r="B164" s="118" t="s">
        <v>79</v>
      </c>
      <c r="C164" s="118"/>
      <c r="D164" s="118"/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  <c r="R164" s="118"/>
      <c r="S164" s="118"/>
      <c r="T164" s="118"/>
      <c r="U164" s="118"/>
      <c r="V164" s="118"/>
      <c r="W164" s="118"/>
      <c r="X164" s="118"/>
      <c r="Y164" s="118"/>
      <c r="Z164" s="118"/>
      <c r="AA164" s="118"/>
      <c r="AB164" s="118"/>
      <c r="AC164" s="118"/>
      <c r="BO164" s="82"/>
      <c r="BP164" s="82"/>
      <c r="BQ164" s="82"/>
      <c r="BR164" s="82">
        <v>73.592693150000002</v>
      </c>
      <c r="BS164" s="82">
        <v>733.60911879999981</v>
      </c>
      <c r="BT164" s="82">
        <v>-63.2784227</v>
      </c>
      <c r="BU164" s="82">
        <v>149.88271722100001</v>
      </c>
      <c r="BV164" s="82">
        <v>471.42079827600014</v>
      </c>
      <c r="BW164" s="82">
        <v>-66.396353599999998</v>
      </c>
      <c r="BX164" s="82">
        <v>-165.39954139999998</v>
      </c>
      <c r="BY164" s="82">
        <v>320.13774439999997</v>
      </c>
      <c r="BZ164" s="82">
        <v>-55.349016731396574</v>
      </c>
      <c r="CA164" s="82">
        <v>922.38238415000001</v>
      </c>
      <c r="CB164" s="82">
        <v>313.47548123039894</v>
      </c>
      <c r="CC164" s="82">
        <v>2673.9517374651859</v>
      </c>
      <c r="CD164" s="82">
        <v>1641.991707886875</v>
      </c>
      <c r="CE164" s="82">
        <v>2232.7924869827161</v>
      </c>
      <c r="CF164" s="82">
        <v>110.50924494747511</v>
      </c>
      <c r="CG164" s="82">
        <v>2106.5797088255367</v>
      </c>
      <c r="CH164" s="82">
        <v>314.12264377217184</v>
      </c>
      <c r="CI164" s="82">
        <v>2415.634275342185</v>
      </c>
      <c r="CJ164" s="82">
        <v>913.28971251316261</v>
      </c>
      <c r="CK164" s="82">
        <v>464.62791907554612</v>
      </c>
      <c r="CL164" s="82">
        <v>3427.5427942329989</v>
      </c>
      <c r="CM164" s="82">
        <v>1034.9506661383602</v>
      </c>
      <c r="CN164" s="82">
        <v>-44.553054395478128</v>
      </c>
      <c r="CO164" s="82">
        <v>-56.410601558730804</v>
      </c>
      <c r="CP164" s="82">
        <v>821.54228403252705</v>
      </c>
      <c r="CQ164" s="82">
        <v>1444.415786174816</v>
      </c>
      <c r="CR164" s="82">
        <v>687.92023782817716</v>
      </c>
      <c r="CS164" s="82">
        <v>197.20282845110293</v>
      </c>
      <c r="CT164" s="82">
        <v>2334.9835625789665</v>
      </c>
      <c r="CU164" s="82">
        <v>1411.503868481183</v>
      </c>
      <c r="CV164" s="82">
        <v>-232.50885450952745</v>
      </c>
      <c r="CW164" s="82">
        <v>605.36278583159356</v>
      </c>
      <c r="CX164" s="82">
        <v>1858.0277145503951</v>
      </c>
      <c r="CY164" s="82">
        <v>-388.86586412883275</v>
      </c>
      <c r="CZ164" s="82">
        <v>753.23052084426274</v>
      </c>
      <c r="DA164" s="82">
        <v>-181.33505271035293</v>
      </c>
      <c r="DB164" s="82">
        <v>-346.36764280976246</v>
      </c>
      <c r="DC164" s="82">
        <v>3878.0037676349175</v>
      </c>
      <c r="DD164" s="82">
        <v>1294.4776348770235</v>
      </c>
      <c r="DE164" s="82">
        <v>-1225.7419878203768</v>
      </c>
      <c r="DF164" s="82">
        <v>2490.9580748498752</v>
      </c>
      <c r="DG164" s="82">
        <v>1174.5238075108718</v>
      </c>
      <c r="DH164" s="82">
        <v>4630.1327832900633</v>
      </c>
      <c r="DI164" s="82">
        <v>-1425.2359740927693</v>
      </c>
      <c r="DJ164" s="82">
        <v>2562.1810787796298</v>
      </c>
      <c r="DK164" s="82">
        <v>177.20490035275134</v>
      </c>
      <c r="DL164" s="82">
        <v>-492.49864171488935</v>
      </c>
      <c r="DM164" s="82">
        <v>455.66293409479454</v>
      </c>
      <c r="DN164" s="82">
        <v>2953.1866180010597</v>
      </c>
      <c r="DO164" s="82">
        <v>-1505.142291903474</v>
      </c>
      <c r="DP164" s="82">
        <v>-470.74451876255534</v>
      </c>
      <c r="DQ164" s="82">
        <v>899.92071243470923</v>
      </c>
      <c r="DR164" s="82">
        <v>190.98389375849288</v>
      </c>
      <c r="DS164" s="82">
        <v>1578.4342412243375</v>
      </c>
      <c r="DT164" s="82">
        <v>787.3133581603845</v>
      </c>
      <c r="DU164" s="82">
        <v>2587.1547621630621</v>
      </c>
      <c r="DV164" s="82">
        <v>98.805936163578423</v>
      </c>
      <c r="DW164" s="82">
        <v>1060.456680289758</v>
      </c>
      <c r="DX164" s="82">
        <v>3013.4239044208684</v>
      </c>
    </row>
    <row r="165" spans="1:128" x14ac:dyDescent="0.25">
      <c r="A165" s="124" t="s">
        <v>474</v>
      </c>
      <c r="B165" s="119" t="s">
        <v>101</v>
      </c>
      <c r="C165" s="119"/>
      <c r="D165" s="119"/>
      <c r="E165" s="119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  <c r="U165" s="119"/>
      <c r="V165" s="119"/>
      <c r="W165" s="119"/>
      <c r="X165" s="119"/>
      <c r="Y165" s="119"/>
      <c r="Z165" s="119"/>
      <c r="AA165" s="119"/>
      <c r="AB165" s="119"/>
      <c r="AC165" s="119"/>
      <c r="BO165" s="82"/>
      <c r="BP165" s="82"/>
      <c r="BQ165" s="82"/>
      <c r="BR165" s="82">
        <v>-23</v>
      </c>
      <c r="BS165" s="82">
        <v>15</v>
      </c>
      <c r="BT165" s="82">
        <v>-42.8</v>
      </c>
      <c r="BU165" s="82">
        <v>14.3</v>
      </c>
      <c r="BV165" s="82">
        <v>18.399999999999999</v>
      </c>
      <c r="BW165" s="82">
        <v>11.9</v>
      </c>
      <c r="BX165" s="82">
        <v>-27.5</v>
      </c>
      <c r="BY165" s="82">
        <v>-32</v>
      </c>
      <c r="BZ165" s="82">
        <v>-102.1</v>
      </c>
      <c r="CA165" s="82">
        <v>-17</v>
      </c>
      <c r="CB165" s="82">
        <v>-72.7</v>
      </c>
      <c r="CC165" s="82">
        <v>-20.5</v>
      </c>
      <c r="CD165" s="82">
        <v>29.4</v>
      </c>
      <c r="CE165" s="82">
        <v>-9.6</v>
      </c>
      <c r="CF165" s="82">
        <v>38.1</v>
      </c>
      <c r="CG165" s="82">
        <v>23.6</v>
      </c>
      <c r="CH165" s="82">
        <v>-145.1</v>
      </c>
      <c r="CI165" s="82">
        <v>43</v>
      </c>
      <c r="CJ165" s="82">
        <v>70.132855456270093</v>
      </c>
      <c r="CK165" s="82">
        <v>20.037133582600369</v>
      </c>
      <c r="CL165" s="82">
        <v>8.3852284014731229</v>
      </c>
      <c r="CM165" s="82">
        <v>-7.0222898604347863</v>
      </c>
      <c r="CN165" s="82">
        <v>-7.1639992884428638</v>
      </c>
      <c r="CO165" s="82">
        <v>-33.664340046405336</v>
      </c>
      <c r="CP165" s="82">
        <v>52.398338682959704</v>
      </c>
      <c r="CQ165" s="82">
        <v>29.899358585830896</v>
      </c>
      <c r="CR165" s="82">
        <v>-68.608026601302555</v>
      </c>
      <c r="CS165" s="82">
        <v>11.495835643418712</v>
      </c>
      <c r="CT165" s="82">
        <v>-27.218564229271703</v>
      </c>
      <c r="CU165" s="82">
        <v>-24.109540313202132</v>
      </c>
      <c r="CV165" s="82">
        <v>-269.68181739147366</v>
      </c>
      <c r="CW165" s="82">
        <v>-27.19893503848828</v>
      </c>
      <c r="CX165" s="82">
        <v>4.5143174592419824</v>
      </c>
      <c r="CY165" s="82">
        <v>-54.049514329379342</v>
      </c>
      <c r="CZ165" s="82">
        <v>7.692127526655538</v>
      </c>
      <c r="DA165" s="82">
        <v>-15.311920903047845</v>
      </c>
      <c r="DB165" s="82">
        <v>-16</v>
      </c>
      <c r="DC165" s="82">
        <v>-0.5</v>
      </c>
      <c r="DD165" s="82">
        <v>-39.9</v>
      </c>
      <c r="DE165" s="82">
        <v>-1.8</v>
      </c>
      <c r="DF165" s="82">
        <v>-3.4</v>
      </c>
      <c r="DG165" s="82">
        <v>2.8000000000000003</v>
      </c>
      <c r="DH165" s="82">
        <v>51.2</v>
      </c>
      <c r="DI165" s="82">
        <v>-44.4</v>
      </c>
      <c r="DJ165" s="82">
        <v>-8.4</v>
      </c>
      <c r="DK165" s="82">
        <v>8</v>
      </c>
      <c r="DL165" s="82">
        <v>-23.2</v>
      </c>
      <c r="DM165" s="82">
        <v>-7.5</v>
      </c>
      <c r="DN165" s="82">
        <v>176.95677182809914</v>
      </c>
      <c r="DO165" s="82">
        <v>-47.692113082037032</v>
      </c>
      <c r="DP165" s="82">
        <v>132.23429680679607</v>
      </c>
      <c r="DQ165" s="82">
        <v>101.31477018282432</v>
      </c>
      <c r="DR165" s="82">
        <v>583.81539222692118</v>
      </c>
      <c r="DS165" s="82">
        <v>-76.564610617859316</v>
      </c>
      <c r="DT165" s="82">
        <v>-36.89660988513792</v>
      </c>
      <c r="DU165" s="82">
        <v>-6.607554876695021</v>
      </c>
      <c r="DV165" s="82">
        <v>74.609380124558754</v>
      </c>
      <c r="DW165" s="82">
        <v>-12.511282771415031</v>
      </c>
      <c r="DX165" s="82">
        <v>189.99692823432969</v>
      </c>
    </row>
    <row r="166" spans="1:128" x14ac:dyDescent="0.25">
      <c r="A166" s="124" t="s">
        <v>475</v>
      </c>
      <c r="B166" s="119" t="s">
        <v>102</v>
      </c>
      <c r="C166" s="119"/>
      <c r="D166" s="119"/>
      <c r="E166" s="119"/>
      <c r="F166" s="119"/>
      <c r="G166" s="119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/>
      <c r="R166" s="119"/>
      <c r="S166" s="119"/>
      <c r="T166" s="119"/>
      <c r="U166" s="119"/>
      <c r="V166" s="119"/>
      <c r="W166" s="119"/>
      <c r="X166" s="119"/>
      <c r="Y166" s="119"/>
      <c r="Z166" s="119"/>
      <c r="AA166" s="119"/>
      <c r="AB166" s="119"/>
      <c r="AC166" s="119"/>
      <c r="BO166" s="82"/>
      <c r="BP166" s="82"/>
      <c r="BQ166" s="82"/>
      <c r="BR166" s="82">
        <v>1.5000000000000013</v>
      </c>
      <c r="BS166" s="82">
        <v>-12.7</v>
      </c>
      <c r="BT166" s="82">
        <v>0</v>
      </c>
      <c r="BU166" s="82">
        <v>-5.16</v>
      </c>
      <c r="BV166" s="82">
        <v>-5.8</v>
      </c>
      <c r="BW166" s="82">
        <v>-1.2</v>
      </c>
      <c r="BX166" s="82">
        <v>0</v>
      </c>
      <c r="BY166" s="82">
        <v>41.859400000000001</v>
      </c>
      <c r="BZ166" s="82">
        <v>9.5085200000000007</v>
      </c>
      <c r="CA166" s="82">
        <v>4.4144000000000059</v>
      </c>
      <c r="CB166" s="82">
        <v>18.028299999999987</v>
      </c>
      <c r="CC166" s="82">
        <v>30.930899999999998</v>
      </c>
      <c r="CD166" s="82">
        <v>324.24101915894977</v>
      </c>
      <c r="CE166" s="82">
        <v>16.830072830611599</v>
      </c>
      <c r="CF166" s="82">
        <v>522.6580524479765</v>
      </c>
      <c r="CG166" s="82">
        <v>901.61256011043793</v>
      </c>
      <c r="CH166" s="82">
        <v>4.1015837425294412</v>
      </c>
      <c r="CI166" s="82">
        <v>24.912790768016439</v>
      </c>
      <c r="CJ166" s="82">
        <v>-37.121315274608314</v>
      </c>
      <c r="CK166" s="82">
        <v>213.10245003289165</v>
      </c>
      <c r="CL166" s="82">
        <v>-40.564921516556993</v>
      </c>
      <c r="CM166" s="82">
        <v>9.4586401241194906</v>
      </c>
      <c r="CN166" s="82">
        <v>-7.3728615106091002</v>
      </c>
      <c r="CO166" s="82">
        <v>-70.865642923710979</v>
      </c>
      <c r="CP166" s="82">
        <v>-50.2589608018774</v>
      </c>
      <c r="CQ166" s="82">
        <v>602.41843178005843</v>
      </c>
      <c r="CR166" s="82">
        <v>-7.502890242974491</v>
      </c>
      <c r="CS166" s="82">
        <v>28.127449337376756</v>
      </c>
      <c r="CT166" s="82">
        <v>-8.8771845856298199</v>
      </c>
      <c r="CU166" s="82">
        <v>47.131309899699417</v>
      </c>
      <c r="CV166" s="82">
        <v>9.7993651696443003</v>
      </c>
      <c r="CW166" s="82">
        <v>130.24736483268032</v>
      </c>
      <c r="CX166" s="82">
        <v>10.526423458253383</v>
      </c>
      <c r="CY166" s="82">
        <v>-18.965501812252157</v>
      </c>
      <c r="CZ166" s="82">
        <v>-472.86249189490417</v>
      </c>
      <c r="DA166" s="82">
        <v>-469.89736437310603</v>
      </c>
      <c r="DB166" s="82">
        <v>-42.400941549999992</v>
      </c>
      <c r="DC166" s="82">
        <v>623.30319051136007</v>
      </c>
      <c r="DD166" s="82">
        <v>3.5705423918184636</v>
      </c>
      <c r="DE166" s="82">
        <v>-4.0681172499252325</v>
      </c>
      <c r="DF166" s="82">
        <v>8.4929566157514174</v>
      </c>
      <c r="DG166" s="82">
        <v>97.053903063911363</v>
      </c>
      <c r="DH166" s="82">
        <v>-14.100634830355704</v>
      </c>
      <c r="DI166" s="82">
        <v>-8.181461350625904</v>
      </c>
      <c r="DJ166" s="82">
        <v>-14.901370295</v>
      </c>
      <c r="DK166" s="82">
        <v>-201.09640198500003</v>
      </c>
      <c r="DL166" s="82">
        <v>-141.94896097999998</v>
      </c>
      <c r="DM166" s="82">
        <v>-52.856015425000002</v>
      </c>
      <c r="DN166" s="82">
        <v>-11.222726234679968</v>
      </c>
      <c r="DO166" s="82">
        <v>16.827124296287977</v>
      </c>
      <c r="DP166" s="82">
        <v>-12.80249433177198</v>
      </c>
      <c r="DQ166" s="82">
        <v>83.538396727783137</v>
      </c>
      <c r="DR166" s="82">
        <v>-326.28941479186284</v>
      </c>
      <c r="DS166" s="82">
        <v>14.696661382775437</v>
      </c>
      <c r="DT166" s="82">
        <v>-20.697176033998971</v>
      </c>
      <c r="DU166" s="82">
        <v>61.823555383454334</v>
      </c>
      <c r="DV166" s="82">
        <v>-0.99671145585400467</v>
      </c>
      <c r="DW166" s="82">
        <v>-7.3338876645448696</v>
      </c>
      <c r="DX166" s="82">
        <v>14.539257392545075</v>
      </c>
    </row>
    <row r="167" spans="1:128" x14ac:dyDescent="0.25">
      <c r="A167" s="124" t="s">
        <v>476</v>
      </c>
      <c r="B167" s="119" t="s">
        <v>103</v>
      </c>
      <c r="C167" s="119"/>
      <c r="D167" s="119"/>
      <c r="E167" s="119"/>
      <c r="F167" s="119"/>
      <c r="G167" s="119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/>
      <c r="R167" s="119"/>
      <c r="S167" s="119"/>
      <c r="T167" s="119"/>
      <c r="U167" s="119"/>
      <c r="V167" s="119"/>
      <c r="W167" s="119"/>
      <c r="X167" s="119"/>
      <c r="Y167" s="119"/>
      <c r="Z167" s="119"/>
      <c r="AA167" s="119"/>
      <c r="AB167" s="119"/>
      <c r="AC167" s="119"/>
      <c r="BO167" s="82"/>
      <c r="BP167" s="82"/>
      <c r="BQ167" s="82"/>
      <c r="BR167" s="82">
        <v>92.932695949999996</v>
      </c>
      <c r="BS167" s="82">
        <v>728.78515209999989</v>
      </c>
      <c r="BT167" s="82">
        <v>-19.778521600000005</v>
      </c>
      <c r="BU167" s="82">
        <v>133.15369342100001</v>
      </c>
      <c r="BV167" s="82">
        <v>461.38558007600011</v>
      </c>
      <c r="BW167" s="82">
        <v>21.808464350000001</v>
      </c>
      <c r="BX167" s="82">
        <v>-137.02067384999998</v>
      </c>
      <c r="BY167" s="82">
        <v>-52.172224999999969</v>
      </c>
      <c r="BZ167" s="82">
        <v>-51.887492881396589</v>
      </c>
      <c r="CA167" s="82">
        <v>671.50870940000004</v>
      </c>
      <c r="CB167" s="82">
        <v>195.70687595475272</v>
      </c>
      <c r="CC167" s="82">
        <v>2038.0134424525127</v>
      </c>
      <c r="CD167" s="82">
        <v>1288.3093760439201</v>
      </c>
      <c r="CE167" s="82">
        <v>1794.6331085246404</v>
      </c>
      <c r="CF167" s="82">
        <v>-419.71063013166622</v>
      </c>
      <c r="CG167" s="82">
        <v>907.94185611052194</v>
      </c>
      <c r="CH167" s="82">
        <v>-309.02518759056551</v>
      </c>
      <c r="CI167" s="82">
        <v>2338.2458454296352</v>
      </c>
      <c r="CJ167" s="82">
        <v>900.65195857409958</v>
      </c>
      <c r="CK167" s="82">
        <v>214.83988198490835</v>
      </c>
      <c r="CL167" s="82">
        <v>3443.0451008051978</v>
      </c>
      <c r="CM167" s="82">
        <v>1028.1323025746756</v>
      </c>
      <c r="CN167" s="82">
        <v>-31.882718045399706</v>
      </c>
      <c r="CO167" s="82">
        <v>-80.513285810705668</v>
      </c>
      <c r="CP167" s="82">
        <v>827.36788994644473</v>
      </c>
      <c r="CQ167" s="82">
        <v>827.12019539892663</v>
      </c>
      <c r="CR167" s="82">
        <v>754.12183595268925</v>
      </c>
      <c r="CS167" s="82">
        <v>153.99912963407127</v>
      </c>
      <c r="CT167" s="82">
        <v>2566.4382414417669</v>
      </c>
      <c r="CU167" s="82">
        <v>1060.8649770695934</v>
      </c>
      <c r="CV167" s="82">
        <v>0.51191644045879059</v>
      </c>
      <c r="CW167" s="82">
        <v>499.86022018446187</v>
      </c>
      <c r="CX167" s="82">
        <v>1857.5430813583914</v>
      </c>
      <c r="CY167" s="82">
        <v>-315.39015791525492</v>
      </c>
      <c r="CZ167" s="82">
        <v>1220.3172578212213</v>
      </c>
      <c r="DA167" s="82">
        <v>300.54596918150378</v>
      </c>
      <c r="DB167" s="82">
        <v>-291.17185010476248</v>
      </c>
      <c r="DC167" s="82">
        <v>3263.3509139635576</v>
      </c>
      <c r="DD167" s="82">
        <v>1310.9744743732285</v>
      </c>
      <c r="DE167" s="82">
        <v>-854.81083287668775</v>
      </c>
      <c r="DF167" s="82">
        <v>2470.3182245120229</v>
      </c>
      <c r="DG167" s="82">
        <v>1084.1015093318683</v>
      </c>
      <c r="DH167" s="82">
        <v>4572.8135536885757</v>
      </c>
      <c r="DI167" s="82">
        <v>-558.8838639050831</v>
      </c>
      <c r="DJ167" s="82">
        <v>2234.63923181567</v>
      </c>
      <c r="DK167" s="82">
        <v>-315.09020167224867</v>
      </c>
      <c r="DL167" s="82">
        <v>-286.9018358055294</v>
      </c>
      <c r="DM167" s="82">
        <v>981.82135069979449</v>
      </c>
      <c r="DN167" s="82">
        <v>1930.1150443823353</v>
      </c>
      <c r="DO167" s="82">
        <v>-1449.4423086827248</v>
      </c>
      <c r="DP167" s="82">
        <v>-550.56046565544943</v>
      </c>
      <c r="DQ167" s="82">
        <v>689.21511441410178</v>
      </c>
      <c r="DR167" s="82">
        <v>-56.479366885821719</v>
      </c>
      <c r="DS167" s="82">
        <v>1627.2518685346981</v>
      </c>
      <c r="DT167" s="82">
        <v>834.68298910452131</v>
      </c>
      <c r="DU167" s="82">
        <v>2128.7858852578129</v>
      </c>
      <c r="DV167" s="82">
        <v>46.502843732525236</v>
      </c>
      <c r="DW167" s="82">
        <v>1012.7880198944418</v>
      </c>
      <c r="DX167" s="82">
        <v>2845.0829431495426</v>
      </c>
    </row>
    <row r="168" spans="1:128" x14ac:dyDescent="0.25">
      <c r="A168" s="124" t="s">
        <v>477</v>
      </c>
      <c r="B168" s="119" t="s">
        <v>50</v>
      </c>
      <c r="C168" s="119"/>
      <c r="D168" s="119"/>
      <c r="E168" s="119"/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  <c r="R168" s="119"/>
      <c r="S168" s="119"/>
      <c r="T168" s="119"/>
      <c r="U168" s="119"/>
      <c r="V168" s="119"/>
      <c r="W168" s="119"/>
      <c r="X168" s="119"/>
      <c r="Y168" s="119"/>
      <c r="Z168" s="119"/>
      <c r="AA168" s="119"/>
      <c r="AB168" s="119"/>
      <c r="AC168" s="119"/>
      <c r="BO168" s="82"/>
      <c r="BP168" s="82"/>
      <c r="BQ168" s="82"/>
      <c r="BR168" s="82">
        <v>2.1599971999999994</v>
      </c>
      <c r="BS168" s="82">
        <v>2.5239666999999999</v>
      </c>
      <c r="BT168" s="82">
        <v>-0.69990109999999994</v>
      </c>
      <c r="BU168" s="82">
        <v>7.5890237999999997</v>
      </c>
      <c r="BV168" s="82">
        <v>-2.5647817999999862</v>
      </c>
      <c r="BW168" s="82">
        <v>-98.904817949999995</v>
      </c>
      <c r="BX168" s="82">
        <v>-0.87886755000000005</v>
      </c>
      <c r="BY168" s="82">
        <v>362.45056939999995</v>
      </c>
      <c r="BZ168" s="82">
        <v>89.129956149999998</v>
      </c>
      <c r="CA168" s="82">
        <v>263.45927475000002</v>
      </c>
      <c r="CB168" s="82">
        <v>172.44030527564624</v>
      </c>
      <c r="CC168" s="82">
        <v>625.50739501267367</v>
      </c>
      <c r="CD168" s="82">
        <v>4.1312684005100131E-2</v>
      </c>
      <c r="CE168" s="82">
        <v>430.92930562746403</v>
      </c>
      <c r="CF168" s="82">
        <v>-30.5381773688352</v>
      </c>
      <c r="CG168" s="82">
        <v>273.42529260457678</v>
      </c>
      <c r="CH168" s="82">
        <v>764.14624762020787</v>
      </c>
      <c r="CI168" s="82">
        <v>9.4756391445333996</v>
      </c>
      <c r="CJ168" s="82">
        <v>-20.373786242598733</v>
      </c>
      <c r="CK168" s="82">
        <v>16.648453475145736</v>
      </c>
      <c r="CL168" s="82">
        <v>16.67738654288511</v>
      </c>
      <c r="CM168" s="82">
        <v>4.3820132999999988</v>
      </c>
      <c r="CN168" s="82">
        <v>1.8665244489735402</v>
      </c>
      <c r="CO168" s="82">
        <v>128.63266722209119</v>
      </c>
      <c r="CP168" s="82">
        <v>-7.9649837950000002</v>
      </c>
      <c r="CQ168" s="82">
        <v>-15.02219959</v>
      </c>
      <c r="CR168" s="82">
        <v>9.9093187197650003</v>
      </c>
      <c r="CS168" s="82">
        <v>3.5804138362362004</v>
      </c>
      <c r="CT168" s="82">
        <v>-195.35893004789901</v>
      </c>
      <c r="CU168" s="82">
        <v>327.61712182509234</v>
      </c>
      <c r="CV168" s="82">
        <v>26.861681271843104</v>
      </c>
      <c r="CW168" s="82">
        <v>2.4541358529397002</v>
      </c>
      <c r="CX168" s="82">
        <v>-14.556107725491655</v>
      </c>
      <c r="CY168" s="82">
        <v>-0.46069007194638933</v>
      </c>
      <c r="CZ168" s="82">
        <v>-1.9163726087100814</v>
      </c>
      <c r="DA168" s="82">
        <v>3.3282633842971827</v>
      </c>
      <c r="DB168" s="82">
        <v>3.2051488450000036</v>
      </c>
      <c r="DC168" s="82">
        <v>-8.1503368400000014</v>
      </c>
      <c r="DD168" s="82">
        <v>19.832618111976522</v>
      </c>
      <c r="DE168" s="82">
        <v>-365.06303769376382</v>
      </c>
      <c r="DF168" s="82">
        <v>15.546893722100963</v>
      </c>
      <c r="DG168" s="82">
        <v>-9.4316048849076495</v>
      </c>
      <c r="DH168" s="82">
        <v>20.219864431843114</v>
      </c>
      <c r="DI168" s="82">
        <v>-813.77064883706032</v>
      </c>
      <c r="DJ168" s="82">
        <v>350.84321725896001</v>
      </c>
      <c r="DK168" s="82">
        <v>685.39150401000006</v>
      </c>
      <c r="DL168" s="82">
        <v>-40.447844929360002</v>
      </c>
      <c r="DM168" s="82">
        <v>-465.80240117999995</v>
      </c>
      <c r="DN168" s="82">
        <v>857.33752802530546</v>
      </c>
      <c r="DO168" s="82">
        <v>-24.834994434999999</v>
      </c>
      <c r="DP168" s="82">
        <v>-39.615855582130003</v>
      </c>
      <c r="DQ168" s="82">
        <v>25.852431109999998</v>
      </c>
      <c r="DR168" s="82">
        <v>-10.062716790743734</v>
      </c>
      <c r="DS168" s="82">
        <v>13.050321924723182</v>
      </c>
      <c r="DT168" s="82">
        <v>10.224154975000001</v>
      </c>
      <c r="DU168" s="82">
        <v>403.15287639848958</v>
      </c>
      <c r="DV168" s="82">
        <v>-21.309576237651562</v>
      </c>
      <c r="DW168" s="82">
        <v>67.513830831276096</v>
      </c>
      <c r="DX168" s="82">
        <v>-36.195224355549023</v>
      </c>
    </row>
    <row r="169" spans="1:128" x14ac:dyDescent="0.25">
      <c r="A169" s="124" t="s">
        <v>478</v>
      </c>
      <c r="B169" s="120" t="s">
        <v>472</v>
      </c>
      <c r="C169" s="120"/>
      <c r="D169" s="120"/>
      <c r="E169" s="120"/>
      <c r="F169" s="120"/>
      <c r="G169" s="120"/>
      <c r="H169" s="120"/>
      <c r="I169" s="120"/>
      <c r="J169" s="120"/>
      <c r="K169" s="120"/>
      <c r="L169" s="120"/>
      <c r="M169" s="120"/>
      <c r="N169" s="120"/>
      <c r="O169" s="120"/>
      <c r="P169" s="120"/>
      <c r="Q169" s="120"/>
      <c r="R169" s="120"/>
      <c r="S169" s="120"/>
      <c r="T169" s="120"/>
      <c r="U169" s="120"/>
      <c r="V169" s="120"/>
      <c r="W169" s="120"/>
      <c r="X169" s="120"/>
      <c r="Y169" s="120"/>
      <c r="Z169" s="120"/>
      <c r="AA169" s="120"/>
      <c r="AB169" s="120"/>
      <c r="AC169" s="120"/>
      <c r="BO169" s="82"/>
      <c r="BP169" s="82"/>
      <c r="BQ169" s="82"/>
      <c r="BR169" s="82">
        <v>0</v>
      </c>
      <c r="BS169" s="82">
        <v>0</v>
      </c>
      <c r="BT169" s="82">
        <v>0</v>
      </c>
      <c r="BU169" s="82">
        <v>0</v>
      </c>
      <c r="BV169" s="82">
        <v>0</v>
      </c>
      <c r="BW169" s="82">
        <v>0</v>
      </c>
      <c r="BX169" s="82">
        <v>0</v>
      </c>
      <c r="BY169" s="82">
        <v>0</v>
      </c>
      <c r="BZ169" s="82">
        <v>0</v>
      </c>
      <c r="CA169" s="82">
        <v>0</v>
      </c>
      <c r="CB169" s="82">
        <v>0</v>
      </c>
      <c r="CC169" s="82">
        <v>0</v>
      </c>
      <c r="CD169" s="82">
        <v>0</v>
      </c>
      <c r="CE169" s="82">
        <v>0</v>
      </c>
      <c r="CF169" s="82">
        <v>0</v>
      </c>
      <c r="CG169" s="82">
        <v>0</v>
      </c>
      <c r="CH169" s="82">
        <v>0</v>
      </c>
      <c r="CI169" s="82">
        <v>0</v>
      </c>
      <c r="CJ169" s="82">
        <v>0</v>
      </c>
      <c r="CK169" s="82">
        <v>0</v>
      </c>
      <c r="CL169" s="82">
        <v>0</v>
      </c>
      <c r="CM169" s="82">
        <v>0</v>
      </c>
      <c r="CN169" s="82">
        <v>0</v>
      </c>
      <c r="CO169" s="82">
        <v>0</v>
      </c>
      <c r="CP169" s="82">
        <v>0</v>
      </c>
      <c r="CQ169" s="82">
        <v>0</v>
      </c>
      <c r="CR169" s="82">
        <v>0</v>
      </c>
      <c r="CS169" s="82">
        <v>0</v>
      </c>
      <c r="CT169" s="82">
        <v>0</v>
      </c>
      <c r="CU169" s="82">
        <v>0</v>
      </c>
      <c r="CV169" s="82">
        <v>0</v>
      </c>
      <c r="CW169" s="82">
        <v>0</v>
      </c>
      <c r="CX169" s="82">
        <v>0</v>
      </c>
      <c r="CY169" s="82">
        <v>0</v>
      </c>
      <c r="CZ169" s="82">
        <v>0</v>
      </c>
      <c r="DA169" s="82">
        <v>0</v>
      </c>
      <c r="DB169" s="82">
        <v>0</v>
      </c>
      <c r="DC169" s="82">
        <v>0</v>
      </c>
      <c r="DD169" s="82">
        <v>0</v>
      </c>
      <c r="DE169" s="82">
        <v>0</v>
      </c>
      <c r="DF169" s="82">
        <v>0</v>
      </c>
      <c r="DG169" s="82">
        <v>0</v>
      </c>
      <c r="DH169" s="82">
        <v>0</v>
      </c>
      <c r="DI169" s="82">
        <v>0</v>
      </c>
      <c r="DJ169" s="82">
        <v>52.447000000000003</v>
      </c>
      <c r="DK169" s="82">
        <v>-3.9760000000000102</v>
      </c>
      <c r="DL169" s="82">
        <v>-1.0289999999999999</v>
      </c>
      <c r="DM169" s="82">
        <v>4.0979999999999999</v>
      </c>
      <c r="DN169" s="82">
        <v>-1.41</v>
      </c>
      <c r="DO169" s="82">
        <v>-0.109999999999999</v>
      </c>
      <c r="DP169" s="82">
        <v>-29.02</v>
      </c>
      <c r="DQ169" s="82">
        <v>1</v>
      </c>
      <c r="DR169" s="82">
        <v>5</v>
      </c>
      <c r="DS169" s="82">
        <v>-5</v>
      </c>
      <c r="DT169" s="82">
        <v>12</v>
      </c>
      <c r="DU169" s="82">
        <v>-10</v>
      </c>
      <c r="DV169" s="82">
        <v>-4.5653226525915596</v>
      </c>
      <c r="DW169" s="82">
        <v>67.344024161276096</v>
      </c>
      <c r="DX169" s="82">
        <v>-34.615353247463901</v>
      </c>
    </row>
    <row r="170" spans="1:128" x14ac:dyDescent="0.25">
      <c r="A170" s="124" t="s">
        <v>479</v>
      </c>
      <c r="B170" s="116" t="s">
        <v>480</v>
      </c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BO170" s="82"/>
      <c r="BP170" s="82"/>
      <c r="BQ170" s="82"/>
      <c r="BR170" s="82">
        <v>0</v>
      </c>
      <c r="BS170" s="82">
        <v>0</v>
      </c>
      <c r="BT170" s="82">
        <v>0</v>
      </c>
      <c r="BU170" s="82">
        <v>0</v>
      </c>
      <c r="BV170" s="82">
        <v>0</v>
      </c>
      <c r="BW170" s="82">
        <v>0</v>
      </c>
      <c r="BX170" s="82">
        <v>0</v>
      </c>
      <c r="BY170" s="82">
        <v>0</v>
      </c>
      <c r="BZ170" s="82">
        <v>-2.5692090839498021</v>
      </c>
      <c r="CA170" s="82">
        <v>-2.6013283871721353</v>
      </c>
      <c r="CB170" s="82">
        <v>-2.622677205798817</v>
      </c>
      <c r="CC170" s="82">
        <v>-2.6235738093052414</v>
      </c>
      <c r="CD170" s="82">
        <v>-0.76483690486708544</v>
      </c>
      <c r="CE170" s="82">
        <v>-0.78615550017272096</v>
      </c>
      <c r="CF170" s="82">
        <v>-0.80468980234731013</v>
      </c>
      <c r="CG170" s="82">
        <v>-0.80573387029536392</v>
      </c>
      <c r="CH170" s="82">
        <v>-1.2890255414301617</v>
      </c>
      <c r="CI170" s="82">
        <v>-1.3118081381194653</v>
      </c>
      <c r="CJ170" s="82">
        <v>-1.3306016869759709</v>
      </c>
      <c r="CK170" s="82">
        <v>-1.3316082347034697</v>
      </c>
      <c r="CL170" s="82">
        <v>-0.25635194819301466</v>
      </c>
      <c r="CM170" s="82">
        <v>-0.25855087448792957</v>
      </c>
      <c r="CN170" s="82">
        <v>-0.25759170428428479</v>
      </c>
      <c r="CO170" s="82">
        <v>-0.257755524438251</v>
      </c>
      <c r="CP170" s="82">
        <v>-2.4576345114767171</v>
      </c>
      <c r="CQ170" s="82">
        <v>-2.445676267327602</v>
      </c>
      <c r="CR170" s="82">
        <v>-2.3943241317627173</v>
      </c>
      <c r="CS170" s="82">
        <v>-2.3807929906344141</v>
      </c>
      <c r="CT170" s="82">
        <v>-2.0167027751675457</v>
      </c>
      <c r="CU170" s="82">
        <v>-2.0070530564965736</v>
      </c>
      <c r="CV170" s="82">
        <v>-1.9647452762435025</v>
      </c>
      <c r="CW170" s="82">
        <v>-1.9536042890558185</v>
      </c>
      <c r="CX170" s="82">
        <v>-2.0368698029192207</v>
      </c>
      <c r="CY170" s="82">
        <v>-2.0271235870615394</v>
      </c>
      <c r="CZ170" s="82">
        <v>-1.9843927290059378</v>
      </c>
      <c r="DA170" s="82">
        <v>-1.9731403319463765</v>
      </c>
      <c r="DB170" s="82">
        <v>-2.057238500948416</v>
      </c>
      <c r="DC170" s="82">
        <v>-2.0473948229321564</v>
      </c>
      <c r="DD170" s="82">
        <v>-2.0042366562959928</v>
      </c>
      <c r="DE170" s="82">
        <v>-1.9928717352658447</v>
      </c>
      <c r="DF170" s="82">
        <v>-2.0778108859579003</v>
      </c>
      <c r="DG170" s="82">
        <v>-2.0678687711614776</v>
      </c>
      <c r="DH170" s="82">
        <v>-2.0242790228589524</v>
      </c>
      <c r="DI170" s="82">
        <v>-2.0128004526185035</v>
      </c>
      <c r="DJ170" s="82">
        <v>-2.098588994817479</v>
      </c>
      <c r="DK170" s="82">
        <v>-2.0885474588730926</v>
      </c>
      <c r="DL170" s="82">
        <v>-2.0445218130875418</v>
      </c>
      <c r="DM170" s="82">
        <v>-2.0329284571446893</v>
      </c>
      <c r="DN170" s="82">
        <v>-2.1195748847656537</v>
      </c>
      <c r="DO170" s="82">
        <v>-2.1094329334618229</v>
      </c>
      <c r="DP170" s="82">
        <v>-2.064967031218417</v>
      </c>
      <c r="DQ170" s="82">
        <v>-2.0532577417161355</v>
      </c>
      <c r="DR170" s="82">
        <v>-4.4532644036133098</v>
      </c>
      <c r="DS170" s="82">
        <v>-8.003269742796439</v>
      </c>
      <c r="DT170" s="82">
        <v>1.3667777184693994</v>
      </c>
      <c r="DU170" s="82">
        <v>-8.5311932391332945</v>
      </c>
      <c r="DV170" s="82">
        <v>-3.7035036199494433</v>
      </c>
      <c r="DW170" s="82">
        <v>-9.164119925424405</v>
      </c>
      <c r="DX170" s="82">
        <v>-3.5295539785459078</v>
      </c>
    </row>
    <row r="171" spans="1:128" x14ac:dyDescent="0.25">
      <c r="A171" s="124" t="s">
        <v>481</v>
      </c>
      <c r="B171" s="117" t="s">
        <v>421</v>
      </c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  <c r="V171" s="117"/>
      <c r="W171" s="117"/>
      <c r="X171" s="117"/>
      <c r="Y171" s="117"/>
      <c r="Z171" s="117"/>
      <c r="AA171" s="117"/>
      <c r="AB171" s="117"/>
      <c r="AC171" s="117"/>
      <c r="BO171" s="82"/>
      <c r="BP171" s="82"/>
      <c r="BQ171" s="82"/>
      <c r="BR171" s="82">
        <v>0</v>
      </c>
      <c r="BS171" s="82">
        <v>0</v>
      </c>
      <c r="BT171" s="82">
        <v>0</v>
      </c>
      <c r="BU171" s="82">
        <v>0</v>
      </c>
      <c r="BV171" s="82">
        <v>0</v>
      </c>
      <c r="BW171" s="82">
        <v>0</v>
      </c>
      <c r="BX171" s="82">
        <v>0</v>
      </c>
      <c r="BY171" s="82">
        <v>0</v>
      </c>
      <c r="BZ171" s="82">
        <v>-2.9846579237726103</v>
      </c>
      <c r="CA171" s="82">
        <v>-3.0219710149754535</v>
      </c>
      <c r="CB171" s="82">
        <v>-3.0467720018143098</v>
      </c>
      <c r="CC171" s="82">
        <v>-3.0478135888056723</v>
      </c>
      <c r="CD171" s="82">
        <v>-1.0735515375472371</v>
      </c>
      <c r="CE171" s="82">
        <v>-1.0937243239687349</v>
      </c>
      <c r="CF171" s="82">
        <v>-1.1096389802782529</v>
      </c>
      <c r="CG171" s="82">
        <v>-1.1104599263548107</v>
      </c>
      <c r="CH171" s="82">
        <v>-0.9308551080931029</v>
      </c>
      <c r="CI171" s="82">
        <v>-0.96906196120767341</v>
      </c>
      <c r="CJ171" s="82">
        <v>-0.9777223870946844</v>
      </c>
      <c r="CK171" s="82">
        <v>-0.97717959435419499</v>
      </c>
      <c r="CL171" s="82">
        <v>-0.83689829518907299</v>
      </c>
      <c r="CM171" s="82">
        <v>-0.813494084420879</v>
      </c>
      <c r="CN171" s="82">
        <v>-0.82399695447392296</v>
      </c>
      <c r="CO171" s="82">
        <v>-0.82620423879867466</v>
      </c>
      <c r="CP171" s="82">
        <v>-3.0439863219427359</v>
      </c>
      <c r="CQ171" s="82">
        <v>-3.0061689093598809</v>
      </c>
      <c r="CR171" s="82">
        <v>-2.9663934344542517</v>
      </c>
      <c r="CS171" s="82">
        <v>-2.954926192138442</v>
      </c>
      <c r="CT171" s="82">
        <v>-2.6289536538019194</v>
      </c>
      <c r="CU171" s="82">
        <v>-2.5930816688190457</v>
      </c>
      <c r="CV171" s="82">
        <v>-2.5620549431315083</v>
      </c>
      <c r="CW171" s="82">
        <v>-2.5528897972695344</v>
      </c>
      <c r="CX171" s="82">
        <v>-2.6552431903399381</v>
      </c>
      <c r="CY171" s="82">
        <v>-2.6190124855072363</v>
      </c>
      <c r="CZ171" s="82">
        <v>-2.5876754925628238</v>
      </c>
      <c r="DA171" s="82">
        <v>-2.5784186952422297</v>
      </c>
      <c r="DB171" s="82">
        <v>-2.6817956222433406</v>
      </c>
      <c r="DC171" s="82">
        <v>-2.6452026103623107</v>
      </c>
      <c r="DD171" s="82">
        <v>-2.6135522474884474</v>
      </c>
      <c r="DE171" s="82">
        <v>-2.6042028821946563</v>
      </c>
      <c r="DF171" s="82">
        <v>-2.7086135784657741</v>
      </c>
      <c r="DG171" s="82">
        <v>-2.6716546364659335</v>
      </c>
      <c r="DH171" s="82">
        <v>-2.6396877699633317</v>
      </c>
      <c r="DI171" s="82">
        <v>-2.6302449110166033</v>
      </c>
      <c r="DJ171" s="82">
        <v>-2.7356997142504316</v>
      </c>
      <c r="DK171" s="82">
        <v>-2.6983711828305927</v>
      </c>
      <c r="DL171" s="82">
        <v>-2.6660846476629652</v>
      </c>
      <c r="DM171" s="82">
        <v>-2.65654736012677</v>
      </c>
      <c r="DN171" s="82">
        <v>-2.7630567113929358</v>
      </c>
      <c r="DO171" s="82">
        <v>-2.7253548946588984</v>
      </c>
      <c r="DP171" s="82">
        <v>-2.6927454941395945</v>
      </c>
      <c r="DQ171" s="82">
        <v>-2.6831128337280372</v>
      </c>
      <c r="DR171" s="82">
        <v>-5.1247810485068648</v>
      </c>
      <c r="DS171" s="82">
        <v>-9.7066696736054858</v>
      </c>
      <c r="DT171" s="82">
        <v>-4.8397472790809903</v>
      </c>
      <c r="DU171" s="82">
        <v>-9.4151656320653156</v>
      </c>
      <c r="DV171" s="82">
        <v>-4.3795444312919338</v>
      </c>
      <c r="DW171" s="82">
        <v>-11.138196918041542</v>
      </c>
      <c r="DX171" s="82">
        <v>-4.2503187885718008</v>
      </c>
    </row>
    <row r="172" spans="1:128" x14ac:dyDescent="0.25">
      <c r="A172" s="124" t="s">
        <v>482</v>
      </c>
      <c r="B172" s="117" t="s">
        <v>438</v>
      </c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  <c r="V172" s="117"/>
      <c r="W172" s="117"/>
      <c r="X172" s="117"/>
      <c r="Y172" s="117"/>
      <c r="Z172" s="117"/>
      <c r="AA172" s="117"/>
      <c r="AB172" s="117"/>
      <c r="AC172" s="117"/>
      <c r="BO172" s="82"/>
      <c r="BP172" s="82"/>
      <c r="BQ172" s="82"/>
      <c r="BR172" s="82">
        <v>0</v>
      </c>
      <c r="BS172" s="82">
        <v>0</v>
      </c>
      <c r="BT172" s="82">
        <v>0</v>
      </c>
      <c r="BU172" s="82">
        <v>0</v>
      </c>
      <c r="BV172" s="82">
        <v>0</v>
      </c>
      <c r="BW172" s="82">
        <v>0</v>
      </c>
      <c r="BX172" s="82">
        <v>0</v>
      </c>
      <c r="BY172" s="82">
        <v>0</v>
      </c>
      <c r="BZ172" s="82">
        <v>-0.41544883982280822</v>
      </c>
      <c r="CA172" s="82">
        <v>-0.42064262780331813</v>
      </c>
      <c r="CB172" s="82">
        <v>-0.42409479601549294</v>
      </c>
      <c r="CC172" s="82">
        <v>-0.42423977950043096</v>
      </c>
      <c r="CD172" s="82">
        <v>-0.30871463268015165</v>
      </c>
      <c r="CE172" s="82">
        <v>-0.30756882379601386</v>
      </c>
      <c r="CF172" s="82">
        <v>-0.30494917793094278</v>
      </c>
      <c r="CG172" s="82">
        <v>-0.3047260560594468</v>
      </c>
      <c r="CH172" s="82">
        <v>0.35817043333705878</v>
      </c>
      <c r="CI172" s="82">
        <v>0.34274617691179177</v>
      </c>
      <c r="CJ172" s="82">
        <v>0.35287929988128641</v>
      </c>
      <c r="CK172" s="82">
        <v>0.35442864034927479</v>
      </c>
      <c r="CL172" s="82">
        <v>-0.58054634699605834</v>
      </c>
      <c r="CM172" s="82">
        <v>-0.55494320993294943</v>
      </c>
      <c r="CN172" s="82">
        <v>-0.56640525018963817</v>
      </c>
      <c r="CO172" s="82">
        <v>-0.56844871436042366</v>
      </c>
      <c r="CP172" s="82">
        <v>-0.58635181046601892</v>
      </c>
      <c r="CQ172" s="82">
        <v>-0.56049264203227889</v>
      </c>
      <c r="CR172" s="82">
        <v>-0.57206930269153455</v>
      </c>
      <c r="CS172" s="82">
        <v>-0.57413320150402791</v>
      </c>
      <c r="CT172" s="82">
        <v>-0.61225087863437355</v>
      </c>
      <c r="CU172" s="82">
        <v>-0.58602861232247216</v>
      </c>
      <c r="CV172" s="82">
        <v>-0.59730966688800591</v>
      </c>
      <c r="CW172" s="82">
        <v>-0.59928550821371585</v>
      </c>
      <c r="CX172" s="82">
        <v>-0.61837338742071724</v>
      </c>
      <c r="CY172" s="82">
        <v>-0.59188889844569692</v>
      </c>
      <c r="CZ172" s="82">
        <v>-0.60328276355688604</v>
      </c>
      <c r="DA172" s="82">
        <v>-0.60527836329585305</v>
      </c>
      <c r="DB172" s="82">
        <v>-0.62455712129492458</v>
      </c>
      <c r="DC172" s="82">
        <v>-0.59780778743015428</v>
      </c>
      <c r="DD172" s="82">
        <v>-0.60931559119245471</v>
      </c>
      <c r="DE172" s="82">
        <v>-0.61133114692881174</v>
      </c>
      <c r="DF172" s="82">
        <v>-0.63080269250787391</v>
      </c>
      <c r="DG172" s="82">
        <v>-0.60378586530445588</v>
      </c>
      <c r="DH172" s="82">
        <v>-0.61540874710437932</v>
      </c>
      <c r="DI172" s="82">
        <v>-0.61744445839809992</v>
      </c>
      <c r="DJ172" s="82">
        <v>-0.63711071943295261</v>
      </c>
      <c r="DK172" s="82">
        <v>-0.6098237239575004</v>
      </c>
      <c r="DL172" s="82">
        <v>-0.62156283457542316</v>
      </c>
      <c r="DM172" s="82">
        <v>-0.62361890298208089</v>
      </c>
      <c r="DN172" s="82">
        <v>-0.64348182662728215</v>
      </c>
      <c r="DO172" s="82">
        <v>-0.61592196119707543</v>
      </c>
      <c r="DP172" s="82">
        <v>-0.62777846292117745</v>
      </c>
      <c r="DQ172" s="82">
        <v>-0.62985509201190171</v>
      </c>
      <c r="DR172" s="82">
        <v>-0.67151664489355478</v>
      </c>
      <c r="DS172" s="82">
        <v>-1.7033999308090462</v>
      </c>
      <c r="DT172" s="82">
        <v>-6.2065249975503898</v>
      </c>
      <c r="DU172" s="82">
        <v>-0.88397239293202079</v>
      </c>
      <c r="DV172" s="82">
        <v>-0.6760408113424905</v>
      </c>
      <c r="DW172" s="82">
        <v>-1.9740769926171369</v>
      </c>
      <c r="DX172" s="82">
        <v>-0.7207648100258931</v>
      </c>
    </row>
    <row r="173" spans="1:128" x14ac:dyDescent="0.25">
      <c r="A173" s="112" t="s">
        <v>483</v>
      </c>
      <c r="B173" s="116" t="s">
        <v>106</v>
      </c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BO173" s="82"/>
      <c r="BP173" s="82"/>
      <c r="BQ173" s="82"/>
      <c r="BR173" s="82">
        <v>989.37105396403081</v>
      </c>
      <c r="BS173" s="82">
        <v>-1476.9853230390693</v>
      </c>
      <c r="BT173" s="82">
        <v>-748.10361603028389</v>
      </c>
      <c r="BU173" s="82">
        <v>-3438.7099626786126</v>
      </c>
      <c r="BV173" s="82">
        <v>560.5222772292218</v>
      </c>
      <c r="BW173" s="82">
        <v>-474.76453999337491</v>
      </c>
      <c r="BX173" s="82">
        <v>-1498.1033802659522</v>
      </c>
      <c r="BY173" s="82">
        <v>-2447.6613263562854</v>
      </c>
      <c r="BZ173" s="82">
        <v>497.75178961873189</v>
      </c>
      <c r="CA173" s="82">
        <v>-214.16218602312333</v>
      </c>
      <c r="CB173" s="82">
        <v>-72.213133338748321</v>
      </c>
      <c r="CC173" s="82">
        <v>-3344.3519768688957</v>
      </c>
      <c r="CD173" s="82">
        <v>80.365214246490666</v>
      </c>
      <c r="CE173" s="82">
        <v>-7.5574165981896613</v>
      </c>
      <c r="CF173" s="82">
        <v>-100.74684486531419</v>
      </c>
      <c r="CG173" s="82">
        <v>-1592.3636651414695</v>
      </c>
      <c r="CH173" s="82">
        <v>1124.3681511199161</v>
      </c>
      <c r="CI173" s="82">
        <v>747.04619202190156</v>
      </c>
      <c r="CJ173" s="82">
        <v>369.02610937550691</v>
      </c>
      <c r="CK173" s="82">
        <v>-1342.0381176088626</v>
      </c>
      <c r="CL173" s="82">
        <v>3929.8928108742557</v>
      </c>
      <c r="CM173" s="82">
        <v>1135.8714004604178</v>
      </c>
      <c r="CN173" s="82">
        <v>-1346.5700292698521</v>
      </c>
      <c r="CO173" s="82">
        <v>-1325.5934569844762</v>
      </c>
      <c r="CP173" s="82">
        <v>2092.2278555875819</v>
      </c>
      <c r="CQ173" s="82">
        <v>1333.4656636202899</v>
      </c>
      <c r="CR173" s="82">
        <v>1573.6132330060732</v>
      </c>
      <c r="CS173" s="82">
        <v>-2355.5534042119662</v>
      </c>
      <c r="CT173" s="82">
        <v>3419.0649364276428</v>
      </c>
      <c r="CU173" s="82">
        <v>1589.4346356150349</v>
      </c>
      <c r="CV173" s="82">
        <v>-479.3471070621772</v>
      </c>
      <c r="CW173" s="82">
        <v>-751.71651371859139</v>
      </c>
      <c r="CX173" s="82">
        <v>2185.0586017885353</v>
      </c>
      <c r="CY173" s="82">
        <v>-856.07465790981234</v>
      </c>
      <c r="CZ173" s="82">
        <v>815.59208513595991</v>
      </c>
      <c r="DA173" s="82">
        <v>-1109.1503538891172</v>
      </c>
      <c r="DB173" s="82">
        <v>584.82570435959974</v>
      </c>
      <c r="DC173" s="82">
        <v>3132.217471636136</v>
      </c>
      <c r="DD173" s="82">
        <v>2356.4107568589843</v>
      </c>
      <c r="DE173" s="82">
        <v>-2431.3963456755009</v>
      </c>
      <c r="DF173" s="82">
        <v>4663.7065008374429</v>
      </c>
      <c r="DG173" s="82">
        <v>424.62246577887868</v>
      </c>
      <c r="DH173" s="82">
        <v>1068.51442186125</v>
      </c>
      <c r="DI173" s="82">
        <v>-527.93691515330738</v>
      </c>
      <c r="DJ173" s="82">
        <v>1733.7609711498901</v>
      </c>
      <c r="DK173" s="82">
        <v>1504.8192027574348</v>
      </c>
      <c r="DL173" s="82">
        <v>-3628.591190054638</v>
      </c>
      <c r="DM173" s="82">
        <v>-429.62369613185274</v>
      </c>
      <c r="DN173" s="82">
        <v>-122.07968275778785</v>
      </c>
      <c r="DO173" s="82">
        <v>65.409860602525896</v>
      </c>
      <c r="DP173" s="82">
        <v>-3830.9633505280699</v>
      </c>
      <c r="DQ173" s="82">
        <v>-167.20520469630469</v>
      </c>
      <c r="DR173" s="82">
        <v>-613.77910884831874</v>
      </c>
      <c r="DS173" s="82">
        <v>1455.0560281678863</v>
      </c>
      <c r="DT173" s="82">
        <v>1940.6774141529313</v>
      </c>
      <c r="DU173" s="82">
        <v>353.78338613689539</v>
      </c>
      <c r="DV173" s="82">
        <v>2397.9241368959601</v>
      </c>
      <c r="DW173" s="82">
        <v>1969.4048684196296</v>
      </c>
      <c r="DX173" s="82">
        <v>-1073.1902199448346</v>
      </c>
    </row>
    <row r="174" spans="1:128" x14ac:dyDescent="0.25">
      <c r="A174" s="121" t="s">
        <v>484</v>
      </c>
      <c r="B174" s="117" t="s">
        <v>421</v>
      </c>
      <c r="C174" s="117"/>
      <c r="D174" s="117"/>
      <c r="E174" s="117"/>
      <c r="F174" s="117"/>
      <c r="G174" s="117"/>
      <c r="H174" s="117"/>
      <c r="I174" s="117"/>
      <c r="J174" s="117"/>
      <c r="K174" s="117"/>
      <c r="L174" s="117"/>
      <c r="M174" s="117"/>
      <c r="N174" s="117"/>
      <c r="O174" s="117"/>
      <c r="P174" s="117"/>
      <c r="Q174" s="117"/>
      <c r="R174" s="117"/>
      <c r="S174" s="117"/>
      <c r="T174" s="117"/>
      <c r="U174" s="117"/>
      <c r="V174" s="117"/>
      <c r="W174" s="117"/>
      <c r="X174" s="117"/>
      <c r="Y174" s="117"/>
      <c r="Z174" s="117"/>
      <c r="AA174" s="117"/>
      <c r="AB174" s="117"/>
      <c r="AC174" s="117"/>
      <c r="BO174" s="82"/>
      <c r="BP174" s="82"/>
      <c r="BQ174" s="82"/>
      <c r="BR174" s="82">
        <v>220.46093515110391</v>
      </c>
      <c r="BS174" s="82">
        <v>20.159286514082169</v>
      </c>
      <c r="BT174" s="82">
        <v>-155.41804824659198</v>
      </c>
      <c r="BU174" s="82">
        <v>196.02770885072019</v>
      </c>
      <c r="BV174" s="82">
        <v>779.94321525834994</v>
      </c>
      <c r="BW174" s="82">
        <v>663.24161434067605</v>
      </c>
      <c r="BX174" s="82">
        <v>165.32178066872655</v>
      </c>
      <c r="BY174" s="82">
        <v>270.24070427412232</v>
      </c>
      <c r="BZ174" s="82">
        <v>1284.0157626986152</v>
      </c>
      <c r="CA174" s="82">
        <v>153.53995205540159</v>
      </c>
      <c r="CB174" s="82">
        <v>848.24420533439138</v>
      </c>
      <c r="CC174" s="82">
        <v>-816.49189151183464</v>
      </c>
      <c r="CD174" s="82">
        <v>403.44356934266631</v>
      </c>
      <c r="CE174" s="82">
        <v>696.87435770768786</v>
      </c>
      <c r="CF174" s="82">
        <v>627.35913021466911</v>
      </c>
      <c r="CG174" s="82">
        <v>1505.9929831174004</v>
      </c>
      <c r="CH174" s="82">
        <v>845.85781654688208</v>
      </c>
      <c r="CI174" s="82">
        <v>470.42398459808925</v>
      </c>
      <c r="CJ174" s="82">
        <v>-18.562862695444842</v>
      </c>
      <c r="CK174" s="82">
        <v>1266.8908546401804</v>
      </c>
      <c r="CL174" s="82">
        <v>-510.26287115413749</v>
      </c>
      <c r="CM174" s="82">
        <v>1287.9810944321357</v>
      </c>
      <c r="CN174" s="82">
        <v>-612.00258066762365</v>
      </c>
      <c r="CO174" s="82">
        <v>623.53160400472041</v>
      </c>
      <c r="CP174" s="82">
        <v>1783.8161163886718</v>
      </c>
      <c r="CQ174" s="82">
        <v>689.9772819393304</v>
      </c>
      <c r="CR174" s="82">
        <v>809.40895237471511</v>
      </c>
      <c r="CS174" s="82">
        <v>-57.061346213039599</v>
      </c>
      <c r="CT174" s="82">
        <v>2800.2617695123045</v>
      </c>
      <c r="CU174" s="82">
        <v>229.99523970430326</v>
      </c>
      <c r="CV174" s="82">
        <v>-545.27666634106129</v>
      </c>
      <c r="CW174" s="82">
        <v>892.79264324472251</v>
      </c>
      <c r="CX174" s="82">
        <v>1770.6920990285498</v>
      </c>
      <c r="CY174" s="82">
        <v>42.334640582744555</v>
      </c>
      <c r="CZ174" s="82">
        <v>1335.0244763623659</v>
      </c>
      <c r="DA174" s="82">
        <v>-486.87989486750035</v>
      </c>
      <c r="DB174" s="82">
        <v>554.73154035399114</v>
      </c>
      <c r="DC174" s="82">
        <v>828.51042438560216</v>
      </c>
      <c r="DD174" s="82">
        <v>1251.5607052928958</v>
      </c>
      <c r="DE174" s="82">
        <v>-130.60528002143369</v>
      </c>
      <c r="DF174" s="82">
        <v>3899.4702442585749</v>
      </c>
      <c r="DG174" s="82">
        <v>1615.305152401236</v>
      </c>
      <c r="DH174" s="82">
        <v>540.48278608431042</v>
      </c>
      <c r="DI174" s="82">
        <v>1907.7818522449616</v>
      </c>
      <c r="DJ174" s="82">
        <v>287.06608881894931</v>
      </c>
      <c r="DK174" s="82">
        <v>1414.2271581560951</v>
      </c>
      <c r="DL174" s="82">
        <v>-385.07831227367774</v>
      </c>
      <c r="DM174" s="82">
        <v>2556.8887365647706</v>
      </c>
      <c r="DN174" s="82">
        <v>1693.1942784242046</v>
      </c>
      <c r="DO174" s="82">
        <v>20.745627202895463</v>
      </c>
      <c r="DP174" s="82">
        <v>-1306.2944917131874</v>
      </c>
      <c r="DQ174" s="82">
        <v>1141.7997355882874</v>
      </c>
      <c r="DR174" s="82">
        <v>1007.7583366934865</v>
      </c>
      <c r="DS174" s="82">
        <v>1292.2189544472776</v>
      </c>
      <c r="DT174" s="82">
        <v>1581.6626774812421</v>
      </c>
      <c r="DU174" s="82">
        <v>2153.8182451075772</v>
      </c>
      <c r="DV174" s="82">
        <v>2058.8902821564157</v>
      </c>
      <c r="DW174" s="82">
        <v>2408.8932002049537</v>
      </c>
      <c r="DX174" s="82">
        <v>-1259.6388735869966</v>
      </c>
    </row>
    <row r="175" spans="1:128" x14ac:dyDescent="0.25">
      <c r="A175" s="121" t="s">
        <v>485</v>
      </c>
      <c r="B175" s="118" t="s">
        <v>85</v>
      </c>
      <c r="C175" s="118"/>
      <c r="D175" s="118"/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  <c r="R175" s="118"/>
      <c r="S175" s="118"/>
      <c r="T175" s="118"/>
      <c r="U175" s="118"/>
      <c r="V175" s="118"/>
      <c r="W175" s="118"/>
      <c r="X175" s="118"/>
      <c r="Y175" s="118"/>
      <c r="Z175" s="118"/>
      <c r="AA175" s="118"/>
      <c r="AB175" s="118"/>
      <c r="AC175" s="118"/>
      <c r="BO175" s="82"/>
      <c r="BP175" s="82"/>
      <c r="BQ175" s="82"/>
      <c r="BR175" s="82">
        <v>-0.14392506999999286</v>
      </c>
      <c r="BS175" s="82">
        <v>6.3722260199999807</v>
      </c>
      <c r="BT175" s="82">
        <v>0</v>
      </c>
      <c r="BU175" s="82">
        <v>0</v>
      </c>
      <c r="BV175" s="82">
        <v>0</v>
      </c>
      <c r="BW175" s="82">
        <v>2.9387063600000141</v>
      </c>
      <c r="BX175" s="82">
        <v>3.0956000000000001</v>
      </c>
      <c r="BY175" s="82">
        <v>41.479477180000011</v>
      </c>
      <c r="BZ175" s="82">
        <v>3.4381387499999998</v>
      </c>
      <c r="CA175" s="82">
        <v>0</v>
      </c>
      <c r="CB175" s="82">
        <v>3.3368800000000003</v>
      </c>
      <c r="CC175" s="82">
        <v>0</v>
      </c>
      <c r="CD175" s="82">
        <v>2.0376618316845443</v>
      </c>
      <c r="CE175" s="82">
        <v>4.8005125957808641</v>
      </c>
      <c r="CF175" s="82">
        <v>2.52983275729992</v>
      </c>
      <c r="CG175" s="82">
        <v>210.60479347083876</v>
      </c>
      <c r="CH175" s="82">
        <v>4.0171235099999905</v>
      </c>
      <c r="CI175" s="82">
        <v>0.57345916000002628</v>
      </c>
      <c r="CJ175" s="82">
        <v>0</v>
      </c>
      <c r="CK175" s="82">
        <v>2.5</v>
      </c>
      <c r="CL175" s="82">
        <v>1.96634</v>
      </c>
      <c r="CM175" s="82">
        <v>4.7950386299999952</v>
      </c>
      <c r="CN175" s="82">
        <v>0</v>
      </c>
      <c r="CO175" s="82">
        <v>92.535403149999965</v>
      </c>
      <c r="CP175" s="82">
        <v>265.40868</v>
      </c>
      <c r="CQ175" s="82">
        <v>24.672171890000001</v>
      </c>
      <c r="CR175" s="82">
        <v>21.610364839999999</v>
      </c>
      <c r="CS175" s="82">
        <v>25.796925799999997</v>
      </c>
      <c r="CT175" s="82">
        <v>21.25036484</v>
      </c>
      <c r="CU175" s="82">
        <v>27.77720789</v>
      </c>
      <c r="CV175" s="82">
        <v>21.610364839999999</v>
      </c>
      <c r="CW175" s="82">
        <v>23.310364839999998</v>
      </c>
      <c r="CX175" s="82">
        <v>5.8468800199999809</v>
      </c>
      <c r="CY175" s="82">
        <v>-11.605477290000081</v>
      </c>
      <c r="CZ175" s="82">
        <v>-3.0606200000000001</v>
      </c>
      <c r="DA175" s="82">
        <v>6.8821500000000002</v>
      </c>
      <c r="DB175" s="82">
        <v>3.0278296100001301</v>
      </c>
      <c r="DC175" s="82">
        <v>-8.9620538300001602</v>
      </c>
      <c r="DD175" s="82">
        <v>-1.3591299999999999</v>
      </c>
      <c r="DE175" s="82">
        <v>103.67108491055001</v>
      </c>
      <c r="DF175" s="82">
        <v>-1.172156</v>
      </c>
      <c r="DG175" s="82">
        <v>19.419834949999998</v>
      </c>
      <c r="DH175" s="82">
        <v>-2.1124700000000001</v>
      </c>
      <c r="DI175" s="82">
        <v>11.723280000000001</v>
      </c>
      <c r="DJ175" s="82">
        <v>0.159</v>
      </c>
      <c r="DK175" s="82">
        <v>5.665349</v>
      </c>
      <c r="DL175" s="82">
        <v>0.70326999999999995</v>
      </c>
      <c r="DM175" s="82">
        <v>30.09355789</v>
      </c>
      <c r="DN175" s="82">
        <v>2.7402799999999998</v>
      </c>
      <c r="DO175" s="82">
        <v>4.99322</v>
      </c>
      <c r="DP175" s="82">
        <v>36.930929890000002</v>
      </c>
      <c r="DQ175" s="82">
        <v>-7.70648</v>
      </c>
      <c r="DR175" s="82">
        <v>1.3939999999999999</v>
      </c>
      <c r="DS175" s="82">
        <v>12.855269999999999</v>
      </c>
      <c r="DT175" s="82">
        <v>40.027642259999986</v>
      </c>
      <c r="DU175" s="82">
        <v>3.5030000000000001</v>
      </c>
      <c r="DV175" s="82">
        <v>-1.8174252599999901</v>
      </c>
      <c r="DW175" s="82">
        <v>3.5069333030000101E-2</v>
      </c>
      <c r="DX175" s="82">
        <v>-3.3241124770000095E-2</v>
      </c>
    </row>
    <row r="176" spans="1:128" x14ac:dyDescent="0.25">
      <c r="A176" s="112" t="s">
        <v>486</v>
      </c>
      <c r="B176" s="118" t="s">
        <v>99</v>
      </c>
      <c r="C176" s="118"/>
      <c r="D176" s="118"/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  <c r="Y176" s="118"/>
      <c r="Z176" s="118"/>
      <c r="AA176" s="118"/>
      <c r="AB176" s="118"/>
      <c r="AC176" s="118"/>
      <c r="BO176" s="82"/>
      <c r="BP176" s="82"/>
      <c r="BQ176" s="82"/>
      <c r="BR176" s="82">
        <v>220.60486022110388</v>
      </c>
      <c r="BS176" s="82">
        <v>13.787060494082198</v>
      </c>
      <c r="BT176" s="82">
        <v>-155.41804824659198</v>
      </c>
      <c r="BU176" s="82">
        <v>196.02770885072019</v>
      </c>
      <c r="BV176" s="82">
        <v>779.94321525834994</v>
      </c>
      <c r="BW176" s="82">
        <v>660.30290798067608</v>
      </c>
      <c r="BX176" s="82">
        <v>162.22618066872653</v>
      </c>
      <c r="BY176" s="82">
        <v>228.76122709412229</v>
      </c>
      <c r="BZ176" s="82">
        <v>1280.5776239486149</v>
      </c>
      <c r="CA176" s="82">
        <v>153.53995205540159</v>
      </c>
      <c r="CB176" s="82">
        <v>844.90732533439132</v>
      </c>
      <c r="CC176" s="82">
        <v>-816.49189151183464</v>
      </c>
      <c r="CD176" s="82">
        <v>401.40590751098176</v>
      </c>
      <c r="CE176" s="82">
        <v>692.07384511190696</v>
      </c>
      <c r="CF176" s="82">
        <v>624.82929745736919</v>
      </c>
      <c r="CG176" s="82">
        <v>1295.3881896465616</v>
      </c>
      <c r="CH176" s="82">
        <v>841.84069303688193</v>
      </c>
      <c r="CI176" s="82">
        <v>469.85052543808922</v>
      </c>
      <c r="CJ176" s="82">
        <v>-18.562862695444842</v>
      </c>
      <c r="CK176" s="82">
        <v>1264.3908546401804</v>
      </c>
      <c r="CL176" s="82">
        <v>-512.22921115413737</v>
      </c>
      <c r="CM176" s="82">
        <v>1283.1860558021358</v>
      </c>
      <c r="CN176" s="82">
        <v>-612.00258066762365</v>
      </c>
      <c r="CO176" s="82">
        <v>530.99620085472031</v>
      </c>
      <c r="CP176" s="82">
        <v>1518.4074363886718</v>
      </c>
      <c r="CQ176" s="82">
        <v>665.30511004933032</v>
      </c>
      <c r="CR176" s="82">
        <v>787.79858753471524</v>
      </c>
      <c r="CS176" s="82">
        <v>-82.858272013039596</v>
      </c>
      <c r="CT176" s="82">
        <v>2779.0114046723043</v>
      </c>
      <c r="CU176" s="82">
        <v>202.21803181430326</v>
      </c>
      <c r="CV176" s="82">
        <v>-566.88703118106127</v>
      </c>
      <c r="CW176" s="82">
        <v>869.48227840472259</v>
      </c>
      <c r="CX176" s="82">
        <v>1764.8452190085497</v>
      </c>
      <c r="CY176" s="82">
        <v>53.940117872744622</v>
      </c>
      <c r="CZ176" s="82">
        <v>1338.0850963623659</v>
      </c>
      <c r="DA176" s="82">
        <v>-493.76204486750049</v>
      </c>
      <c r="DB176" s="82">
        <v>551.703710743991</v>
      </c>
      <c r="DC176" s="82">
        <v>837.47247821560234</v>
      </c>
      <c r="DD176" s="82">
        <v>1252.9198352928961</v>
      </c>
      <c r="DE176" s="82">
        <v>-234.27636493198369</v>
      </c>
      <c r="DF176" s="82">
        <v>3900.642400258575</v>
      </c>
      <c r="DG176" s="82">
        <v>1595.885317451236</v>
      </c>
      <c r="DH176" s="82">
        <v>542.59525608431034</v>
      </c>
      <c r="DI176" s="82">
        <v>1896.0585722449619</v>
      </c>
      <c r="DJ176" s="82">
        <v>286.90708881894932</v>
      </c>
      <c r="DK176" s="82">
        <v>1408.561809156095</v>
      </c>
      <c r="DL176" s="82">
        <v>-385.78158227367771</v>
      </c>
      <c r="DM176" s="82">
        <v>2526.7951786747708</v>
      </c>
      <c r="DN176" s="82">
        <v>1690.4539984242047</v>
      </c>
      <c r="DO176" s="82">
        <v>15.752407202895512</v>
      </c>
      <c r="DP176" s="82">
        <v>-1343.2254216031874</v>
      </c>
      <c r="DQ176" s="82">
        <v>1149.5062155882874</v>
      </c>
      <c r="DR176" s="82">
        <v>1006.3643366934865</v>
      </c>
      <c r="DS176" s="82">
        <v>1279.3636844472776</v>
      </c>
      <c r="DT176" s="82">
        <v>1541.6350352212421</v>
      </c>
      <c r="DU176" s="82">
        <v>2150.3152451075775</v>
      </c>
      <c r="DV176" s="82">
        <v>2060.7077074164154</v>
      </c>
      <c r="DW176" s="82">
        <v>2408.858130871924</v>
      </c>
      <c r="DX176" s="82">
        <v>-1259.6056324622266</v>
      </c>
    </row>
    <row r="177" spans="1:128" x14ac:dyDescent="0.25">
      <c r="A177" s="112" t="s">
        <v>487</v>
      </c>
      <c r="B177" s="119" t="s">
        <v>101</v>
      </c>
      <c r="C177" s="119"/>
      <c r="D177" s="119"/>
      <c r="E177" s="119"/>
      <c r="F177" s="119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19"/>
      <c r="R177" s="119"/>
      <c r="S177" s="119"/>
      <c r="T177" s="119"/>
      <c r="U177" s="119"/>
      <c r="V177" s="119"/>
      <c r="W177" s="119"/>
      <c r="X177" s="119"/>
      <c r="Y177" s="119"/>
      <c r="Z177" s="119"/>
      <c r="AA177" s="119"/>
      <c r="AB177" s="119"/>
      <c r="AC177" s="119"/>
      <c r="BO177" s="82"/>
      <c r="BP177" s="82"/>
      <c r="BQ177" s="82"/>
      <c r="BR177" s="82">
        <v>-11.483607408105179</v>
      </c>
      <c r="BS177" s="82">
        <v>-9.6387894363382696</v>
      </c>
      <c r="BT177" s="82">
        <v>16.735878528264291</v>
      </c>
      <c r="BU177" s="82">
        <v>2.4743008488412066</v>
      </c>
      <c r="BV177" s="82">
        <v>0.33793847645289266</v>
      </c>
      <c r="BW177" s="82">
        <v>-7.2898644884498447</v>
      </c>
      <c r="BX177" s="82">
        <v>-9.2701359929569076</v>
      </c>
      <c r="BY177" s="82">
        <v>15.343500140204927</v>
      </c>
      <c r="BZ177" s="82">
        <v>1.6294700000000002</v>
      </c>
      <c r="CA177" s="82">
        <v>4.0695199999999998</v>
      </c>
      <c r="CB177" s="82">
        <v>2.3267100000000003</v>
      </c>
      <c r="CC177" s="82">
        <v>-6.4302000000000001</v>
      </c>
      <c r="CD177" s="82">
        <v>27.017490000000002</v>
      </c>
      <c r="CE177" s="82">
        <v>3.6816399999999998</v>
      </c>
      <c r="CF177" s="82">
        <v>1.4158900000000001</v>
      </c>
      <c r="CG177" s="82">
        <v>27.983280000000001</v>
      </c>
      <c r="CH177" s="82">
        <v>4.3810789273044914</v>
      </c>
      <c r="CI177" s="82">
        <v>2.6759911266121437</v>
      </c>
      <c r="CJ177" s="82">
        <v>3.6149111092116462</v>
      </c>
      <c r="CK177" s="82">
        <v>5.3823143330364189</v>
      </c>
      <c r="CL177" s="82">
        <v>19.721314129921932</v>
      </c>
      <c r="CM177" s="82">
        <v>3.4189682859845218</v>
      </c>
      <c r="CN177" s="82">
        <v>4.1660345668904109</v>
      </c>
      <c r="CO177" s="82">
        <v>47.182101525605539</v>
      </c>
      <c r="CP177" s="82">
        <v>-109.18314901423929</v>
      </c>
      <c r="CQ177" s="82">
        <v>4.4379661163145663</v>
      </c>
      <c r="CR177" s="82">
        <v>4.7556555614749119</v>
      </c>
      <c r="CS177" s="82">
        <v>5.5304617864661356</v>
      </c>
      <c r="CT177" s="82">
        <v>-2.8239135575435594</v>
      </c>
      <c r="CU177" s="82">
        <v>7.6875663389134985E-2</v>
      </c>
      <c r="CV177" s="82">
        <v>4.898249835837853</v>
      </c>
      <c r="CW177" s="82">
        <v>5.6094984334592404</v>
      </c>
      <c r="CX177" s="82">
        <v>7.763394828849993</v>
      </c>
      <c r="CY177" s="82">
        <v>11.802625395920808</v>
      </c>
      <c r="CZ177" s="82">
        <v>8.345950328847934</v>
      </c>
      <c r="DA177" s="82">
        <v>4.4418144502999954</v>
      </c>
      <c r="DB177" s="82">
        <v>-22.259183557543558</v>
      </c>
      <c r="DC177" s="82">
        <v>1.4352796743873799</v>
      </c>
      <c r="DD177" s="82">
        <v>7.0366844502999992</v>
      </c>
      <c r="DE177" s="82">
        <v>-24.163315549699998</v>
      </c>
      <c r="DF177" s="82">
        <v>4.7760864424564398</v>
      </c>
      <c r="DG177" s="82">
        <v>2.4352796743873801</v>
      </c>
      <c r="DH177" s="82">
        <v>-23.563315549699997</v>
      </c>
      <c r="DI177" s="82">
        <v>1.3366844503000002</v>
      </c>
      <c r="DJ177" s="82">
        <v>4.5760864424564396</v>
      </c>
      <c r="DK177" s="82">
        <v>4.6352796743873803</v>
      </c>
      <c r="DL177" s="82">
        <v>5.1366844503000006</v>
      </c>
      <c r="DM177" s="82">
        <v>10.436684450300001</v>
      </c>
      <c r="DN177" s="82">
        <v>10.276086442456439</v>
      </c>
      <c r="DO177" s="82">
        <v>10.535279674387379</v>
      </c>
      <c r="DP177" s="82">
        <v>17.336684450300002</v>
      </c>
      <c r="DQ177" s="82">
        <v>12.836684450300002</v>
      </c>
      <c r="DR177" s="82">
        <v>36.676086442456445</v>
      </c>
      <c r="DS177" s="82">
        <v>22.218265010191374</v>
      </c>
      <c r="DT177" s="82">
        <v>20.336684450299998</v>
      </c>
      <c r="DU177" s="82">
        <v>10.536684450300001</v>
      </c>
      <c r="DV177" s="82">
        <v>14.688847306881003</v>
      </c>
      <c r="DW177" s="82">
        <v>5.6476324711312538</v>
      </c>
      <c r="DX177" s="82">
        <v>4.7557587236119501</v>
      </c>
    </row>
    <row r="178" spans="1:128" x14ac:dyDescent="0.25">
      <c r="A178" s="112" t="s">
        <v>488</v>
      </c>
      <c r="B178" s="119" t="s">
        <v>102</v>
      </c>
      <c r="C178" s="119"/>
      <c r="D178" s="119"/>
      <c r="E178" s="119"/>
      <c r="F178" s="119"/>
      <c r="G178" s="119"/>
      <c r="H178" s="119"/>
      <c r="I178" s="119"/>
      <c r="J178" s="119"/>
      <c r="K178" s="119"/>
      <c r="L178" s="119"/>
      <c r="M178" s="119"/>
      <c r="N178" s="119"/>
      <c r="O178" s="119"/>
      <c r="P178" s="119"/>
      <c r="Q178" s="119"/>
      <c r="R178" s="119"/>
      <c r="S178" s="119"/>
      <c r="T178" s="119"/>
      <c r="U178" s="119"/>
      <c r="V178" s="119"/>
      <c r="W178" s="119"/>
      <c r="X178" s="119"/>
      <c r="Y178" s="119"/>
      <c r="Z178" s="119"/>
      <c r="AA178" s="119"/>
      <c r="AB178" s="119"/>
      <c r="AC178" s="119"/>
      <c r="BO178" s="82"/>
      <c r="BP178" s="82"/>
      <c r="BQ178" s="82"/>
      <c r="BR178" s="82">
        <v>411.55388242963681</v>
      </c>
      <c r="BS178" s="82">
        <v>-20.781036969449527</v>
      </c>
      <c r="BT178" s="82">
        <v>-205.19882220182052</v>
      </c>
      <c r="BU178" s="82">
        <v>-389.10293986876445</v>
      </c>
      <c r="BV178" s="82">
        <v>101.23895675185979</v>
      </c>
      <c r="BW178" s="82">
        <v>-9.864265021831919</v>
      </c>
      <c r="BX178" s="82">
        <v>-35.332817810568393</v>
      </c>
      <c r="BY178" s="82">
        <v>-142.04818685887511</v>
      </c>
      <c r="BZ178" s="82">
        <v>513.52720632898468</v>
      </c>
      <c r="CA178" s="82">
        <v>-344.33609343533197</v>
      </c>
      <c r="CB178" s="82">
        <v>-20.120730169765803</v>
      </c>
      <c r="CC178" s="82">
        <v>-213.61282799915764</v>
      </c>
      <c r="CD178" s="82">
        <v>256.88743296568242</v>
      </c>
      <c r="CE178" s="82">
        <v>228.85681418003071</v>
      </c>
      <c r="CF178" s="82">
        <v>290.1827900911855</v>
      </c>
      <c r="CG178" s="82">
        <v>518.92160292291987</v>
      </c>
      <c r="CH178" s="82">
        <v>421.66758055562633</v>
      </c>
      <c r="CI178" s="82">
        <v>243.78092624705357</v>
      </c>
      <c r="CJ178" s="82">
        <v>-78.017647228615118</v>
      </c>
      <c r="CK178" s="82">
        <v>394.45761641116377</v>
      </c>
      <c r="CL178" s="82">
        <v>-747.75182523722754</v>
      </c>
      <c r="CM178" s="82">
        <v>737.65353083800005</v>
      </c>
      <c r="CN178" s="82">
        <v>-621.95833620818632</v>
      </c>
      <c r="CO178" s="82">
        <v>-392.6273558176901</v>
      </c>
      <c r="CP178" s="82">
        <v>1026.6899875457002</v>
      </c>
      <c r="CQ178" s="82">
        <v>-414.43582119112989</v>
      </c>
      <c r="CR178" s="82">
        <v>258.74271499459053</v>
      </c>
      <c r="CS178" s="82">
        <v>-237.97034357441356</v>
      </c>
      <c r="CT178" s="82">
        <v>1008.747670831734</v>
      </c>
      <c r="CU178" s="82">
        <v>-431.82213180843524</v>
      </c>
      <c r="CV178" s="82">
        <v>-106.89918152188052</v>
      </c>
      <c r="CW178" s="82">
        <v>-362.78262942879763</v>
      </c>
      <c r="CX178" s="82">
        <v>394.03326562880505</v>
      </c>
      <c r="CY178" s="82">
        <v>-78.346147080240598</v>
      </c>
      <c r="CZ178" s="82">
        <v>4.7239312920791061</v>
      </c>
      <c r="DA178" s="82">
        <v>-347.18777966320357</v>
      </c>
      <c r="DB178" s="82">
        <v>6.4712938322247791</v>
      </c>
      <c r="DC178" s="82">
        <v>207.66139566770877</v>
      </c>
      <c r="DD178" s="82">
        <v>752.78955333917327</v>
      </c>
      <c r="DE178" s="82">
        <v>-486.72674233568966</v>
      </c>
      <c r="DF178" s="82">
        <v>2071.6161017054387</v>
      </c>
      <c r="DG178" s="82">
        <v>1022.7206358559374</v>
      </c>
      <c r="DH178" s="82">
        <v>-87.862719950007872</v>
      </c>
      <c r="DI178" s="82">
        <v>879.26952966770295</v>
      </c>
      <c r="DJ178" s="82">
        <v>-724.44945434923011</v>
      </c>
      <c r="DK178" s="82">
        <v>163.38009843533374</v>
      </c>
      <c r="DL178" s="82">
        <v>-876.26340846999301</v>
      </c>
      <c r="DM178" s="82">
        <v>81.708753246063011</v>
      </c>
      <c r="DN178" s="82">
        <v>787.368220948268</v>
      </c>
      <c r="DO178" s="82">
        <v>-51.005677771960009</v>
      </c>
      <c r="DP178" s="82">
        <v>-779.27118928431196</v>
      </c>
      <c r="DQ178" s="82">
        <v>890.27962712838519</v>
      </c>
      <c r="DR178" s="82">
        <v>-245.04914264644927</v>
      </c>
      <c r="DS178" s="82">
        <v>-429.9450691752769</v>
      </c>
      <c r="DT178" s="82">
        <v>-108.09600880654011</v>
      </c>
      <c r="DU178" s="82">
        <v>1166.8628226469516</v>
      </c>
      <c r="DV178" s="82">
        <v>483.29754524419701</v>
      </c>
      <c r="DW178" s="82">
        <v>445.99441694754836</v>
      </c>
      <c r="DX178" s="82">
        <v>-1474.4395129025447</v>
      </c>
    </row>
    <row r="179" spans="1:128" x14ac:dyDescent="0.25">
      <c r="A179" s="112" t="s">
        <v>489</v>
      </c>
      <c r="B179" s="119" t="s">
        <v>103</v>
      </c>
      <c r="C179" s="119"/>
      <c r="D179" s="119"/>
      <c r="E179" s="119"/>
      <c r="F179" s="119"/>
      <c r="G179" s="119"/>
      <c r="H179" s="119"/>
      <c r="I179" s="119"/>
      <c r="J179" s="119"/>
      <c r="K179" s="119"/>
      <c r="L179" s="119"/>
      <c r="M179" s="119"/>
      <c r="N179" s="119"/>
      <c r="O179" s="119"/>
      <c r="P179" s="119"/>
      <c r="Q179" s="119"/>
      <c r="R179" s="119"/>
      <c r="S179" s="119"/>
      <c r="T179" s="119"/>
      <c r="U179" s="119"/>
      <c r="V179" s="119"/>
      <c r="W179" s="119"/>
      <c r="X179" s="119"/>
      <c r="Y179" s="119"/>
      <c r="Z179" s="119"/>
      <c r="AA179" s="119"/>
      <c r="AB179" s="119"/>
      <c r="AC179" s="119"/>
      <c r="BO179" s="82"/>
      <c r="BP179" s="82"/>
      <c r="BQ179" s="82"/>
      <c r="BR179" s="82">
        <v>3.6367961948864971</v>
      </c>
      <c r="BS179" s="82">
        <v>4.1587500000000022</v>
      </c>
      <c r="BT179" s="82">
        <v>-4.5087700000000002</v>
      </c>
      <c r="BU179" s="82">
        <v>0.27939999999999543</v>
      </c>
      <c r="BV179" s="82">
        <v>6.9789300000000001</v>
      </c>
      <c r="BW179" s="82">
        <v>-4.8635799999999998</v>
      </c>
      <c r="BX179" s="82">
        <v>3.4281000000000001</v>
      </c>
      <c r="BY179" s="82">
        <v>3.2913000000000001</v>
      </c>
      <c r="BZ179" s="82">
        <v>2.9859575141840655</v>
      </c>
      <c r="CA179" s="82">
        <v>4.4959211957847574</v>
      </c>
      <c r="CB179" s="82">
        <v>5.0307178939748285</v>
      </c>
      <c r="CC179" s="82">
        <v>5.7388676342829026</v>
      </c>
      <c r="CD179" s="82">
        <v>24.023644748315899</v>
      </c>
      <c r="CE179" s="82">
        <v>23.920346931274203</v>
      </c>
      <c r="CF179" s="82">
        <v>23.74647757339137</v>
      </c>
      <c r="CG179" s="82">
        <v>39.826102621789964</v>
      </c>
      <c r="CH179" s="82">
        <v>16.720778053475016</v>
      </c>
      <c r="CI179" s="82">
        <v>14.881942176698384</v>
      </c>
      <c r="CJ179" s="82">
        <v>17.592858851139308</v>
      </c>
      <c r="CK179" s="82">
        <v>15.657595062957341</v>
      </c>
      <c r="CL179" s="82">
        <v>-34.892788940160997</v>
      </c>
      <c r="CM179" s="82">
        <v>-31.231882245729228</v>
      </c>
      <c r="CN179" s="82">
        <v>-35.79473058020902</v>
      </c>
      <c r="CO179" s="82">
        <v>-16.747946000477775</v>
      </c>
      <c r="CP179" s="82">
        <v>28.017572640561561</v>
      </c>
      <c r="CQ179" s="82">
        <v>43.468514203801902</v>
      </c>
      <c r="CR179" s="82">
        <v>42.846407938901294</v>
      </c>
      <c r="CS179" s="82">
        <v>27.087016839609156</v>
      </c>
      <c r="CT179" s="82">
        <v>41.250096348800113</v>
      </c>
      <c r="CU179" s="82">
        <v>41.998048333680551</v>
      </c>
      <c r="CV179" s="82">
        <v>41.999534501451848</v>
      </c>
      <c r="CW179" s="82">
        <v>41.241389968045858</v>
      </c>
      <c r="CX179" s="82">
        <v>25.393435443536024</v>
      </c>
      <c r="CY179" s="82">
        <v>26.152026276671542</v>
      </c>
      <c r="CZ179" s="82">
        <v>26.778089028746866</v>
      </c>
      <c r="DA179" s="82">
        <v>25.202171914943143</v>
      </c>
      <c r="DB179" s="82">
        <v>3.816226668545549</v>
      </c>
      <c r="DC179" s="82">
        <v>4.3094137634204648</v>
      </c>
      <c r="DD179" s="82">
        <v>4.9166735659102061</v>
      </c>
      <c r="DE179" s="82">
        <v>4.4757635336722474</v>
      </c>
      <c r="DF179" s="82">
        <v>-10.571191472374466</v>
      </c>
      <c r="DG179" s="82">
        <v>-11.030311965677676</v>
      </c>
      <c r="DH179" s="82">
        <v>-12.128836549491824</v>
      </c>
      <c r="DI179" s="82">
        <v>-11.65530273997998</v>
      </c>
      <c r="DJ179" s="82">
        <v>34.762761457041449</v>
      </c>
      <c r="DK179" s="82">
        <v>36.748167289291587</v>
      </c>
      <c r="DL179" s="82">
        <v>40.902055866508107</v>
      </c>
      <c r="DM179" s="82">
        <v>78.547256815762296</v>
      </c>
      <c r="DN179" s="82">
        <v>-25.975875363600103</v>
      </c>
      <c r="DO179" s="82">
        <v>-27.405275126711892</v>
      </c>
      <c r="DP179" s="82">
        <v>-30.33491828244226</v>
      </c>
      <c r="DQ179" s="82">
        <v>-67.342821459949491</v>
      </c>
      <c r="DR179" s="82">
        <v>-27.283909514245455</v>
      </c>
      <c r="DS179" s="82">
        <v>-28.7849955474849</v>
      </c>
      <c r="DT179" s="82">
        <v>-31.861421901299977</v>
      </c>
      <c r="DU179" s="82">
        <v>-30.435440051339707</v>
      </c>
      <c r="DV179" s="82">
        <v>-25.430787383606809</v>
      </c>
      <c r="DW179" s="82">
        <v>-31.692629070107166</v>
      </c>
      <c r="DX179" s="82">
        <v>-19.819327765377878</v>
      </c>
    </row>
    <row r="180" spans="1:128" x14ac:dyDescent="0.25">
      <c r="A180" s="112" t="s">
        <v>490</v>
      </c>
      <c r="B180" s="119" t="s">
        <v>50</v>
      </c>
      <c r="C180" s="119"/>
      <c r="D180" s="119"/>
      <c r="E180" s="119"/>
      <c r="F180" s="119"/>
      <c r="G180" s="119"/>
      <c r="H180" s="119"/>
      <c r="I180" s="119"/>
      <c r="J180" s="119"/>
      <c r="K180" s="119"/>
      <c r="L180" s="119"/>
      <c r="M180" s="119"/>
      <c r="N180" s="119"/>
      <c r="O180" s="119"/>
      <c r="P180" s="119"/>
      <c r="Q180" s="119"/>
      <c r="R180" s="119"/>
      <c r="S180" s="119"/>
      <c r="T180" s="119"/>
      <c r="U180" s="119"/>
      <c r="V180" s="119"/>
      <c r="W180" s="119"/>
      <c r="X180" s="119"/>
      <c r="Y180" s="119"/>
      <c r="Z180" s="119"/>
      <c r="AA180" s="119"/>
      <c r="AB180" s="119"/>
      <c r="AC180" s="119"/>
      <c r="BO180" s="82"/>
      <c r="BP180" s="82"/>
      <c r="BQ180" s="82"/>
      <c r="BR180" s="82">
        <v>-183.10221099531424</v>
      </c>
      <c r="BS180" s="82">
        <v>40.048136899869981</v>
      </c>
      <c r="BT180" s="82">
        <v>37.553665426964265</v>
      </c>
      <c r="BU180" s="82">
        <v>582.37694787064345</v>
      </c>
      <c r="BV180" s="82">
        <v>671.38739003003718</v>
      </c>
      <c r="BW180" s="82">
        <v>682.32061749095794</v>
      </c>
      <c r="BX180" s="82">
        <v>203.40103447225187</v>
      </c>
      <c r="BY180" s="82">
        <v>352.17461381279247</v>
      </c>
      <c r="BZ180" s="82">
        <v>762.43499010544633</v>
      </c>
      <c r="CA180" s="82">
        <v>489.3106042949488</v>
      </c>
      <c r="CB180" s="82">
        <v>857.67062761018235</v>
      </c>
      <c r="CC180" s="82">
        <v>-602.18773114696012</v>
      </c>
      <c r="CD180" s="82">
        <v>93.477339796983415</v>
      </c>
      <c r="CE180" s="82">
        <v>435.61504400060198</v>
      </c>
      <c r="CF180" s="82">
        <v>309.48413979279235</v>
      </c>
      <c r="CG180" s="82">
        <v>708.65720410185179</v>
      </c>
      <c r="CH180" s="82">
        <v>399.07125550047618</v>
      </c>
      <c r="CI180" s="82">
        <v>208.51166588772512</v>
      </c>
      <c r="CJ180" s="82">
        <v>38.247014572819353</v>
      </c>
      <c r="CK180" s="82">
        <v>848.89332883302268</v>
      </c>
      <c r="CL180" s="82">
        <v>250.69408889332925</v>
      </c>
      <c r="CM180" s="82">
        <v>573.34543892388047</v>
      </c>
      <c r="CN180" s="82">
        <v>41.584451553881244</v>
      </c>
      <c r="CO180" s="82">
        <v>893.18940114728275</v>
      </c>
      <c r="CP180" s="82">
        <v>572.88302521664923</v>
      </c>
      <c r="CQ180" s="82">
        <v>1031.8344509203437</v>
      </c>
      <c r="CR180" s="82">
        <v>481.45380903974836</v>
      </c>
      <c r="CS180" s="82">
        <v>122.49459293529873</v>
      </c>
      <c r="CT180" s="82">
        <v>1731.8375510493136</v>
      </c>
      <c r="CU180" s="82">
        <v>591.9652396256688</v>
      </c>
      <c r="CV180" s="82">
        <v>-506.8856339964704</v>
      </c>
      <c r="CW180" s="82">
        <v>1185.4140194320153</v>
      </c>
      <c r="CX180" s="82">
        <v>1337.6551231073583</v>
      </c>
      <c r="CY180" s="82">
        <v>94.331613280392872</v>
      </c>
      <c r="CZ180" s="82">
        <v>1298.2371257126924</v>
      </c>
      <c r="DA180" s="82">
        <v>-176.21825156954</v>
      </c>
      <c r="DB180" s="82">
        <v>563.67537380076431</v>
      </c>
      <c r="DC180" s="82">
        <v>624.06638911008588</v>
      </c>
      <c r="DD180" s="82">
        <v>488.17692393751247</v>
      </c>
      <c r="DE180" s="82">
        <v>272.13792941973372</v>
      </c>
      <c r="DF180" s="82">
        <v>1834.8214035830542</v>
      </c>
      <c r="DG180" s="82">
        <v>581.75971388658854</v>
      </c>
      <c r="DH180" s="82">
        <v>666.15012813351007</v>
      </c>
      <c r="DI180" s="82">
        <v>1027.1076608669389</v>
      </c>
      <c r="DJ180" s="82">
        <v>972.01769526868145</v>
      </c>
      <c r="DK180" s="82">
        <v>1203.7982637570826</v>
      </c>
      <c r="DL180" s="82">
        <v>444.44308587950718</v>
      </c>
      <c r="DM180" s="82">
        <v>2356.1024841626459</v>
      </c>
      <c r="DN180" s="82">
        <v>918.78556639708052</v>
      </c>
      <c r="DO180" s="82">
        <v>83.628080427180095</v>
      </c>
      <c r="DP180" s="82">
        <v>-550.95599848673294</v>
      </c>
      <c r="DQ180" s="82">
        <v>313.73272546955172</v>
      </c>
      <c r="DR180" s="82">
        <v>1242.0213024117249</v>
      </c>
      <c r="DS180" s="82">
        <v>1715.8754841598477</v>
      </c>
      <c r="DT180" s="82">
        <v>1661.2557814787822</v>
      </c>
      <c r="DU180" s="82">
        <v>1003.3511780616656</v>
      </c>
      <c r="DV180" s="82">
        <v>1588.1521022489442</v>
      </c>
      <c r="DW180" s="82">
        <v>1988.9087105233516</v>
      </c>
      <c r="DX180" s="82">
        <v>229.89744948208383</v>
      </c>
    </row>
    <row r="181" spans="1:128" x14ac:dyDescent="0.25">
      <c r="A181" s="112" t="s">
        <v>491</v>
      </c>
      <c r="B181" s="120" t="s">
        <v>472</v>
      </c>
      <c r="C181" s="120"/>
      <c r="D181" s="120"/>
      <c r="E181" s="120"/>
      <c r="F181" s="120"/>
      <c r="G181" s="120"/>
      <c r="H181" s="120"/>
      <c r="I181" s="120"/>
      <c r="J181" s="120"/>
      <c r="K181" s="120"/>
      <c r="L181" s="120"/>
      <c r="M181" s="120"/>
      <c r="N181" s="120"/>
      <c r="O181" s="120"/>
      <c r="P181" s="120"/>
      <c r="Q181" s="120"/>
      <c r="R181" s="120"/>
      <c r="S181" s="120"/>
      <c r="T181" s="120"/>
      <c r="U181" s="120"/>
      <c r="V181" s="120"/>
      <c r="W181" s="120"/>
      <c r="X181" s="120"/>
      <c r="Y181" s="120"/>
      <c r="Z181" s="120"/>
      <c r="AA181" s="120"/>
      <c r="AB181" s="120"/>
      <c r="AC181" s="120"/>
      <c r="BO181" s="82"/>
      <c r="BP181" s="82"/>
      <c r="BQ181" s="82"/>
      <c r="BR181" s="82">
        <v>20.256769999999999</v>
      </c>
      <c r="BS181" s="82">
        <v>59.153489999999991</v>
      </c>
      <c r="BT181" s="82">
        <v>10.004940000000001</v>
      </c>
      <c r="BU181" s="82">
        <v>-32.10577</v>
      </c>
      <c r="BV181" s="82">
        <v>27.216819999999998</v>
      </c>
      <c r="BW181" s="82">
        <v>8.8768199999999986</v>
      </c>
      <c r="BX181" s="82">
        <v>81.149410000000003</v>
      </c>
      <c r="BY181" s="82">
        <v>30.927120000000002</v>
      </c>
      <c r="BZ181" s="82">
        <v>-56.598628729999994</v>
      </c>
      <c r="CA181" s="82">
        <v>50.313935119999996</v>
      </c>
      <c r="CB181" s="82">
        <v>-19.051917949999996</v>
      </c>
      <c r="CC181" s="82">
        <v>-29.939280889999996</v>
      </c>
      <c r="CD181" s="82">
        <v>26.497418369999998</v>
      </c>
      <c r="CE181" s="82">
        <v>39.58024992</v>
      </c>
      <c r="CF181" s="82">
        <v>-21.42431908</v>
      </c>
      <c r="CG181" s="82">
        <v>13.883934949999997</v>
      </c>
      <c r="CH181" s="82">
        <v>18.449828005426404</v>
      </c>
      <c r="CI181" s="82">
        <v>-4.8540960220121852</v>
      </c>
      <c r="CJ181" s="82">
        <v>-28.260696047991328</v>
      </c>
      <c r="CK181" s="82">
        <v>-22.285528721369413</v>
      </c>
      <c r="CL181" s="82">
        <v>6.2449929910660602</v>
      </c>
      <c r="CM181" s="82">
        <v>-1.8699670624000275</v>
      </c>
      <c r="CN181" s="82">
        <v>-67.071695641666963</v>
      </c>
      <c r="CO181" s="82">
        <v>6.1691538042582126</v>
      </c>
      <c r="CP181" s="82">
        <v>125.3132663816652</v>
      </c>
      <c r="CQ181" s="82">
        <v>-34.260842227696784</v>
      </c>
      <c r="CR181" s="82">
        <v>-21.480644845928346</v>
      </c>
      <c r="CS181" s="82">
        <v>-45.190506218626204</v>
      </c>
      <c r="CT181" s="82">
        <v>2.5084297830755777</v>
      </c>
      <c r="CU181" s="82">
        <v>-60.011689434363454</v>
      </c>
      <c r="CV181" s="82">
        <v>-42.03794388592835</v>
      </c>
      <c r="CW181" s="82">
        <v>3.3608809680404579</v>
      </c>
      <c r="CX181" s="82">
        <v>-4.7121162069244225</v>
      </c>
      <c r="CY181" s="82">
        <v>-21.07453541436346</v>
      </c>
      <c r="CZ181" s="82">
        <v>4.069240024071652</v>
      </c>
      <c r="DA181" s="82">
        <v>-1.2100951200000001</v>
      </c>
      <c r="DB181" s="82">
        <v>4.182498293075577</v>
      </c>
      <c r="DC181" s="82">
        <v>12.251526505636541</v>
      </c>
      <c r="DD181" s="82">
        <v>13.241162624071654</v>
      </c>
      <c r="DE181" s="82">
        <v>7.4405293599999993</v>
      </c>
      <c r="DF181" s="82">
        <v>18.345300893075578</v>
      </c>
      <c r="DG181" s="82">
        <v>-2.1715590743634614</v>
      </c>
      <c r="DH181" s="82">
        <v>34.893679364071652</v>
      </c>
      <c r="DI181" s="82">
        <v>95.868431889999997</v>
      </c>
      <c r="DJ181" s="82">
        <v>-27.611584926924422</v>
      </c>
      <c r="DK181" s="82">
        <v>13.588389995636541</v>
      </c>
      <c r="DL181" s="82">
        <v>-4.944258825928344</v>
      </c>
      <c r="DM181" s="82">
        <v>-71.483101200000007</v>
      </c>
      <c r="DN181" s="82">
        <v>-173.44680056692442</v>
      </c>
      <c r="DO181" s="82">
        <v>-126.88972073436346</v>
      </c>
      <c r="DP181" s="82">
        <v>-178.12578512592836</v>
      </c>
      <c r="DQ181" s="82">
        <v>-161.97793625000003</v>
      </c>
      <c r="DR181" s="82">
        <v>-20.813686139999998</v>
      </c>
      <c r="DS181" s="82">
        <v>28.007724889999999</v>
      </c>
      <c r="DT181" s="82">
        <v>3.3069068440716531</v>
      </c>
      <c r="DU181" s="82">
        <v>21.185666879999999</v>
      </c>
      <c r="DV181" s="82">
        <v>-2.5813234404999994</v>
      </c>
      <c r="DW181" s="82">
        <v>12.472367912399999</v>
      </c>
      <c r="DX181" s="82">
        <v>-4.2023436364876297</v>
      </c>
    </row>
    <row r="182" spans="1:128" x14ac:dyDescent="0.25">
      <c r="A182" s="112" t="s">
        <v>492</v>
      </c>
      <c r="B182" s="117" t="s">
        <v>438</v>
      </c>
      <c r="C182" s="117"/>
      <c r="D182" s="117"/>
      <c r="E182" s="117"/>
      <c r="F182" s="117"/>
      <c r="G182" s="117"/>
      <c r="H182" s="117"/>
      <c r="I182" s="117"/>
      <c r="J182" s="117"/>
      <c r="K182" s="117"/>
      <c r="L182" s="117"/>
      <c r="M182" s="117"/>
      <c r="N182" s="117"/>
      <c r="O182" s="117"/>
      <c r="P182" s="117"/>
      <c r="Q182" s="117"/>
      <c r="R182" s="117"/>
      <c r="S182" s="117"/>
      <c r="T182" s="117"/>
      <c r="U182" s="117"/>
      <c r="V182" s="117"/>
      <c r="W182" s="117"/>
      <c r="X182" s="117"/>
      <c r="Y182" s="117"/>
      <c r="Z182" s="117"/>
      <c r="AA182" s="117"/>
      <c r="AB182" s="117"/>
      <c r="AC182" s="117"/>
      <c r="BO182" s="82"/>
      <c r="BP182" s="82"/>
      <c r="BQ182" s="82"/>
      <c r="BR182" s="82">
        <v>-768.91011881292684</v>
      </c>
      <c r="BS182" s="82">
        <v>1497.1446095531514</v>
      </c>
      <c r="BT182" s="82">
        <v>592.68556778369191</v>
      </c>
      <c r="BU182" s="82">
        <v>3634.7376715293326</v>
      </c>
      <c r="BV182" s="82">
        <v>219.42093802912814</v>
      </c>
      <c r="BW182" s="82">
        <v>1138.006154334051</v>
      </c>
      <c r="BX182" s="82">
        <v>1663.4251609346788</v>
      </c>
      <c r="BY182" s="82">
        <v>2717.9020306304078</v>
      </c>
      <c r="BZ182" s="82">
        <v>786.26397307988327</v>
      </c>
      <c r="CA182" s="82">
        <v>367.70213807852491</v>
      </c>
      <c r="CB182" s="82">
        <v>920.4573386731397</v>
      </c>
      <c r="CC182" s="82">
        <v>2527.8600853570611</v>
      </c>
      <c r="CD182" s="82">
        <v>323.07835509617564</v>
      </c>
      <c r="CE182" s="82">
        <v>704.43177430587752</v>
      </c>
      <c r="CF182" s="82">
        <v>728.1059750799833</v>
      </c>
      <c r="CG182" s="82">
        <v>3098.3566482588699</v>
      </c>
      <c r="CH182" s="82">
        <v>-278.51033457303413</v>
      </c>
      <c r="CI182" s="82">
        <v>-276.62220742381226</v>
      </c>
      <c r="CJ182" s="82">
        <v>-387.58897207095174</v>
      </c>
      <c r="CK182" s="82">
        <v>2608.928972249043</v>
      </c>
      <c r="CL182" s="82">
        <v>-4440.1556820283931</v>
      </c>
      <c r="CM182" s="82">
        <v>152.10969397171797</v>
      </c>
      <c r="CN182" s="82">
        <v>734.5674486022283</v>
      </c>
      <c r="CO182" s="82">
        <v>1949.1250609891968</v>
      </c>
      <c r="CP182" s="82">
        <v>-308.41173919890991</v>
      </c>
      <c r="CQ182" s="82">
        <v>-643.48838168095949</v>
      </c>
      <c r="CR182" s="82">
        <v>-764.20428063135796</v>
      </c>
      <c r="CS182" s="82">
        <v>2298.4920579989266</v>
      </c>
      <c r="CT182" s="82">
        <v>-618.80316691533835</v>
      </c>
      <c r="CU182" s="82">
        <v>-1359.4393959107317</v>
      </c>
      <c r="CV182" s="82">
        <v>-65.929559278884085</v>
      </c>
      <c r="CW182" s="82">
        <v>1644.5091569633139</v>
      </c>
      <c r="CX182" s="82">
        <v>-414.36650275998556</v>
      </c>
      <c r="CY182" s="82">
        <v>898.4092984925569</v>
      </c>
      <c r="CZ182" s="82">
        <v>519.43239122640603</v>
      </c>
      <c r="DA182" s="82">
        <v>622.27045902161683</v>
      </c>
      <c r="DB182" s="82">
        <v>-30.094164005608661</v>
      </c>
      <c r="DC182" s="82">
        <v>-2303.7070472505338</v>
      </c>
      <c r="DD182" s="82">
        <v>-1104.8500515660887</v>
      </c>
      <c r="DE182" s="82">
        <v>2300.7910656540671</v>
      </c>
      <c r="DF182" s="82">
        <v>-764.23625657886794</v>
      </c>
      <c r="DG182" s="82">
        <v>1190.6826866223573</v>
      </c>
      <c r="DH182" s="82">
        <v>-528.03163577693954</v>
      </c>
      <c r="DI182" s="82">
        <v>2435.7187673982689</v>
      </c>
      <c r="DJ182" s="82">
        <v>-1446.6948823309408</v>
      </c>
      <c r="DK182" s="82">
        <v>-90.592044601339694</v>
      </c>
      <c r="DL182" s="82">
        <v>3243.51287778096</v>
      </c>
      <c r="DM182" s="82">
        <v>2986.5124326966234</v>
      </c>
      <c r="DN182" s="82">
        <v>1815.2739611819925</v>
      </c>
      <c r="DO182" s="82">
        <v>-44.66423339963044</v>
      </c>
      <c r="DP182" s="82">
        <v>2524.6688588148822</v>
      </c>
      <c r="DQ182" s="82">
        <v>1309.0049402845921</v>
      </c>
      <c r="DR182" s="82">
        <v>1621.5374455418053</v>
      </c>
      <c r="DS182" s="82">
        <v>-162.83707372060869</v>
      </c>
      <c r="DT182" s="82">
        <v>-359.01473667168926</v>
      </c>
      <c r="DU182" s="82">
        <v>1800.0348589706819</v>
      </c>
      <c r="DV182" s="82">
        <v>-339.03385473954438</v>
      </c>
      <c r="DW182" s="82">
        <v>439.48833178532408</v>
      </c>
      <c r="DX182" s="82">
        <v>-186.44865364216204</v>
      </c>
    </row>
    <row r="183" spans="1:128" ht="15" customHeight="1" x14ac:dyDescent="0.25">
      <c r="A183" s="121" t="s">
        <v>493</v>
      </c>
      <c r="B183" s="118" t="s">
        <v>85</v>
      </c>
      <c r="C183" s="118"/>
      <c r="D183" s="118"/>
      <c r="E183" s="118"/>
      <c r="F183" s="118"/>
      <c r="G183" s="118"/>
      <c r="H183" s="118"/>
      <c r="I183" s="118"/>
      <c r="J183" s="118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BO183" s="82"/>
      <c r="BP183" s="82"/>
      <c r="BQ183" s="82"/>
      <c r="BR183" s="82">
        <v>0</v>
      </c>
      <c r="BS183" s="82">
        <v>0</v>
      </c>
      <c r="BT183" s="82">
        <v>0</v>
      </c>
      <c r="BU183" s="82">
        <v>0</v>
      </c>
      <c r="BV183" s="82">
        <v>0</v>
      </c>
      <c r="BW183" s="82">
        <v>0</v>
      </c>
      <c r="BX183" s="82">
        <v>0</v>
      </c>
      <c r="BY183" s="82">
        <v>0</v>
      </c>
      <c r="BZ183" s="82">
        <v>0</v>
      </c>
      <c r="CA183" s="82">
        <v>0</v>
      </c>
      <c r="CB183" s="82">
        <v>0</v>
      </c>
      <c r="CC183" s="82">
        <v>0</v>
      </c>
      <c r="CD183" s="82">
        <v>0</v>
      </c>
      <c r="CE183" s="82">
        <v>0</v>
      </c>
      <c r="CF183" s="82">
        <v>0</v>
      </c>
      <c r="CG183" s="82">
        <v>0</v>
      </c>
      <c r="CH183" s="82">
        <v>0</v>
      </c>
      <c r="CI183" s="82">
        <v>0</v>
      </c>
      <c r="CJ183" s="82">
        <v>0</v>
      </c>
      <c r="CK183" s="82">
        <v>0</v>
      </c>
      <c r="CL183" s="82">
        <v>0</v>
      </c>
      <c r="CM183" s="82">
        <v>0</v>
      </c>
      <c r="CN183" s="82">
        <v>0</v>
      </c>
      <c r="CO183" s="82">
        <v>0</v>
      </c>
      <c r="CP183" s="82">
        <v>0</v>
      </c>
      <c r="CQ183" s="82">
        <v>0</v>
      </c>
      <c r="CR183" s="82">
        <v>0</v>
      </c>
      <c r="CS183" s="82">
        <v>0</v>
      </c>
      <c r="CT183" s="82">
        <v>0</v>
      </c>
      <c r="CU183" s="82">
        <v>0</v>
      </c>
      <c r="CV183" s="82">
        <v>0</v>
      </c>
      <c r="CW183" s="82">
        <v>0</v>
      </c>
      <c r="CX183" s="82">
        <v>0</v>
      </c>
      <c r="CY183" s="82">
        <v>0</v>
      </c>
      <c r="CZ183" s="82">
        <v>0</v>
      </c>
      <c r="DA183" s="82">
        <v>0</v>
      </c>
      <c r="DB183" s="82">
        <v>0</v>
      </c>
      <c r="DC183" s="82">
        <v>0</v>
      </c>
      <c r="DD183" s="82">
        <v>0</v>
      </c>
      <c r="DE183" s="82">
        <v>0</v>
      </c>
      <c r="DF183" s="82">
        <v>0</v>
      </c>
      <c r="DG183" s="82">
        <v>0</v>
      </c>
      <c r="DH183" s="82">
        <v>0</v>
      </c>
      <c r="DI183" s="82">
        <v>0</v>
      </c>
      <c r="DJ183" s="82">
        <v>0</v>
      </c>
      <c r="DK183" s="82">
        <v>0</v>
      </c>
      <c r="DL183" s="82">
        <v>0</v>
      </c>
      <c r="DM183" s="82">
        <v>0</v>
      </c>
      <c r="DN183" s="82">
        <v>0</v>
      </c>
      <c r="DO183" s="82">
        <v>0</v>
      </c>
      <c r="DP183" s="82">
        <v>0</v>
      </c>
      <c r="DQ183" s="82">
        <v>0</v>
      </c>
      <c r="DR183" s="82">
        <v>0</v>
      </c>
      <c r="DS183" s="82">
        <v>0</v>
      </c>
      <c r="DT183" s="82">
        <v>0</v>
      </c>
      <c r="DU183" s="82">
        <v>0</v>
      </c>
      <c r="DV183" s="82">
        <v>0</v>
      </c>
      <c r="DW183" s="82">
        <v>0</v>
      </c>
      <c r="DX183" s="82">
        <v>0</v>
      </c>
    </row>
    <row r="184" spans="1:128" ht="15" customHeight="1" x14ac:dyDescent="0.25">
      <c r="A184" s="126" t="s">
        <v>494</v>
      </c>
      <c r="B184" s="118" t="s">
        <v>99</v>
      </c>
      <c r="C184" s="118"/>
      <c r="D184" s="118"/>
      <c r="E184" s="118"/>
      <c r="F184" s="118"/>
      <c r="G184" s="118"/>
      <c r="H184" s="118"/>
      <c r="I184" s="118"/>
      <c r="J184" s="118"/>
      <c r="K184" s="118"/>
      <c r="L184" s="118"/>
      <c r="M184" s="118"/>
      <c r="N184" s="118"/>
      <c r="O184" s="118"/>
      <c r="P184" s="118"/>
      <c r="Q184" s="118"/>
      <c r="R184" s="118"/>
      <c r="S184" s="118"/>
      <c r="T184" s="118"/>
      <c r="U184" s="118"/>
      <c r="V184" s="118"/>
      <c r="W184" s="118"/>
      <c r="X184" s="118"/>
      <c r="Y184" s="118"/>
      <c r="Z184" s="118"/>
      <c r="AA184" s="118"/>
      <c r="AB184" s="118"/>
      <c r="AC184" s="118"/>
      <c r="BO184" s="82"/>
      <c r="BP184" s="82"/>
      <c r="BQ184" s="82"/>
      <c r="BR184" s="82">
        <v>-768.91011881292684</v>
      </c>
      <c r="BS184" s="82">
        <v>1497.1446095531514</v>
      </c>
      <c r="BT184" s="82">
        <v>592.68556778369191</v>
      </c>
      <c r="BU184" s="82">
        <v>3634.7376715293326</v>
      </c>
      <c r="BV184" s="82">
        <v>219.42093802912814</v>
      </c>
      <c r="BW184" s="82">
        <v>1138.006154334051</v>
      </c>
      <c r="BX184" s="82">
        <v>1663.4251609346788</v>
      </c>
      <c r="BY184" s="82">
        <v>2717.9020306304078</v>
      </c>
      <c r="BZ184" s="82">
        <v>786.26397307988327</v>
      </c>
      <c r="CA184" s="82">
        <v>367.70213807852491</v>
      </c>
      <c r="CB184" s="82">
        <v>920.4573386731397</v>
      </c>
      <c r="CC184" s="82">
        <v>2527.8600853570611</v>
      </c>
      <c r="CD184" s="82">
        <v>323.07835509617564</v>
      </c>
      <c r="CE184" s="82">
        <v>704.43177430587752</v>
      </c>
      <c r="CF184" s="82">
        <v>728.1059750799833</v>
      </c>
      <c r="CG184" s="82">
        <v>3098.3566482588699</v>
      </c>
      <c r="CH184" s="82">
        <v>-278.51033457303413</v>
      </c>
      <c r="CI184" s="82">
        <v>-276.62220742381226</v>
      </c>
      <c r="CJ184" s="82">
        <v>-387.58897207095174</v>
      </c>
      <c r="CK184" s="82">
        <v>2608.928972249043</v>
      </c>
      <c r="CL184" s="82">
        <v>-4440.1556820283931</v>
      </c>
      <c r="CM184" s="82">
        <v>152.10969397171797</v>
      </c>
      <c r="CN184" s="82">
        <v>734.5674486022283</v>
      </c>
      <c r="CO184" s="82">
        <v>1949.1250609891968</v>
      </c>
      <c r="CP184" s="82">
        <v>-308.41173919890991</v>
      </c>
      <c r="CQ184" s="82">
        <v>-643.48838168095949</v>
      </c>
      <c r="CR184" s="82">
        <v>-764.20428063135796</v>
      </c>
      <c r="CS184" s="82">
        <v>2298.4920579989266</v>
      </c>
      <c r="CT184" s="82">
        <v>-618.80316691533835</v>
      </c>
      <c r="CU184" s="82">
        <v>-1359.4393959107317</v>
      </c>
      <c r="CV184" s="82">
        <v>-65.929559278884085</v>
      </c>
      <c r="CW184" s="82">
        <v>1644.5091569633139</v>
      </c>
      <c r="CX184" s="82">
        <v>-414.36650275998556</v>
      </c>
      <c r="CY184" s="82">
        <v>898.4092984925569</v>
      </c>
      <c r="CZ184" s="82">
        <v>519.43239122640603</v>
      </c>
      <c r="DA184" s="82">
        <v>622.27045902161683</v>
      </c>
      <c r="DB184" s="82">
        <v>-30.094164005608661</v>
      </c>
      <c r="DC184" s="82">
        <v>-2303.7070472505338</v>
      </c>
      <c r="DD184" s="82">
        <v>-1104.8500515660887</v>
      </c>
      <c r="DE184" s="82">
        <v>2300.7910656540671</v>
      </c>
      <c r="DF184" s="82">
        <v>-764.23625657886794</v>
      </c>
      <c r="DG184" s="82">
        <v>1190.6826866223573</v>
      </c>
      <c r="DH184" s="82">
        <v>-528.03163577693954</v>
      </c>
      <c r="DI184" s="82">
        <v>2435.7187673982689</v>
      </c>
      <c r="DJ184" s="82">
        <v>-1446.6948823309408</v>
      </c>
      <c r="DK184" s="82">
        <v>-90.592044601339694</v>
      </c>
      <c r="DL184" s="82">
        <v>3243.51287778096</v>
      </c>
      <c r="DM184" s="82">
        <v>2986.5124326966234</v>
      </c>
      <c r="DN184" s="82">
        <v>1815.2739611819925</v>
      </c>
      <c r="DO184" s="82">
        <v>-44.66423339963044</v>
      </c>
      <c r="DP184" s="82">
        <v>2524.6688588148822</v>
      </c>
      <c r="DQ184" s="82">
        <v>1309.0049402845921</v>
      </c>
      <c r="DR184" s="82">
        <v>1621.5374455418053</v>
      </c>
      <c r="DS184" s="82">
        <v>-162.83707372060869</v>
      </c>
      <c r="DT184" s="82">
        <v>-359.01473667168926</v>
      </c>
      <c r="DU184" s="82">
        <v>1800.0348589706819</v>
      </c>
      <c r="DV184" s="82">
        <v>-339.03385473954438</v>
      </c>
      <c r="DW184" s="82">
        <v>439.48833178532408</v>
      </c>
      <c r="DX184" s="82">
        <v>-186.44865364216204</v>
      </c>
    </row>
    <row r="185" spans="1:128" ht="15" customHeight="1" x14ac:dyDescent="0.25">
      <c r="A185" s="121" t="s">
        <v>495</v>
      </c>
      <c r="B185" s="119" t="s">
        <v>88</v>
      </c>
      <c r="C185" s="119"/>
      <c r="D185" s="119"/>
      <c r="E185" s="119"/>
      <c r="F185" s="119"/>
      <c r="G185" s="119"/>
      <c r="H185" s="119"/>
      <c r="I185" s="119"/>
      <c r="J185" s="119"/>
      <c r="K185" s="119"/>
      <c r="L185" s="119"/>
      <c r="M185" s="119"/>
      <c r="N185" s="119"/>
      <c r="O185" s="119"/>
      <c r="P185" s="119"/>
      <c r="Q185" s="119"/>
      <c r="R185" s="119"/>
      <c r="S185" s="119"/>
      <c r="T185" s="119"/>
      <c r="U185" s="119"/>
      <c r="V185" s="119"/>
      <c r="W185" s="119"/>
      <c r="X185" s="119"/>
      <c r="Y185" s="119"/>
      <c r="Z185" s="119"/>
      <c r="AA185" s="119"/>
      <c r="AB185" s="119"/>
      <c r="AC185" s="119"/>
      <c r="BO185" s="82"/>
      <c r="BP185" s="82"/>
      <c r="BQ185" s="82"/>
      <c r="BR185" s="82">
        <v>0</v>
      </c>
      <c r="BS185" s="82">
        <v>0</v>
      </c>
      <c r="BT185" s="82">
        <v>0</v>
      </c>
      <c r="BU185" s="82">
        <v>0</v>
      </c>
      <c r="BV185" s="82">
        <v>0</v>
      </c>
      <c r="BW185" s="82">
        <v>0</v>
      </c>
      <c r="BX185" s="82">
        <v>0</v>
      </c>
      <c r="BY185" s="82">
        <v>0</v>
      </c>
      <c r="BZ185" s="82">
        <v>0</v>
      </c>
      <c r="CA185" s="82">
        <v>0</v>
      </c>
      <c r="CB185" s="82">
        <v>0</v>
      </c>
      <c r="CC185" s="82">
        <v>0</v>
      </c>
      <c r="CD185" s="82">
        <v>0</v>
      </c>
      <c r="CE185" s="82">
        <v>0</v>
      </c>
      <c r="CF185" s="82">
        <v>0</v>
      </c>
      <c r="CG185" s="82">
        <v>0</v>
      </c>
      <c r="CH185" s="82">
        <v>0</v>
      </c>
      <c r="CI185" s="82">
        <v>0</v>
      </c>
      <c r="CJ185" s="82">
        <v>0</v>
      </c>
      <c r="CK185" s="82">
        <v>0</v>
      </c>
      <c r="CL185" s="82">
        <v>0</v>
      </c>
      <c r="CM185" s="82">
        <v>0</v>
      </c>
      <c r="CN185" s="82">
        <v>0</v>
      </c>
      <c r="CO185" s="82">
        <v>0</v>
      </c>
      <c r="CP185" s="82">
        <v>0</v>
      </c>
      <c r="CQ185" s="82">
        <v>0</v>
      </c>
      <c r="CR185" s="82">
        <v>0</v>
      </c>
      <c r="CS185" s="82">
        <v>0</v>
      </c>
      <c r="CT185" s="82">
        <v>0</v>
      </c>
      <c r="CU185" s="82">
        <v>0</v>
      </c>
      <c r="CV185" s="82">
        <v>0</v>
      </c>
      <c r="CW185" s="82">
        <v>0</v>
      </c>
      <c r="CX185" s="82">
        <v>0</v>
      </c>
      <c r="CY185" s="82">
        <v>0</v>
      </c>
      <c r="CZ185" s="82">
        <v>0</v>
      </c>
      <c r="DA185" s="82">
        <v>0</v>
      </c>
      <c r="DB185" s="82">
        <v>0</v>
      </c>
      <c r="DC185" s="82">
        <v>0</v>
      </c>
      <c r="DD185" s="82">
        <v>0</v>
      </c>
      <c r="DE185" s="82">
        <v>0</v>
      </c>
      <c r="DF185" s="82">
        <v>-0.1</v>
      </c>
      <c r="DG185" s="82">
        <v>-0.1</v>
      </c>
      <c r="DH185" s="82">
        <v>0</v>
      </c>
      <c r="DI185" s="82">
        <v>0</v>
      </c>
      <c r="DJ185" s="82">
        <v>0</v>
      </c>
      <c r="DK185" s="82">
        <v>0</v>
      </c>
      <c r="DL185" s="82">
        <v>2825.2986923075723</v>
      </c>
      <c r="DM185" s="82">
        <v>0</v>
      </c>
      <c r="DN185" s="82">
        <v>0.1</v>
      </c>
      <c r="DO185" s="82">
        <v>0.4</v>
      </c>
      <c r="DP185" s="82">
        <v>0.8</v>
      </c>
      <c r="DQ185" s="82">
        <v>1</v>
      </c>
      <c r="DR185" s="82">
        <v>0.5</v>
      </c>
      <c r="DS185" s="82">
        <v>0.4</v>
      </c>
      <c r="DT185" s="82">
        <v>0.2</v>
      </c>
      <c r="DU185" s="82">
        <v>0.1</v>
      </c>
      <c r="DV185" s="82">
        <v>-0.1</v>
      </c>
      <c r="DW185" s="82">
        <v>-0.1</v>
      </c>
      <c r="DX185" s="82">
        <v>-0.1</v>
      </c>
    </row>
    <row r="186" spans="1:128" ht="15" customHeight="1" x14ac:dyDescent="0.25">
      <c r="A186" s="112" t="s">
        <v>496</v>
      </c>
      <c r="B186" s="119" t="s">
        <v>497</v>
      </c>
      <c r="C186" s="119"/>
      <c r="D186" s="119"/>
      <c r="E186" s="119"/>
      <c r="F186" s="119"/>
      <c r="G186" s="119"/>
      <c r="H186" s="119"/>
      <c r="I186" s="119"/>
      <c r="J186" s="119"/>
      <c r="K186" s="119"/>
      <c r="L186" s="119"/>
      <c r="M186" s="119"/>
      <c r="N186" s="119"/>
      <c r="O186" s="119"/>
      <c r="P186" s="119"/>
      <c r="Q186" s="119"/>
      <c r="R186" s="119"/>
      <c r="S186" s="119"/>
      <c r="T186" s="119"/>
      <c r="U186" s="119"/>
      <c r="V186" s="119"/>
      <c r="W186" s="119"/>
      <c r="X186" s="119"/>
      <c r="Y186" s="119"/>
      <c r="Z186" s="119"/>
      <c r="AA186" s="119"/>
      <c r="AB186" s="119"/>
      <c r="AC186" s="119"/>
      <c r="BO186" s="82"/>
      <c r="BP186" s="82"/>
      <c r="BQ186" s="82"/>
      <c r="BR186" s="82">
        <v>-768.91011881292684</v>
      </c>
      <c r="BS186" s="82">
        <v>1497.1446095531514</v>
      </c>
      <c r="BT186" s="82">
        <v>592.68556778369191</v>
      </c>
      <c r="BU186" s="82">
        <v>3634.7376715293326</v>
      </c>
      <c r="BV186" s="82">
        <v>219.42093802912814</v>
      </c>
      <c r="BW186" s="82">
        <v>1138.006154334051</v>
      </c>
      <c r="BX186" s="82">
        <v>1663.4251609346788</v>
      </c>
      <c r="BY186" s="82">
        <v>2717.9020306304078</v>
      </c>
      <c r="BZ186" s="82">
        <v>786.26397307988327</v>
      </c>
      <c r="CA186" s="82">
        <v>367.70213807852491</v>
      </c>
      <c r="CB186" s="82">
        <v>920.4573386731397</v>
      </c>
      <c r="CC186" s="82">
        <v>2527.8600853570611</v>
      </c>
      <c r="CD186" s="82">
        <v>323.07835509617564</v>
      </c>
      <c r="CE186" s="82">
        <v>704.43177430587752</v>
      </c>
      <c r="CF186" s="82">
        <v>728.1059750799833</v>
      </c>
      <c r="CG186" s="82">
        <v>3098.3566482588699</v>
      </c>
      <c r="CH186" s="82">
        <v>-278.51033457303413</v>
      </c>
      <c r="CI186" s="82">
        <v>-276.62220742381226</v>
      </c>
      <c r="CJ186" s="82">
        <v>-387.58897207095174</v>
      </c>
      <c r="CK186" s="82">
        <v>2608.928972249043</v>
      </c>
      <c r="CL186" s="82">
        <v>-4440.1556820283931</v>
      </c>
      <c r="CM186" s="82">
        <v>152.10969397171797</v>
      </c>
      <c r="CN186" s="82">
        <v>734.5674486022283</v>
      </c>
      <c r="CO186" s="82">
        <v>1949.1250609891968</v>
      </c>
      <c r="CP186" s="82">
        <v>-308.41173919890991</v>
      </c>
      <c r="CQ186" s="82">
        <v>-643.48838168095949</v>
      </c>
      <c r="CR186" s="82">
        <v>-764.20428063135796</v>
      </c>
      <c r="CS186" s="82">
        <v>2298.4920579989266</v>
      </c>
      <c r="CT186" s="82">
        <v>-618.80316691533835</v>
      </c>
      <c r="CU186" s="82">
        <v>-1359.4393959107317</v>
      </c>
      <c r="CV186" s="82">
        <v>-65.929559278884085</v>
      </c>
      <c r="CW186" s="82">
        <v>1644.5091569633139</v>
      </c>
      <c r="CX186" s="82">
        <v>-414.36650275998556</v>
      </c>
      <c r="CY186" s="82">
        <v>898.4092984925569</v>
      </c>
      <c r="CZ186" s="82">
        <v>519.43239122640603</v>
      </c>
      <c r="DA186" s="82">
        <v>622.27045902161683</v>
      </c>
      <c r="DB186" s="82">
        <v>-30.094164005608661</v>
      </c>
      <c r="DC186" s="82">
        <v>-2303.7070472505338</v>
      </c>
      <c r="DD186" s="82">
        <v>-1104.8500515660887</v>
      </c>
      <c r="DE186" s="82">
        <v>2300.7910656540671</v>
      </c>
      <c r="DF186" s="82">
        <v>-764.13625657886791</v>
      </c>
      <c r="DG186" s="82">
        <v>1190.7826866223572</v>
      </c>
      <c r="DH186" s="82">
        <v>-528.03163577693954</v>
      </c>
      <c r="DI186" s="82">
        <v>2435.7187673982689</v>
      </c>
      <c r="DJ186" s="82">
        <v>-1446.6948823309408</v>
      </c>
      <c r="DK186" s="82">
        <v>-90.592044601339694</v>
      </c>
      <c r="DL186" s="82">
        <v>418.21418547338766</v>
      </c>
      <c r="DM186" s="82">
        <v>2986.5124326966234</v>
      </c>
      <c r="DN186" s="82">
        <v>1815.1739611819926</v>
      </c>
      <c r="DO186" s="82">
        <v>-45.064233399630439</v>
      </c>
      <c r="DP186" s="82">
        <v>2523.8688588148821</v>
      </c>
      <c r="DQ186" s="82">
        <v>1308.0049402845921</v>
      </c>
      <c r="DR186" s="82">
        <v>1621.0374455418053</v>
      </c>
      <c r="DS186" s="82">
        <v>-163.23707372060869</v>
      </c>
      <c r="DT186" s="82">
        <v>-359.21473667168925</v>
      </c>
      <c r="DU186" s="82">
        <v>1799.9348589706819</v>
      </c>
      <c r="DV186" s="82">
        <v>-338.93385473954436</v>
      </c>
      <c r="DW186" s="82">
        <v>439.5883317853241</v>
      </c>
      <c r="DX186" s="82">
        <v>-186.34865364216205</v>
      </c>
    </row>
    <row r="187" spans="1:128" ht="15" customHeight="1" x14ac:dyDescent="0.25">
      <c r="A187" s="127" t="s">
        <v>498</v>
      </c>
      <c r="B187" s="120" t="s">
        <v>101</v>
      </c>
      <c r="C187" s="120"/>
      <c r="D187" s="120"/>
      <c r="E187" s="120"/>
      <c r="F187" s="120"/>
      <c r="G187" s="120"/>
      <c r="H187" s="120"/>
      <c r="I187" s="120"/>
      <c r="J187" s="120"/>
      <c r="K187" s="120"/>
      <c r="L187" s="120"/>
      <c r="M187" s="120"/>
      <c r="N187" s="120"/>
      <c r="O187" s="120"/>
      <c r="P187" s="120"/>
      <c r="Q187" s="120"/>
      <c r="R187" s="120"/>
      <c r="S187" s="120"/>
      <c r="T187" s="120"/>
      <c r="U187" s="120"/>
      <c r="V187" s="120"/>
      <c r="W187" s="120"/>
      <c r="X187" s="120"/>
      <c r="Y187" s="120"/>
      <c r="Z187" s="120"/>
      <c r="AA187" s="120"/>
      <c r="AB187" s="120"/>
      <c r="AC187" s="120"/>
      <c r="BO187" s="82"/>
      <c r="BP187" s="82"/>
      <c r="BQ187" s="82"/>
      <c r="BR187" s="82">
        <v>-48.653135533525884</v>
      </c>
      <c r="BS187" s="82">
        <v>96.136738239331308</v>
      </c>
      <c r="BT187" s="82">
        <v>-55.37394564273319</v>
      </c>
      <c r="BU187" s="82">
        <v>-53.138474057952919</v>
      </c>
      <c r="BV187" s="82">
        <v>-45.180372870646472</v>
      </c>
      <c r="BW187" s="82">
        <v>-75.766902108691838</v>
      </c>
      <c r="BX187" s="82">
        <v>298.04534232554238</v>
      </c>
      <c r="BY187" s="82">
        <v>-18.615119924712268</v>
      </c>
      <c r="BZ187" s="82">
        <v>38.302771528101111</v>
      </c>
      <c r="CA187" s="82">
        <v>-126.22620879184015</v>
      </c>
      <c r="CB187" s="82">
        <v>1.9866557704815508</v>
      </c>
      <c r="CC187" s="82">
        <v>-30.024435795956201</v>
      </c>
      <c r="CD187" s="82">
        <v>12.398933056246818</v>
      </c>
      <c r="CE187" s="82">
        <v>173.27962921438717</v>
      </c>
      <c r="CF187" s="82">
        <v>61.272552888437005</v>
      </c>
      <c r="CG187" s="82">
        <v>-164.15380610991556</v>
      </c>
      <c r="CH187" s="82">
        <v>112.43883950569014</v>
      </c>
      <c r="CI187" s="82">
        <v>-121.99565484345163</v>
      </c>
      <c r="CJ187" s="82">
        <v>-83.047032599254621</v>
      </c>
      <c r="CK187" s="82">
        <v>-197.51291586006883</v>
      </c>
      <c r="CL187" s="82">
        <v>-66.689801659149595</v>
      </c>
      <c r="CM187" s="82">
        <v>-289.89499817075529</v>
      </c>
      <c r="CN187" s="82">
        <v>-56.61622927337767</v>
      </c>
      <c r="CO187" s="82">
        <v>10.686148665804815</v>
      </c>
      <c r="CP187" s="82">
        <v>522.54305877881757</v>
      </c>
      <c r="CQ187" s="82">
        <v>-40.195680055947314</v>
      </c>
      <c r="CR187" s="82">
        <v>75.985397916492573</v>
      </c>
      <c r="CS187" s="82">
        <v>-188.87047728946902</v>
      </c>
      <c r="CT187" s="82">
        <v>190.24286122799867</v>
      </c>
      <c r="CU187" s="82">
        <v>-115.78121261851686</v>
      </c>
      <c r="CV187" s="82">
        <v>-23.834507148006846</v>
      </c>
      <c r="CW187" s="82">
        <v>-194.89931048007452</v>
      </c>
      <c r="CX187" s="82">
        <v>715.96000115012021</v>
      </c>
      <c r="CY187" s="82">
        <v>380.19471699339323</v>
      </c>
      <c r="CZ187" s="82">
        <v>111.49525715047199</v>
      </c>
      <c r="DA187" s="82">
        <v>-150.81729733297317</v>
      </c>
      <c r="DB187" s="82">
        <v>61.043887836552571</v>
      </c>
      <c r="DC187" s="82">
        <v>-7.6802411122986314</v>
      </c>
      <c r="DD187" s="82">
        <v>-340.51360612865733</v>
      </c>
      <c r="DE187" s="82">
        <v>113.93602323444213</v>
      </c>
      <c r="DF187" s="82">
        <v>-796.27156165055237</v>
      </c>
      <c r="DG187" s="82">
        <v>464.31316959481023</v>
      </c>
      <c r="DH187" s="82">
        <v>-182.54269418986792</v>
      </c>
      <c r="DI187" s="82">
        <v>25.03517718557147</v>
      </c>
      <c r="DJ187" s="82">
        <v>-203.63050351712786</v>
      </c>
      <c r="DK187" s="82">
        <v>18.670662978504545</v>
      </c>
      <c r="DL187" s="82">
        <v>228.13088869246519</v>
      </c>
      <c r="DM187" s="82">
        <v>-126.39298670433773</v>
      </c>
      <c r="DN187" s="82">
        <v>431.35868936279314</v>
      </c>
      <c r="DO187" s="82">
        <v>-70.240637639978473</v>
      </c>
      <c r="DP187" s="82">
        <v>1398.4693600001756</v>
      </c>
      <c r="DQ187" s="82">
        <v>-401.56106398198381</v>
      </c>
      <c r="DR187" s="82">
        <v>128.11038078155494</v>
      </c>
      <c r="DS187" s="82">
        <v>-199.55230889231646</v>
      </c>
      <c r="DT187" s="82">
        <v>5.9660422754965694</v>
      </c>
      <c r="DU187" s="82">
        <v>2.0448125893895508</v>
      </c>
      <c r="DV187" s="82">
        <v>-1105.0566365526704</v>
      </c>
      <c r="DW187" s="82">
        <v>-33.654959682869652</v>
      </c>
      <c r="DX187" s="82">
        <v>37.905752424652867</v>
      </c>
    </row>
    <row r="188" spans="1:128" ht="15" customHeight="1" x14ac:dyDescent="0.25">
      <c r="A188" s="127" t="s">
        <v>499</v>
      </c>
      <c r="B188" s="120" t="s">
        <v>102</v>
      </c>
      <c r="C188" s="120"/>
      <c r="D188" s="120"/>
      <c r="E188" s="120"/>
      <c r="F188" s="120"/>
      <c r="G188" s="120"/>
      <c r="H188" s="120"/>
      <c r="I188" s="120"/>
      <c r="J188" s="120"/>
      <c r="K188" s="120"/>
      <c r="L188" s="120"/>
      <c r="M188" s="120"/>
      <c r="N188" s="120"/>
      <c r="O188" s="120"/>
      <c r="P188" s="120"/>
      <c r="Q188" s="120"/>
      <c r="R188" s="120"/>
      <c r="S188" s="120"/>
      <c r="T188" s="120"/>
      <c r="U188" s="120"/>
      <c r="V188" s="120"/>
      <c r="W188" s="120"/>
      <c r="X188" s="120"/>
      <c r="Y188" s="120"/>
      <c r="Z188" s="120"/>
      <c r="AA188" s="120"/>
      <c r="AB188" s="120"/>
      <c r="AC188" s="120"/>
      <c r="BO188" s="82"/>
      <c r="BP188" s="82"/>
      <c r="BQ188" s="82"/>
      <c r="BR188" s="82">
        <v>-367.03735170437363</v>
      </c>
      <c r="BS188" s="82">
        <v>-62.566036235034538</v>
      </c>
      <c r="BT188" s="82">
        <v>-76.618070250168742</v>
      </c>
      <c r="BU188" s="82">
        <v>850.25015032523243</v>
      </c>
      <c r="BV188" s="82">
        <v>-469.57634658657742</v>
      </c>
      <c r="BW188" s="82">
        <v>428.1389993765373</v>
      </c>
      <c r="BX188" s="82">
        <v>695.20848665601375</v>
      </c>
      <c r="BY188" s="82">
        <v>835.838483622274</v>
      </c>
      <c r="BZ188" s="82">
        <v>-183.29372124387473</v>
      </c>
      <c r="CA188" s="82">
        <v>133.33899030398541</v>
      </c>
      <c r="CB188" s="82">
        <v>681.89778446369814</v>
      </c>
      <c r="CC188" s="82">
        <v>1610.2261753618768</v>
      </c>
      <c r="CD188" s="82">
        <v>-134.44272324608738</v>
      </c>
      <c r="CE188" s="82">
        <v>340.32297177041363</v>
      </c>
      <c r="CF188" s="82">
        <v>600.05403502525508</v>
      </c>
      <c r="CG188" s="82">
        <v>1013.2429325989377</v>
      </c>
      <c r="CH188" s="82">
        <v>361.10222990651516</v>
      </c>
      <c r="CI188" s="82">
        <v>84.303460272127978</v>
      </c>
      <c r="CJ188" s="82">
        <v>42.655304713712759</v>
      </c>
      <c r="CK188" s="82">
        <v>2108.444176029197</v>
      </c>
      <c r="CL188" s="82">
        <v>-419.00828936217079</v>
      </c>
      <c r="CM188" s="82">
        <v>483.92720854208977</v>
      </c>
      <c r="CN188" s="82">
        <v>532.97697189475116</v>
      </c>
      <c r="CO188" s="82">
        <v>1673.7742399021047</v>
      </c>
      <c r="CP188" s="82">
        <v>-444.2682717029013</v>
      </c>
      <c r="CQ188" s="82">
        <v>-242.38773558191889</v>
      </c>
      <c r="CR188" s="82">
        <v>-635.8892299714098</v>
      </c>
      <c r="CS188" s="82">
        <v>1608.795711885957</v>
      </c>
      <c r="CT188" s="82">
        <v>-876.32718198941029</v>
      </c>
      <c r="CU188" s="82">
        <v>-927.76191766117847</v>
      </c>
      <c r="CV188" s="82">
        <v>463.29809259426531</v>
      </c>
      <c r="CW188" s="82">
        <v>1572.6857392816053</v>
      </c>
      <c r="CX188" s="82">
        <v>-727.40097388134075</v>
      </c>
      <c r="CY188" s="82">
        <v>265.04028982539489</v>
      </c>
      <c r="CZ188" s="82">
        <v>341.40902643309528</v>
      </c>
      <c r="DA188" s="82">
        <v>927.00805328131582</v>
      </c>
      <c r="DB188" s="82">
        <v>-376.57433626423131</v>
      </c>
      <c r="DC188" s="82">
        <v>-530.62489731954906</v>
      </c>
      <c r="DD188" s="82">
        <v>-292.84651872937536</v>
      </c>
      <c r="DE188" s="82">
        <v>1028.2841378422333</v>
      </c>
      <c r="DF188" s="82">
        <v>-115.72436072132609</v>
      </c>
      <c r="DG188" s="82">
        <v>-1248.184861126176</v>
      </c>
      <c r="DH188" s="82">
        <v>-707.13867194340435</v>
      </c>
      <c r="DI188" s="82">
        <v>75.730403858899109</v>
      </c>
      <c r="DJ188" s="82">
        <v>-1352.9530650887343</v>
      </c>
      <c r="DK188" s="82">
        <v>-111.4913342410167</v>
      </c>
      <c r="DL188" s="82">
        <v>-389.6530127545505</v>
      </c>
      <c r="DM188" s="82">
        <v>1319.7720728461347</v>
      </c>
      <c r="DN188" s="82">
        <v>-250.7390259647434</v>
      </c>
      <c r="DO188" s="82">
        <v>443.73805128306054</v>
      </c>
      <c r="DP188" s="82">
        <v>505.3754670996143</v>
      </c>
      <c r="DQ188" s="82">
        <v>229.59924024728801</v>
      </c>
      <c r="DR188" s="82">
        <v>-281.48289378698905</v>
      </c>
      <c r="DS188" s="82">
        <v>-508.74705543529876</v>
      </c>
      <c r="DT188" s="82">
        <v>376.36813329500956</v>
      </c>
      <c r="DU188" s="82">
        <v>1260.3112860737158</v>
      </c>
      <c r="DV188" s="82">
        <v>-237.14055805740711</v>
      </c>
      <c r="DW188" s="82">
        <v>195.43042682894415</v>
      </c>
      <c r="DX188" s="82">
        <v>-345.48717687741333</v>
      </c>
    </row>
    <row r="189" spans="1:128" ht="15" customHeight="1" x14ac:dyDescent="0.25">
      <c r="A189" s="127" t="s">
        <v>500</v>
      </c>
      <c r="B189" s="120" t="s">
        <v>103</v>
      </c>
      <c r="C189" s="120"/>
      <c r="D189" s="120"/>
      <c r="E189" s="120"/>
      <c r="F189" s="120"/>
      <c r="G189" s="120"/>
      <c r="H189" s="120"/>
      <c r="I189" s="120"/>
      <c r="J189" s="120"/>
      <c r="K189" s="120"/>
      <c r="L189" s="120"/>
      <c r="M189" s="120"/>
      <c r="N189" s="120"/>
      <c r="O189" s="120"/>
      <c r="P189" s="120"/>
      <c r="Q189" s="120"/>
      <c r="R189" s="120"/>
      <c r="S189" s="120"/>
      <c r="T189" s="120"/>
      <c r="U189" s="120"/>
      <c r="V189" s="120"/>
      <c r="W189" s="120"/>
      <c r="X189" s="120"/>
      <c r="Y189" s="120"/>
      <c r="Z189" s="120"/>
      <c r="AA189" s="120"/>
      <c r="AB189" s="120"/>
      <c r="AC189" s="120"/>
      <c r="BO189" s="82"/>
      <c r="BP189" s="82"/>
      <c r="BQ189" s="82"/>
      <c r="BR189" s="82">
        <v>347.98491631000002</v>
      </c>
      <c r="BS189" s="82">
        <v>347.58383532599998</v>
      </c>
      <c r="BT189" s="82">
        <v>607.72941759399998</v>
      </c>
      <c r="BU189" s="82">
        <v>1800.9789548189999</v>
      </c>
      <c r="BV189" s="82">
        <v>69.621688567999996</v>
      </c>
      <c r="BW189" s="82">
        <v>206.485678549</v>
      </c>
      <c r="BX189" s="82">
        <v>300.27461623000005</v>
      </c>
      <c r="BY189" s="82">
        <v>1492.2432912830002</v>
      </c>
      <c r="BZ189" s="82">
        <v>484.46225846989603</v>
      </c>
      <c r="CA189" s="82">
        <v>693.40798661116389</v>
      </c>
      <c r="CB189" s="82">
        <v>244.25661411587402</v>
      </c>
      <c r="CC189" s="82">
        <v>614.7941492119304</v>
      </c>
      <c r="CD189" s="82">
        <v>187.46426512119208</v>
      </c>
      <c r="CE189" s="82">
        <v>260.44552886776751</v>
      </c>
      <c r="CF189" s="82">
        <v>-28.536269242566991</v>
      </c>
      <c r="CG189" s="82">
        <v>1431.2844183803327</v>
      </c>
      <c r="CH189" s="82">
        <v>-222.80629554597979</v>
      </c>
      <c r="CI189" s="82">
        <v>33.677554399490624</v>
      </c>
      <c r="CJ189" s="82">
        <v>-107.45831030029818</v>
      </c>
      <c r="CK189" s="82">
        <v>1027.0765965286057</v>
      </c>
      <c r="CL189" s="82">
        <v>-3291.4236032723675</v>
      </c>
      <c r="CM189" s="82">
        <v>129.62513395949651</v>
      </c>
      <c r="CN189" s="82">
        <v>327.25325046787373</v>
      </c>
      <c r="CO189" s="82">
        <v>749.81951396900888</v>
      </c>
      <c r="CP189" s="82">
        <v>-264.78503450662419</v>
      </c>
      <c r="CQ189" s="82">
        <v>-17.658216950482771</v>
      </c>
      <c r="CR189" s="82">
        <v>0.64175679097508476</v>
      </c>
      <c r="CS189" s="82">
        <v>909.37302846922933</v>
      </c>
      <c r="CT189" s="82">
        <v>-190.20788369540304</v>
      </c>
      <c r="CU189" s="82">
        <v>19.207588319997257</v>
      </c>
      <c r="CV189" s="82">
        <v>-78.412135619476246</v>
      </c>
      <c r="CW189" s="82">
        <v>198.55887839513755</v>
      </c>
      <c r="CX189" s="82">
        <v>-148.34748905713971</v>
      </c>
      <c r="CY189" s="82">
        <v>-175.3277497488142</v>
      </c>
      <c r="CZ189" s="82">
        <v>349.40348270294203</v>
      </c>
      <c r="DA189" s="82">
        <v>706.96657432511051</v>
      </c>
      <c r="DB189" s="82">
        <v>-194.0739417095339</v>
      </c>
      <c r="DC189" s="82">
        <v>-202.54014788039387</v>
      </c>
      <c r="DD189" s="82">
        <v>-54.627832440911028</v>
      </c>
      <c r="DE189" s="82">
        <v>1333.7241047231976</v>
      </c>
      <c r="DF189" s="82">
        <v>-1.3388246446756062</v>
      </c>
      <c r="DG189" s="82">
        <v>2285.6142322772521</v>
      </c>
      <c r="DH189" s="82">
        <v>915.10659555919938</v>
      </c>
      <c r="DI189" s="82">
        <v>1935.5101991546687</v>
      </c>
      <c r="DJ189" s="82">
        <v>-157.06917920532354</v>
      </c>
      <c r="DK189" s="82">
        <v>519.49161490058145</v>
      </c>
      <c r="DL189" s="82">
        <v>870.42154475968277</v>
      </c>
      <c r="DM189" s="82">
        <v>943.54058374225747</v>
      </c>
      <c r="DN189" s="82">
        <v>1056.2145669539238</v>
      </c>
      <c r="DO189" s="82">
        <v>393.02424507433255</v>
      </c>
      <c r="DP189" s="82">
        <v>918.0267594250729</v>
      </c>
      <c r="DQ189" s="82">
        <v>746.99276801867211</v>
      </c>
      <c r="DR189" s="82">
        <v>1658.3416284403336</v>
      </c>
      <c r="DS189" s="82">
        <v>-109.23763073928292</v>
      </c>
      <c r="DT189" s="82">
        <v>177.29100158714863</v>
      </c>
      <c r="DU189" s="82">
        <v>368.40668349718663</v>
      </c>
      <c r="DV189" s="82">
        <v>787.48166651681652</v>
      </c>
      <c r="DW189" s="82">
        <v>294.9726340043685</v>
      </c>
      <c r="DX189" s="82">
        <v>-196.89236265874692</v>
      </c>
    </row>
    <row r="190" spans="1:128" ht="15" customHeight="1" x14ac:dyDescent="0.25">
      <c r="A190" s="127" t="s">
        <v>501</v>
      </c>
      <c r="B190" s="120" t="s">
        <v>50</v>
      </c>
      <c r="C190" s="120"/>
      <c r="D190" s="120"/>
      <c r="E190" s="120"/>
      <c r="F190" s="120"/>
      <c r="G190" s="120"/>
      <c r="H190" s="120"/>
      <c r="I190" s="120"/>
      <c r="J190" s="120"/>
      <c r="K190" s="120"/>
      <c r="L190" s="120"/>
      <c r="M190" s="120"/>
      <c r="N190" s="120"/>
      <c r="O190" s="120"/>
      <c r="P190" s="120"/>
      <c r="Q190" s="120"/>
      <c r="R190" s="120"/>
      <c r="S190" s="120"/>
      <c r="T190" s="120"/>
      <c r="U190" s="120"/>
      <c r="V190" s="120"/>
      <c r="W190" s="120"/>
      <c r="X190" s="120"/>
      <c r="Y190" s="120"/>
      <c r="Z190" s="120"/>
      <c r="AA190" s="120"/>
      <c r="AB190" s="120"/>
      <c r="AC190" s="120"/>
      <c r="BO190" s="82"/>
      <c r="BP190" s="82"/>
      <c r="BQ190" s="82"/>
      <c r="BR190" s="82">
        <v>-701.20454788502741</v>
      </c>
      <c r="BS190" s="82">
        <v>1115.9900722228547</v>
      </c>
      <c r="BT190" s="82">
        <v>116.94816608259381</v>
      </c>
      <c r="BU190" s="82">
        <v>1036.6470404430534</v>
      </c>
      <c r="BV190" s="82">
        <v>664.55596891835205</v>
      </c>
      <c r="BW190" s="82">
        <v>579.14837851720551</v>
      </c>
      <c r="BX190" s="82">
        <v>369.89671572312278</v>
      </c>
      <c r="BY190" s="82">
        <v>408.4353756498457</v>
      </c>
      <c r="BZ190" s="82">
        <v>446.79266432576077</v>
      </c>
      <c r="CA190" s="82">
        <v>-332.81863004478424</v>
      </c>
      <c r="CB190" s="82">
        <v>-7.6837156769140584</v>
      </c>
      <c r="CC190" s="82">
        <v>332.86419657920987</v>
      </c>
      <c r="CD190" s="82">
        <v>257.65788016482412</v>
      </c>
      <c r="CE190" s="82">
        <v>-69.616355546690755</v>
      </c>
      <c r="CF190" s="82">
        <v>95.315656408858217</v>
      </c>
      <c r="CG190" s="82">
        <v>817.98310338951489</v>
      </c>
      <c r="CH190" s="82">
        <v>-529.24510843925964</v>
      </c>
      <c r="CI190" s="82">
        <v>-272.60756725197922</v>
      </c>
      <c r="CJ190" s="82">
        <v>-239.73893388511172</v>
      </c>
      <c r="CK190" s="82">
        <v>-329.07888444869059</v>
      </c>
      <c r="CL190" s="82">
        <v>-663.03398773470531</v>
      </c>
      <c r="CM190" s="82">
        <v>-171.54765035911302</v>
      </c>
      <c r="CN190" s="82">
        <v>-69.046544487019048</v>
      </c>
      <c r="CO190" s="82">
        <v>-485.15484154772196</v>
      </c>
      <c r="CP190" s="82">
        <v>-121.90149176820198</v>
      </c>
      <c r="CQ190" s="82">
        <v>-343.24674909261051</v>
      </c>
      <c r="CR190" s="82">
        <v>-204.94220536741588</v>
      </c>
      <c r="CS190" s="82">
        <v>-30.806205066790639</v>
      </c>
      <c r="CT190" s="82">
        <v>257.48903754147636</v>
      </c>
      <c r="CU190" s="82">
        <v>-335.10385395103361</v>
      </c>
      <c r="CV190" s="82">
        <v>-426.98100910566632</v>
      </c>
      <c r="CW190" s="82">
        <v>68.163849766645612</v>
      </c>
      <c r="CX190" s="82">
        <v>-254.57804097162528</v>
      </c>
      <c r="CY190" s="82">
        <v>428.50204142258298</v>
      </c>
      <c r="CZ190" s="82">
        <v>-282.87537506010329</v>
      </c>
      <c r="DA190" s="82">
        <v>-860.8868712518364</v>
      </c>
      <c r="DB190" s="82">
        <v>479.51022613160393</v>
      </c>
      <c r="DC190" s="82">
        <v>-1562.861760938292</v>
      </c>
      <c r="DD190" s="82">
        <v>-416.86209426714498</v>
      </c>
      <c r="DE190" s="82">
        <v>-175.15320014580649</v>
      </c>
      <c r="DF190" s="82">
        <v>149.19849043768616</v>
      </c>
      <c r="DG190" s="82">
        <v>-310.95985412352911</v>
      </c>
      <c r="DH190" s="82">
        <v>-553.45686520286665</v>
      </c>
      <c r="DI190" s="82">
        <v>399.44298719912956</v>
      </c>
      <c r="DJ190" s="82">
        <v>266.95786548024495</v>
      </c>
      <c r="DK190" s="82">
        <v>-517.26298823940897</v>
      </c>
      <c r="DL190" s="82">
        <v>-290.68523522420975</v>
      </c>
      <c r="DM190" s="82">
        <v>849.59276281256905</v>
      </c>
      <c r="DN190" s="82">
        <v>578.33973083001911</v>
      </c>
      <c r="DO190" s="82">
        <v>-811.58589211704498</v>
      </c>
      <c r="DP190" s="82">
        <v>-298.00272770998089</v>
      </c>
      <c r="DQ190" s="82">
        <v>732.9739960006159</v>
      </c>
      <c r="DR190" s="82">
        <v>116.06833010690562</v>
      </c>
      <c r="DS190" s="82">
        <v>654.29992134628947</v>
      </c>
      <c r="DT190" s="82">
        <v>-918.83991382934403</v>
      </c>
      <c r="DU190" s="82">
        <v>169.17207681039002</v>
      </c>
      <c r="DV190" s="82">
        <v>215.78167335371668</v>
      </c>
      <c r="DW190" s="82">
        <v>-17.159769365118905</v>
      </c>
      <c r="DX190" s="82">
        <v>318.12513346934531</v>
      </c>
    </row>
    <row r="191" spans="1:128" ht="15" customHeight="1" x14ac:dyDescent="0.25">
      <c r="A191" s="127" t="s">
        <v>502</v>
      </c>
      <c r="B191" s="128" t="s">
        <v>472</v>
      </c>
      <c r="C191" s="128"/>
      <c r="D191" s="128"/>
      <c r="E191" s="128"/>
      <c r="F191" s="128"/>
      <c r="G191" s="128"/>
      <c r="H191" s="128"/>
      <c r="I191" s="128"/>
      <c r="J191" s="128"/>
      <c r="K191" s="128"/>
      <c r="L191" s="128"/>
      <c r="M191" s="128"/>
      <c r="N191" s="128"/>
      <c r="O191" s="128"/>
      <c r="P191" s="128"/>
      <c r="Q191" s="128"/>
      <c r="R191" s="128"/>
      <c r="S191" s="128"/>
      <c r="T191" s="128"/>
      <c r="U191" s="128"/>
      <c r="V191" s="128"/>
      <c r="W191" s="128"/>
      <c r="X191" s="128"/>
      <c r="Y191" s="128"/>
      <c r="Z191" s="128"/>
      <c r="AA191" s="128"/>
      <c r="AB191" s="128"/>
      <c r="AC191" s="128"/>
      <c r="BO191" s="82"/>
      <c r="BP191" s="82"/>
      <c r="BQ191" s="82"/>
      <c r="BR191" s="82">
        <v>-67.329679999999996</v>
      </c>
      <c r="BS191" s="82">
        <v>287.13689999999997</v>
      </c>
      <c r="BT191" s="82">
        <v>78.927560000000014</v>
      </c>
      <c r="BU191" s="82">
        <v>89.735160000000008</v>
      </c>
      <c r="BV191" s="82">
        <v>141.60392999999999</v>
      </c>
      <c r="BW191" s="82">
        <v>119.72108000000001</v>
      </c>
      <c r="BX191" s="82">
        <v>197.09330999999997</v>
      </c>
      <c r="BY191" s="82">
        <v>128.15787</v>
      </c>
      <c r="BZ191" s="82">
        <v>87.854051749999996</v>
      </c>
      <c r="CA191" s="82">
        <v>143.87204867</v>
      </c>
      <c r="CB191" s="82">
        <v>100.35850133</v>
      </c>
      <c r="CC191" s="82">
        <v>150.91327799999999</v>
      </c>
      <c r="CD191" s="82">
        <v>142.266459</v>
      </c>
      <c r="CE191" s="82">
        <v>133.79489532000002</v>
      </c>
      <c r="CF191" s="82">
        <v>160.58493167333333</v>
      </c>
      <c r="CG191" s="82">
        <v>155.28962499666665</v>
      </c>
      <c r="CH191" s="82">
        <v>121.41949133333334</v>
      </c>
      <c r="CI191" s="82">
        <v>41.752306240000003</v>
      </c>
      <c r="CJ191" s="82">
        <v>89.930964759999995</v>
      </c>
      <c r="CK191" s="82">
        <v>62.949655000000007</v>
      </c>
      <c r="CL191" s="82">
        <v>34.118149440000003</v>
      </c>
      <c r="CM191" s="82">
        <v>60.743119666666658</v>
      </c>
      <c r="CN191" s="82">
        <v>16.534587009999996</v>
      </c>
      <c r="CO191" s="82">
        <v>24.750588490000009</v>
      </c>
      <c r="CP191" s="82">
        <v>-15.690919939999999</v>
      </c>
      <c r="CQ191" s="82">
        <v>85.792608059999992</v>
      </c>
      <c r="CR191" s="82">
        <v>20.76842744</v>
      </c>
      <c r="CS191" s="82">
        <v>83.440821790000015</v>
      </c>
      <c r="CT191" s="82">
        <v>16.4926018729726</v>
      </c>
      <c r="CU191" s="82">
        <v>-118.6520325716595</v>
      </c>
      <c r="CV191" s="82">
        <v>-12.220979368282798</v>
      </c>
      <c r="CW191" s="82">
        <v>-22.458533429999999</v>
      </c>
      <c r="CX191" s="82">
        <v>-23.945280189999998</v>
      </c>
      <c r="CY191" s="82">
        <v>-20.77992658364289</v>
      </c>
      <c r="CZ191" s="82">
        <v>-21.441155458659978</v>
      </c>
      <c r="DA191" s="82">
        <v>-16.48002483092948</v>
      </c>
      <c r="DB191" s="82">
        <v>-29.383564211414125</v>
      </c>
      <c r="DC191" s="82">
        <v>-106.52556225838386</v>
      </c>
      <c r="DD191" s="82">
        <v>-37.95073991454543</v>
      </c>
      <c r="DE191" s="82">
        <v>-29.401055430000024</v>
      </c>
      <c r="DF191" s="82">
        <v>-89.622733199999985</v>
      </c>
      <c r="DG191" s="82">
        <v>-45.698309670000015</v>
      </c>
      <c r="DH191" s="82">
        <v>-1.0593387299999968</v>
      </c>
      <c r="DI191" s="82">
        <v>-42.304256599999995</v>
      </c>
      <c r="DJ191" s="82">
        <v>24.689283270000004</v>
      </c>
      <c r="DK191" s="82">
        <v>-102.07947389666667</v>
      </c>
      <c r="DL191" s="82">
        <v>8.2400726833333433</v>
      </c>
      <c r="DM191" s="82">
        <v>-31.685049156666679</v>
      </c>
      <c r="DN191" s="82">
        <v>-24.981624516669999</v>
      </c>
      <c r="DO191" s="82">
        <v>-71.446504189999999</v>
      </c>
      <c r="DP191" s="82">
        <v>-33.108053529999992</v>
      </c>
      <c r="DQ191" s="82">
        <v>-60.878374299999997</v>
      </c>
      <c r="DR191" s="82">
        <v>-131.54911273999997</v>
      </c>
      <c r="DS191" s="82">
        <v>81.042620230000011</v>
      </c>
      <c r="DT191" s="82">
        <v>-32.12130878</v>
      </c>
      <c r="DU191" s="82">
        <v>7.3976559700000006</v>
      </c>
      <c r="DV191" s="82">
        <v>88.581895399999993</v>
      </c>
      <c r="DW191" s="82">
        <v>13.726110570000001</v>
      </c>
      <c r="DX191" s="82">
        <v>-43.666293690000003</v>
      </c>
    </row>
    <row r="192" spans="1:128" x14ac:dyDescent="0.25">
      <c r="A192" s="112" t="s">
        <v>503</v>
      </c>
      <c r="B192" s="129" t="s">
        <v>110</v>
      </c>
      <c r="C192" s="129"/>
      <c r="D192" s="129"/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  <c r="R192" s="129"/>
      <c r="S192" s="129"/>
      <c r="T192" s="129"/>
      <c r="U192" s="129"/>
      <c r="V192" s="129"/>
      <c r="W192" s="129"/>
      <c r="X192" s="129"/>
      <c r="Y192" s="129"/>
      <c r="Z192" s="129"/>
      <c r="AA192" s="129"/>
      <c r="AB192" s="129"/>
      <c r="AC192" s="129"/>
      <c r="AD192" s="84"/>
      <c r="AE192" s="84"/>
      <c r="AF192" s="84"/>
      <c r="AG192" s="84"/>
      <c r="AH192" s="84"/>
      <c r="AI192" s="84"/>
      <c r="AJ192" s="84"/>
      <c r="AK192" s="84"/>
      <c r="AL192" s="84"/>
      <c r="AM192" s="84"/>
      <c r="AN192" s="84"/>
      <c r="AO192" s="84"/>
      <c r="AP192" s="84"/>
      <c r="AQ192" s="84"/>
      <c r="AR192" s="84"/>
      <c r="AS192" s="84"/>
      <c r="AT192" s="84"/>
      <c r="AU192" s="84"/>
      <c r="AV192" s="84"/>
      <c r="AW192" s="84"/>
      <c r="AX192" s="84"/>
      <c r="AY192" s="84"/>
      <c r="AZ192" s="84"/>
      <c r="BA192" s="84"/>
      <c r="BB192" s="84"/>
      <c r="BC192" s="84"/>
      <c r="BD192" s="84"/>
      <c r="BE192" s="84"/>
      <c r="BF192" s="84"/>
      <c r="BG192" s="84"/>
      <c r="BH192" s="84"/>
      <c r="BI192" s="84"/>
      <c r="BJ192" s="84"/>
      <c r="BK192" s="84"/>
      <c r="BL192" s="84"/>
      <c r="BM192" s="84"/>
      <c r="BN192" s="84"/>
      <c r="BO192" s="84"/>
      <c r="BP192" s="84"/>
      <c r="BQ192" s="84"/>
      <c r="BR192" s="84">
        <v>-547.26100602383906</v>
      </c>
      <c r="BS192" s="84">
        <v>607.16435414793261</v>
      </c>
      <c r="BT192" s="84">
        <v>-298.40618172513746</v>
      </c>
      <c r="BU192" s="84">
        <v>2457.5341741730658</v>
      </c>
      <c r="BV192" s="84">
        <v>-12.689046931503771</v>
      </c>
      <c r="BW192" s="84">
        <v>223.43628404226359</v>
      </c>
      <c r="BX192" s="84">
        <v>-684.84008285307709</v>
      </c>
      <c r="BY192" s="84">
        <v>918.555759843141</v>
      </c>
      <c r="BZ192" s="84">
        <v>-312.30878790133164</v>
      </c>
      <c r="CA192" s="84">
        <v>614.39587927247385</v>
      </c>
      <c r="CB192" s="84">
        <v>-612.03412199068464</v>
      </c>
      <c r="CC192" s="84">
        <v>2742.2847825525605</v>
      </c>
      <c r="CD192" s="84">
        <v>1306.0230892762713</v>
      </c>
      <c r="CE192" s="84">
        <v>1174.6491286952657</v>
      </c>
      <c r="CF192" s="84">
        <v>-1613.1627934915505</v>
      </c>
      <c r="CG192" s="84">
        <v>1723.8819290516749</v>
      </c>
      <c r="CH192" s="84">
        <v>-1320.9164557133986</v>
      </c>
      <c r="CI192" s="84">
        <v>1743.0368096528507</v>
      </c>
      <c r="CJ192" s="84">
        <v>-472.80907848873454</v>
      </c>
      <c r="CK192" s="84">
        <v>966.53161016681713</v>
      </c>
      <c r="CL192" s="84">
        <v>1783.87458069268</v>
      </c>
      <c r="CM192" s="84">
        <v>436.61359490746202</v>
      </c>
      <c r="CN192" s="84">
        <v>-735.36983289762554</v>
      </c>
      <c r="CO192" s="84">
        <v>684.14986552202754</v>
      </c>
      <c r="CP192" s="84">
        <v>68.265248799036527</v>
      </c>
      <c r="CQ192" s="84">
        <v>1389.282513210047</v>
      </c>
      <c r="CR192" s="84">
        <v>-245.42772367000583</v>
      </c>
      <c r="CS192" s="84">
        <v>1217.6001045847775</v>
      </c>
      <c r="CT192" s="84">
        <v>1388.1019576963097</v>
      </c>
      <c r="CU192" s="84">
        <v>1168.8659435239642</v>
      </c>
      <c r="CV192" s="84">
        <v>161.99937531053189</v>
      </c>
      <c r="CW192" s="84">
        <v>1685.1248205749396</v>
      </c>
      <c r="CX192" s="84">
        <v>2124.3334199441138</v>
      </c>
      <c r="CY192" s="84">
        <v>-859.07072095563058</v>
      </c>
      <c r="CZ192" s="84">
        <v>29.092766340707897</v>
      </c>
      <c r="DA192" s="84">
        <v>469.38717691246751</v>
      </c>
      <c r="DB192" s="84">
        <v>689.36353894555077</v>
      </c>
      <c r="DC192" s="84">
        <v>2780.8235097953338</v>
      </c>
      <c r="DD192" s="84">
        <v>-649.9650890969184</v>
      </c>
      <c r="DE192" s="84">
        <v>3507.7151425152983</v>
      </c>
      <c r="DF192" s="84">
        <v>-159.2801977470007</v>
      </c>
      <c r="DG192" s="84">
        <v>856.65903376807239</v>
      </c>
      <c r="DH192" s="84">
        <v>4678.5334224929629</v>
      </c>
      <c r="DI192" s="84">
        <v>-81.861284981726243</v>
      </c>
      <c r="DJ192" s="84">
        <v>1396.3950679965219</v>
      </c>
      <c r="DK192" s="84">
        <v>1314.163812839739</v>
      </c>
      <c r="DL192" s="84">
        <v>3511.1883259478577</v>
      </c>
      <c r="DM192" s="84">
        <v>410.13175628551517</v>
      </c>
      <c r="DN192" s="84">
        <v>2569.5292325796449</v>
      </c>
      <c r="DO192" s="84">
        <v>-1392.7630625576014</v>
      </c>
      <c r="DP192" s="84">
        <v>1405.9853032432534</v>
      </c>
      <c r="DQ192" s="84">
        <v>249.3434237024895</v>
      </c>
      <c r="DR192" s="84">
        <v>2621.6395542052924</v>
      </c>
      <c r="DS192" s="84">
        <v>2972.7585694777135</v>
      </c>
      <c r="DT192" s="84">
        <v>-1110.8721637429235</v>
      </c>
      <c r="DU192" s="84">
        <v>2478.5372461515635</v>
      </c>
      <c r="DV192" s="84">
        <v>-1914.0051318187891</v>
      </c>
      <c r="DW192" s="84">
        <v>612.80806004179453</v>
      </c>
      <c r="DX192" s="84">
        <v>3502.693785643783</v>
      </c>
    </row>
    <row r="193" spans="1:128" x14ac:dyDescent="0.25">
      <c r="A193" s="121" t="s">
        <v>504</v>
      </c>
      <c r="B193" s="117" t="s">
        <v>111</v>
      </c>
      <c r="C193" s="117"/>
      <c r="D193" s="117"/>
      <c r="E193" s="117"/>
      <c r="F193" s="117"/>
      <c r="G193" s="117"/>
      <c r="H193" s="117"/>
      <c r="I193" s="117"/>
      <c r="J193" s="117"/>
      <c r="K193" s="117"/>
      <c r="L193" s="117"/>
      <c r="M193" s="117"/>
      <c r="N193" s="117"/>
      <c r="O193" s="117"/>
      <c r="P193" s="117"/>
      <c r="Q193" s="117"/>
      <c r="R193" s="117"/>
      <c r="S193" s="117"/>
      <c r="T193" s="117"/>
      <c r="U193" s="117"/>
      <c r="V193" s="117"/>
      <c r="W193" s="117"/>
      <c r="X193" s="117"/>
      <c r="Y193" s="117"/>
      <c r="Z193" s="117"/>
      <c r="AA193" s="117"/>
      <c r="AB193" s="117"/>
      <c r="AC193" s="117"/>
      <c r="BO193" s="82"/>
      <c r="BP193" s="82"/>
      <c r="BQ193" s="82"/>
      <c r="BR193" s="82">
        <v>0.5</v>
      </c>
      <c r="BS193" s="82">
        <v>1.2296935756363999E-2</v>
      </c>
      <c r="BT193" s="82">
        <v>-5.5779530841704198E-3</v>
      </c>
      <c r="BU193" s="82">
        <v>0.2308167973762425</v>
      </c>
      <c r="BV193" s="82">
        <v>1.0084000000003465E-2</v>
      </c>
      <c r="BW193" s="82">
        <v>1.0800091568467698E-3</v>
      </c>
      <c r="BX193" s="82">
        <v>1.4961347134920611E-3</v>
      </c>
      <c r="BY193" s="82">
        <v>-0.38829999999999998</v>
      </c>
      <c r="BZ193" s="82">
        <v>-1.6270999670436637</v>
      </c>
      <c r="CA193" s="82">
        <v>1.6269</v>
      </c>
      <c r="CB193" s="82">
        <v>-4.2135752664762549E-9</v>
      </c>
      <c r="CC193" s="82">
        <v>9.4255057092595962E-9</v>
      </c>
      <c r="CD193" s="82">
        <v>3.4827067452170013E-8</v>
      </c>
      <c r="CE193" s="82">
        <v>4.3783302317024209E-8</v>
      </c>
      <c r="CF193" s="82">
        <v>2.2976962554821512E-8</v>
      </c>
      <c r="CG193" s="82">
        <v>7.9692574447456366E-3</v>
      </c>
      <c r="CH193" s="82">
        <v>-1.984050612691135E-8</v>
      </c>
      <c r="CI193" s="82">
        <v>-8.2572917392553791E-8</v>
      </c>
      <c r="CJ193" s="82">
        <v>-8.9518813695121935E-8</v>
      </c>
      <c r="CK193" s="82">
        <v>-6.0912711135899329</v>
      </c>
      <c r="CL193" s="82">
        <v>-209.8439965450635</v>
      </c>
      <c r="CM193" s="82">
        <v>3.3979849991538913E-6</v>
      </c>
      <c r="CN193" s="82">
        <v>3.3500256803776307E-6</v>
      </c>
      <c r="CO193" s="82">
        <v>3.1791704562754712E-6</v>
      </c>
      <c r="CP193" s="82">
        <v>4.6361643653409099E-2</v>
      </c>
      <c r="CQ193" s="82">
        <v>3.4378580429071399E-6</v>
      </c>
      <c r="CR193" s="82">
        <v>3.9588953200109202E-6</v>
      </c>
      <c r="CS193" s="82">
        <v>2.0979242931551197E-3</v>
      </c>
      <c r="CT193" s="82">
        <v>3.4347894413144799E-6</v>
      </c>
      <c r="CU193" s="82">
        <v>1.1056685340587754E-2</v>
      </c>
      <c r="CV193" s="82">
        <v>2.1218345537540984E-2</v>
      </c>
      <c r="CW193" s="82">
        <v>7.6920821570070092E-6</v>
      </c>
      <c r="CX193" s="82">
        <v>5.7712487922856326E-3</v>
      </c>
      <c r="CY193" s="82">
        <v>4.0209427325521574E-6</v>
      </c>
      <c r="CZ193" s="82">
        <v>3.7481738700245087E-6</v>
      </c>
      <c r="DA193" s="82">
        <v>1.3983051943123898E-2</v>
      </c>
      <c r="DB193" s="82">
        <v>3.8337513643682541E-6</v>
      </c>
      <c r="DC193" s="82">
        <v>3.8829097093184828E-6</v>
      </c>
      <c r="DD193" s="82">
        <v>4.223421164795127E-6</v>
      </c>
      <c r="DE193" s="82">
        <v>2.507400776247189E-2</v>
      </c>
      <c r="DF193" s="82">
        <v>4.5404025570405793E-6</v>
      </c>
      <c r="DG193" s="82">
        <v>4.8227633016040272E-6</v>
      </c>
      <c r="DH193" s="82">
        <v>5.2998090609435167E-6</v>
      </c>
      <c r="DI193" s="82">
        <v>5.6559073016160255E-6</v>
      </c>
      <c r="DJ193" s="82">
        <v>0</v>
      </c>
      <c r="DK193" s="82">
        <v>0</v>
      </c>
      <c r="DL193" s="82">
        <v>-3.4590115131994746E-9</v>
      </c>
      <c r="DM193" s="82">
        <v>3.8761980559051293E-10</v>
      </c>
      <c r="DN193" s="82">
        <v>0</v>
      </c>
      <c r="DO193" s="82">
        <v>0</v>
      </c>
      <c r="DP193" s="82">
        <v>0</v>
      </c>
      <c r="DQ193" s="82">
        <v>0</v>
      </c>
      <c r="DR193" s="82">
        <v>0</v>
      </c>
      <c r="DS193" s="82">
        <v>0</v>
      </c>
      <c r="DT193" s="82">
        <v>0</v>
      </c>
      <c r="DU193" s="82">
        <v>-1.2164749559761367E-9</v>
      </c>
      <c r="DV193" s="82">
        <v>-6.6312001132435719E-9</v>
      </c>
      <c r="DW193" s="82">
        <v>0</v>
      </c>
      <c r="DX193" s="82">
        <v>4.3824235095435815E-2</v>
      </c>
    </row>
    <row r="194" spans="1:128" x14ac:dyDescent="0.25">
      <c r="A194" s="112" t="s">
        <v>505</v>
      </c>
      <c r="B194" s="117" t="s">
        <v>88</v>
      </c>
      <c r="C194" s="117"/>
      <c r="D194" s="117"/>
      <c r="E194" s="117"/>
      <c r="F194" s="117"/>
      <c r="G194" s="117"/>
      <c r="H194" s="117"/>
      <c r="I194" s="117"/>
      <c r="J194" s="117"/>
      <c r="K194" s="117"/>
      <c r="L194" s="117"/>
      <c r="M194" s="117"/>
      <c r="N194" s="117"/>
      <c r="O194" s="117"/>
      <c r="P194" s="117"/>
      <c r="Q194" s="117"/>
      <c r="R194" s="117"/>
      <c r="S194" s="117"/>
      <c r="T194" s="117"/>
      <c r="U194" s="117"/>
      <c r="V194" s="117"/>
      <c r="W194" s="117"/>
      <c r="X194" s="117"/>
      <c r="Y194" s="117"/>
      <c r="Z194" s="117"/>
      <c r="AA194" s="117"/>
      <c r="AB194" s="117"/>
      <c r="AC194" s="117"/>
      <c r="AD194" s="130"/>
      <c r="AE194" s="130"/>
      <c r="AF194" s="130"/>
      <c r="AG194" s="130"/>
      <c r="AH194" s="130"/>
      <c r="AI194" s="130"/>
      <c r="AJ194" s="130"/>
      <c r="AK194" s="130"/>
      <c r="AL194" s="130"/>
      <c r="AM194" s="130"/>
      <c r="AN194" s="130"/>
      <c r="AO194" s="130"/>
      <c r="AP194" s="130"/>
      <c r="AQ194" s="130"/>
      <c r="AR194" s="130"/>
      <c r="AS194" s="130"/>
      <c r="AT194" s="130"/>
      <c r="AU194" s="130"/>
      <c r="AV194" s="130"/>
      <c r="AW194" s="130"/>
      <c r="AX194" s="130"/>
      <c r="AY194" s="130"/>
      <c r="AZ194" s="130"/>
      <c r="BA194" s="130"/>
      <c r="BB194" s="130"/>
      <c r="BC194" s="130"/>
      <c r="BD194" s="130"/>
      <c r="BE194" s="130"/>
      <c r="BF194" s="130"/>
      <c r="BG194" s="130"/>
      <c r="BH194" s="130"/>
      <c r="BI194" s="130"/>
      <c r="BJ194" s="130"/>
      <c r="BK194" s="130"/>
      <c r="BL194" s="130"/>
      <c r="BM194" s="130"/>
      <c r="BN194" s="130"/>
      <c r="BO194" s="130"/>
      <c r="BP194" s="130"/>
      <c r="BQ194" s="130"/>
      <c r="BR194" s="130">
        <v>-22.380157742155525</v>
      </c>
      <c r="BS194" s="130">
        <v>-45.363822943951227</v>
      </c>
      <c r="BT194" s="130">
        <v>-25.801101577030238</v>
      </c>
      <c r="BU194" s="130">
        <v>-61.882427933828247</v>
      </c>
      <c r="BV194" s="130">
        <v>-40.827179859435027</v>
      </c>
      <c r="BW194" s="130">
        <v>-39.326171577825178</v>
      </c>
      <c r="BX194" s="130">
        <v>-21.43158963606448</v>
      </c>
      <c r="BY194" s="130">
        <v>21.448733657531971</v>
      </c>
      <c r="BZ194" s="130">
        <v>-4.4751561743584372</v>
      </c>
      <c r="CA194" s="130">
        <v>-21.37866678983821</v>
      </c>
      <c r="CB194" s="130">
        <v>-1.5517044295017672</v>
      </c>
      <c r="CC194" s="130">
        <v>11.028285396164783</v>
      </c>
      <c r="CD194" s="130">
        <v>-10.049005570330712</v>
      </c>
      <c r="CE194" s="130">
        <v>15.252718345354829</v>
      </c>
      <c r="CF194" s="130">
        <v>-16.573527204863893</v>
      </c>
      <c r="CG194" s="130">
        <v>-25.298908558853501</v>
      </c>
      <c r="CH194" s="130">
        <v>-7.8285765295511895</v>
      </c>
      <c r="CI194" s="130">
        <v>-4.7926256412896269</v>
      </c>
      <c r="CJ194" s="130">
        <v>44.846830391137388</v>
      </c>
      <c r="CK194" s="130">
        <v>-8.294034440715345</v>
      </c>
      <c r="CL194" s="130">
        <v>-15.317190432340634</v>
      </c>
      <c r="CM194" s="130">
        <v>-3.8583393653501785</v>
      </c>
      <c r="CN194" s="130">
        <v>-9.0435132962739733</v>
      </c>
      <c r="CO194" s="130">
        <v>-9.6200620084166566</v>
      </c>
      <c r="CP194" s="130">
        <v>-189.49555304886593</v>
      </c>
      <c r="CQ194" s="130">
        <v>-10.058486536623015</v>
      </c>
      <c r="CR194" s="130">
        <v>-4.9152988162980593</v>
      </c>
      <c r="CS194" s="130">
        <v>-13.926312483669014</v>
      </c>
      <c r="CT194" s="130">
        <v>-1.7380129184264828</v>
      </c>
      <c r="CU194" s="130">
        <v>-5.676372026328905</v>
      </c>
      <c r="CV194" s="130">
        <v>-1.4918926460171413</v>
      </c>
      <c r="CW194" s="130">
        <v>-4.8909397100320646</v>
      </c>
      <c r="CX194" s="130">
        <v>-1.0773565541262444</v>
      </c>
      <c r="CY194" s="130">
        <v>-10.897566823283547</v>
      </c>
      <c r="CZ194" s="130">
        <v>-4.2450375247417051</v>
      </c>
      <c r="DA194" s="130">
        <v>-7.6995868814619515</v>
      </c>
      <c r="DB194" s="130">
        <v>-1.2625587633078252</v>
      </c>
      <c r="DC194" s="130">
        <v>-7.5928039638734193</v>
      </c>
      <c r="DD194" s="130">
        <v>-3.5759358815741944</v>
      </c>
      <c r="DE194" s="130">
        <v>-6.039474492865712</v>
      </c>
      <c r="DF194" s="130">
        <v>-1.2044227392149196</v>
      </c>
      <c r="DG194" s="130">
        <v>-8.7865596312241045</v>
      </c>
      <c r="DH194" s="130">
        <v>-6.3883589032052868</v>
      </c>
      <c r="DI194" s="130">
        <v>-6.2352038636983353</v>
      </c>
      <c r="DJ194" s="130">
        <v>-0.54167867392506708</v>
      </c>
      <c r="DK194" s="130">
        <v>7.0637375835194263</v>
      </c>
      <c r="DL194" s="130">
        <v>2824.8057712544032</v>
      </c>
      <c r="DM194" s="130">
        <v>-3.5656704104192993</v>
      </c>
      <c r="DN194" s="130">
        <v>-338.72296259002445</v>
      </c>
      <c r="DO194" s="130">
        <v>-5.1675385149967763</v>
      </c>
      <c r="DP194" s="130">
        <v>-367.2059072287305</v>
      </c>
      <c r="DQ194" s="130">
        <v>-4.3642563987140193</v>
      </c>
      <c r="DR194" s="130">
        <v>-3.2810689409951905</v>
      </c>
      <c r="DS194" s="130">
        <v>-19.378677762261916</v>
      </c>
      <c r="DT194" s="130">
        <v>-83.68116390027744</v>
      </c>
      <c r="DU194" s="130">
        <v>-93.602678076760057</v>
      </c>
      <c r="DV194" s="130">
        <v>-100.76016000617014</v>
      </c>
      <c r="DW194" s="130">
        <v>-88.810021364829211</v>
      </c>
      <c r="DX194" s="130">
        <v>-90.039736207762417</v>
      </c>
    </row>
    <row r="195" spans="1:128" x14ac:dyDescent="0.25">
      <c r="A195" s="112" t="s">
        <v>506</v>
      </c>
      <c r="B195" s="117" t="s">
        <v>112</v>
      </c>
      <c r="C195" s="117"/>
      <c r="D195" s="117"/>
      <c r="E195" s="117"/>
      <c r="F195" s="117"/>
      <c r="G195" s="117"/>
      <c r="H195" s="117"/>
      <c r="I195" s="117"/>
      <c r="J195" s="117"/>
      <c r="K195" s="117"/>
      <c r="L195" s="117"/>
      <c r="M195" s="117"/>
      <c r="N195" s="117"/>
      <c r="O195" s="117"/>
      <c r="P195" s="117"/>
      <c r="Q195" s="117"/>
      <c r="R195" s="117"/>
      <c r="S195" s="117"/>
      <c r="T195" s="117"/>
      <c r="U195" s="117"/>
      <c r="V195" s="117"/>
      <c r="W195" s="117"/>
      <c r="X195" s="117"/>
      <c r="Y195" s="117"/>
      <c r="Z195" s="117"/>
      <c r="AA195" s="117"/>
      <c r="AB195" s="117"/>
      <c r="AC195" s="117"/>
      <c r="AD195" s="130"/>
      <c r="AE195" s="130"/>
      <c r="AF195" s="130"/>
      <c r="AG195" s="130"/>
      <c r="AH195" s="130"/>
      <c r="AI195" s="130"/>
      <c r="AJ195" s="130"/>
      <c r="AK195" s="130"/>
      <c r="AL195" s="130"/>
      <c r="AM195" s="130"/>
      <c r="AN195" s="130"/>
      <c r="AO195" s="130"/>
      <c r="AP195" s="130"/>
      <c r="AQ195" s="130"/>
      <c r="AR195" s="130"/>
      <c r="AS195" s="130"/>
      <c r="AT195" s="130"/>
      <c r="AU195" s="130"/>
      <c r="AV195" s="130"/>
      <c r="AW195" s="130"/>
      <c r="AX195" s="130"/>
      <c r="AY195" s="130"/>
      <c r="AZ195" s="130"/>
      <c r="BA195" s="130"/>
      <c r="BB195" s="130"/>
      <c r="BC195" s="130"/>
      <c r="BD195" s="130"/>
      <c r="BE195" s="130"/>
      <c r="BF195" s="130"/>
      <c r="BG195" s="130"/>
      <c r="BH195" s="130"/>
      <c r="BI195" s="130"/>
      <c r="BJ195" s="130"/>
      <c r="BK195" s="130"/>
      <c r="BL195" s="130"/>
      <c r="BM195" s="130"/>
      <c r="BN195" s="130"/>
      <c r="BO195" s="130"/>
      <c r="BP195" s="130"/>
      <c r="BQ195" s="130"/>
      <c r="BR195" s="130">
        <v>-0.4</v>
      </c>
      <c r="BS195" s="130">
        <v>-0.33950419999999998</v>
      </c>
      <c r="BT195" s="130">
        <v>0.66701269999999901</v>
      </c>
      <c r="BU195" s="130">
        <v>-0.1394608</v>
      </c>
      <c r="BV195" s="130">
        <v>0.28496260000000007</v>
      </c>
      <c r="BW195" s="130">
        <v>0.1171350000000011</v>
      </c>
      <c r="BX195" s="130">
        <v>0</v>
      </c>
      <c r="BY195" s="130">
        <v>0</v>
      </c>
      <c r="BZ195" s="130">
        <v>0</v>
      </c>
      <c r="CA195" s="130">
        <v>0</v>
      </c>
      <c r="CB195" s="130">
        <v>0</v>
      </c>
      <c r="CC195" s="130">
        <v>0</v>
      </c>
      <c r="CD195" s="130">
        <v>0</v>
      </c>
      <c r="CE195" s="130">
        <v>0</v>
      </c>
      <c r="CF195" s="130">
        <v>0</v>
      </c>
      <c r="CG195" s="130">
        <v>0</v>
      </c>
      <c r="CH195" s="130">
        <v>0</v>
      </c>
      <c r="CI195" s="130">
        <v>0</v>
      </c>
      <c r="CJ195" s="130">
        <v>0</v>
      </c>
      <c r="CK195" s="130">
        <v>0</v>
      </c>
      <c r="CL195" s="130">
        <v>0</v>
      </c>
      <c r="CM195" s="130">
        <v>0</v>
      </c>
      <c r="CN195" s="130">
        <v>0</v>
      </c>
      <c r="CO195" s="130">
        <v>0</v>
      </c>
      <c r="CP195" s="130">
        <v>325.89927181529998</v>
      </c>
      <c r="CQ195" s="130">
        <v>-0.89999999999999991</v>
      </c>
      <c r="CR195" s="130">
        <v>-0.30000000000000004</v>
      </c>
      <c r="CS195" s="130">
        <v>-5</v>
      </c>
      <c r="CT195" s="130">
        <v>1.2000000000000002</v>
      </c>
      <c r="CU195" s="130">
        <v>3.3000000000000003</v>
      </c>
      <c r="CV195" s="130">
        <v>2.0999999999999996</v>
      </c>
      <c r="CW195" s="130">
        <v>1.1000000000000001</v>
      </c>
      <c r="CX195" s="130">
        <v>3.3000000000000003</v>
      </c>
      <c r="CY195" s="130">
        <v>-5</v>
      </c>
      <c r="CZ195" s="130">
        <v>-1</v>
      </c>
      <c r="DA195" s="130">
        <v>-0.5</v>
      </c>
      <c r="DB195" s="130">
        <v>-0.30000000000000004</v>
      </c>
      <c r="DC195" s="130">
        <v>0.2</v>
      </c>
      <c r="DD195" s="130">
        <v>-2.7</v>
      </c>
      <c r="DE195" s="130">
        <v>1.9</v>
      </c>
      <c r="DF195" s="130">
        <v>-1.2</v>
      </c>
      <c r="DG195" s="130">
        <v>0.7</v>
      </c>
      <c r="DH195" s="130">
        <v>2.1</v>
      </c>
      <c r="DI195" s="130">
        <v>2.1</v>
      </c>
      <c r="DJ195" s="130">
        <v>0</v>
      </c>
      <c r="DK195" s="130">
        <v>0</v>
      </c>
      <c r="DL195" s="130">
        <v>0</v>
      </c>
      <c r="DM195" s="130">
        <v>0</v>
      </c>
      <c r="DN195" s="130">
        <v>0</v>
      </c>
      <c r="DO195" s="130">
        <v>0</v>
      </c>
      <c r="DP195" s="130">
        <v>0</v>
      </c>
      <c r="DQ195" s="130">
        <v>0</v>
      </c>
      <c r="DR195" s="130">
        <v>0</v>
      </c>
      <c r="DS195" s="130">
        <v>0</v>
      </c>
      <c r="DT195" s="130">
        <v>0</v>
      </c>
      <c r="DU195" s="130">
        <v>0</v>
      </c>
      <c r="DV195" s="130">
        <v>0</v>
      </c>
      <c r="DW195" s="130">
        <v>0</v>
      </c>
      <c r="DX195" s="130">
        <v>0</v>
      </c>
    </row>
    <row r="196" spans="1:128" x14ac:dyDescent="0.25">
      <c r="A196" s="121" t="s">
        <v>507</v>
      </c>
      <c r="B196" s="117" t="s">
        <v>113</v>
      </c>
      <c r="C196" s="117"/>
      <c r="D196" s="117"/>
      <c r="E196" s="117"/>
      <c r="F196" s="117"/>
      <c r="G196" s="117"/>
      <c r="H196" s="117"/>
      <c r="I196" s="117"/>
      <c r="J196" s="117"/>
      <c r="K196" s="117"/>
      <c r="L196" s="117"/>
      <c r="M196" s="117"/>
      <c r="N196" s="117"/>
      <c r="O196" s="117"/>
      <c r="P196" s="117"/>
      <c r="Q196" s="117"/>
      <c r="R196" s="117"/>
      <c r="S196" s="117"/>
      <c r="T196" s="117"/>
      <c r="U196" s="117"/>
      <c r="V196" s="117"/>
      <c r="W196" s="117"/>
      <c r="X196" s="117"/>
      <c r="Y196" s="117"/>
      <c r="Z196" s="117"/>
      <c r="AA196" s="117"/>
      <c r="AB196" s="117"/>
      <c r="AC196" s="117"/>
      <c r="BO196" s="82"/>
      <c r="BP196" s="82"/>
      <c r="BQ196" s="82"/>
      <c r="BR196" s="82">
        <v>-524.98084828168351</v>
      </c>
      <c r="BS196" s="82">
        <v>652.8553843561275</v>
      </c>
      <c r="BT196" s="82">
        <v>-273.26651489502308</v>
      </c>
      <c r="BU196" s="82">
        <v>2519.325246109518</v>
      </c>
      <c r="BV196" s="82">
        <v>27.84308632793125</v>
      </c>
      <c r="BW196" s="82">
        <v>262.64424061093194</v>
      </c>
      <c r="BX196" s="82">
        <v>-663.40998935172615</v>
      </c>
      <c r="BY196" s="82">
        <v>897.49532618560909</v>
      </c>
      <c r="BZ196" s="82">
        <v>-306.20653175992953</v>
      </c>
      <c r="CA196" s="82">
        <v>634.14764606231211</v>
      </c>
      <c r="CB196" s="82">
        <v>-610.48241755696927</v>
      </c>
      <c r="CC196" s="82">
        <v>2731.2564971469701</v>
      </c>
      <c r="CD196" s="82">
        <v>1316.0720948117751</v>
      </c>
      <c r="CE196" s="82">
        <v>1159.3964103061276</v>
      </c>
      <c r="CF196" s="82">
        <v>-1596.5892663096636</v>
      </c>
      <c r="CG196" s="82">
        <v>1749.1728683530837</v>
      </c>
      <c r="CH196" s="82">
        <v>-1313.0878791640068</v>
      </c>
      <c r="CI196" s="82">
        <v>1747.8294353767133</v>
      </c>
      <c r="CJ196" s="82">
        <v>-517.65590879035312</v>
      </c>
      <c r="CK196" s="82">
        <v>980.91691572112245</v>
      </c>
      <c r="CL196" s="82">
        <v>2009.0357676700842</v>
      </c>
      <c r="CM196" s="82">
        <v>440.47193087482719</v>
      </c>
      <c r="CN196" s="82">
        <v>-726.32632295137728</v>
      </c>
      <c r="CO196" s="82">
        <v>693.76992435127374</v>
      </c>
      <c r="CP196" s="82">
        <v>-68.184831611050924</v>
      </c>
      <c r="CQ196" s="82">
        <v>1400.2409963088119</v>
      </c>
      <c r="CR196" s="82">
        <v>-240.21242881260309</v>
      </c>
      <c r="CS196" s="82">
        <v>1236.5243191441534</v>
      </c>
      <c r="CT196" s="82">
        <v>1388.6399671799468</v>
      </c>
      <c r="CU196" s="82">
        <v>1171.2312588649525</v>
      </c>
      <c r="CV196" s="82">
        <v>161.3700496110115</v>
      </c>
      <c r="CW196" s="82">
        <v>1688.9157525928895</v>
      </c>
      <c r="CX196" s="82">
        <v>2122.1050052494479</v>
      </c>
      <c r="CY196" s="82">
        <v>-843.17315815328982</v>
      </c>
      <c r="CZ196" s="82">
        <v>34.337800117275734</v>
      </c>
      <c r="DA196" s="82">
        <v>477.57278074198632</v>
      </c>
      <c r="DB196" s="82">
        <v>690.9260938751072</v>
      </c>
      <c r="DC196" s="82">
        <v>2788.2163098762976</v>
      </c>
      <c r="DD196" s="82">
        <v>-643.68915743876539</v>
      </c>
      <c r="DE196" s="82">
        <v>3511.8295430004014</v>
      </c>
      <c r="DF196" s="82">
        <v>-156.87577954818835</v>
      </c>
      <c r="DG196" s="82">
        <v>864.74558857653324</v>
      </c>
      <c r="DH196" s="82">
        <v>4682.8217760963589</v>
      </c>
      <c r="DI196" s="82">
        <v>-77.726086773935208</v>
      </c>
      <c r="DJ196" s="82">
        <v>1396.9367466704471</v>
      </c>
      <c r="DK196" s="82">
        <v>1307.1000752562195</v>
      </c>
      <c r="DL196" s="82">
        <v>686.38255469691319</v>
      </c>
      <c r="DM196" s="82">
        <v>413.69742669554682</v>
      </c>
      <c r="DN196" s="82">
        <v>2908.2521951696694</v>
      </c>
      <c r="DO196" s="82">
        <v>-1387.5955240426047</v>
      </c>
      <c r="DP196" s="82">
        <v>1773.1912104719838</v>
      </c>
      <c r="DQ196" s="82">
        <v>253.70768010120352</v>
      </c>
      <c r="DR196" s="82">
        <v>2624.9206231462877</v>
      </c>
      <c r="DS196" s="82">
        <v>2992.1372472399753</v>
      </c>
      <c r="DT196" s="82">
        <v>-1027.1909998426461</v>
      </c>
      <c r="DU196" s="82">
        <v>2572.1399242295402</v>
      </c>
      <c r="DV196" s="82">
        <v>-1813.2449718059877</v>
      </c>
      <c r="DW196" s="82">
        <v>701.61808140662379</v>
      </c>
      <c r="DX196" s="82">
        <v>3592.6896976164498</v>
      </c>
    </row>
    <row r="197" spans="1:128" ht="15.75" thickBot="1" x14ac:dyDescent="0.3">
      <c r="A197" s="112" t="s">
        <v>508</v>
      </c>
      <c r="B197" s="131" t="s">
        <v>509</v>
      </c>
      <c r="C197" s="131"/>
      <c r="D197" s="131"/>
      <c r="E197" s="131"/>
      <c r="F197" s="131"/>
      <c r="G197" s="131"/>
      <c r="H197" s="131"/>
      <c r="I197" s="131"/>
      <c r="J197" s="131"/>
      <c r="K197" s="131"/>
      <c r="L197" s="131"/>
      <c r="M197" s="131"/>
      <c r="N197" s="131"/>
      <c r="O197" s="131"/>
      <c r="P197" s="131"/>
      <c r="Q197" s="131"/>
      <c r="R197" s="131"/>
      <c r="S197" s="131"/>
      <c r="T197" s="131"/>
      <c r="U197" s="131"/>
      <c r="V197" s="131"/>
      <c r="W197" s="131"/>
      <c r="X197" s="131"/>
      <c r="Y197" s="131"/>
      <c r="Z197" s="131"/>
      <c r="AA197" s="131"/>
      <c r="AB197" s="131"/>
      <c r="AC197" s="131"/>
      <c r="AD197" s="132"/>
      <c r="AE197" s="132"/>
      <c r="AF197" s="132"/>
      <c r="AG197" s="132"/>
      <c r="AH197" s="132"/>
      <c r="AI197" s="132"/>
      <c r="AJ197" s="132"/>
      <c r="AK197" s="132"/>
      <c r="AL197" s="132"/>
      <c r="AM197" s="132"/>
      <c r="AN197" s="132"/>
      <c r="AO197" s="132"/>
      <c r="AP197" s="132"/>
      <c r="AQ197" s="132"/>
      <c r="AR197" s="132"/>
      <c r="AS197" s="132"/>
      <c r="AT197" s="132"/>
      <c r="AU197" s="132"/>
      <c r="AV197" s="132"/>
      <c r="AW197" s="132"/>
      <c r="AX197" s="132"/>
      <c r="AY197" s="132"/>
      <c r="AZ197" s="132"/>
      <c r="BA197" s="132"/>
      <c r="BB197" s="132"/>
      <c r="BC197" s="132"/>
      <c r="BD197" s="132"/>
      <c r="BE197" s="132"/>
      <c r="BF197" s="132"/>
      <c r="BG197" s="132"/>
      <c r="BH197" s="132"/>
      <c r="BI197" s="132"/>
      <c r="BJ197" s="132"/>
      <c r="BK197" s="132"/>
      <c r="BL197" s="132"/>
      <c r="BM197" s="132"/>
      <c r="BN197" s="132"/>
      <c r="BO197" s="132"/>
      <c r="BP197" s="132"/>
      <c r="BQ197" s="132"/>
      <c r="BR197" s="132">
        <v>-705.82816751629287</v>
      </c>
      <c r="BS197" s="132">
        <v>-404.74395236130317</v>
      </c>
      <c r="BT197" s="132">
        <v>-237.56374790959671</v>
      </c>
      <c r="BU197" s="132">
        <v>438.50887879443007</v>
      </c>
      <c r="BV197" s="132">
        <v>-890.72826122545825</v>
      </c>
      <c r="BW197" s="132">
        <v>466.97648623457917</v>
      </c>
      <c r="BX197" s="132">
        <v>-448.36899837583906</v>
      </c>
      <c r="BY197" s="132">
        <v>126.44638162844331</v>
      </c>
      <c r="BZ197" s="132">
        <v>-12.863609332181568</v>
      </c>
      <c r="CA197" s="132">
        <v>-30.923446730422711</v>
      </c>
      <c r="CB197" s="132">
        <v>-111.19974738312703</v>
      </c>
      <c r="CC197" s="132">
        <v>-166.41181656882236</v>
      </c>
      <c r="CD197" s="132">
        <v>-381.66277185267745</v>
      </c>
      <c r="CE197" s="132">
        <v>-188.07082705264293</v>
      </c>
      <c r="CF197" s="132">
        <v>-100.12079106065721</v>
      </c>
      <c r="CG197" s="132">
        <v>-828.28536967305581</v>
      </c>
      <c r="CH197" s="132">
        <v>-1383.4741662813833</v>
      </c>
      <c r="CI197" s="132">
        <v>584.42081141426183</v>
      </c>
      <c r="CJ197" s="132">
        <v>-42.241488670495983</v>
      </c>
      <c r="CK197" s="132">
        <v>-500.73331388805991</v>
      </c>
      <c r="CL197" s="132">
        <v>-685.33717161274626</v>
      </c>
      <c r="CM197" s="132">
        <v>-344.32745830518684</v>
      </c>
      <c r="CN197" s="132">
        <v>-1463.1643295166964</v>
      </c>
      <c r="CO197" s="132">
        <v>-631.9555731865953</v>
      </c>
      <c r="CP197" s="132">
        <v>-801.62937000276122</v>
      </c>
      <c r="CQ197" s="132">
        <v>98.192611780103448</v>
      </c>
      <c r="CR197" s="132">
        <v>181.72549657555601</v>
      </c>
      <c r="CS197" s="132">
        <v>-1539.3904228493936</v>
      </c>
      <c r="CT197" s="132">
        <v>-724.43971189851084</v>
      </c>
      <c r="CU197" s="132">
        <v>-990.24549684399824</v>
      </c>
      <c r="CV197" s="132">
        <v>-1102.827652825109</v>
      </c>
      <c r="CW197" s="132">
        <v>-501.70871177396339</v>
      </c>
      <c r="CX197" s="132">
        <v>-94.32425229092064</v>
      </c>
      <c r="CY197" s="132">
        <v>-1265.498152619132</v>
      </c>
      <c r="CZ197" s="132">
        <v>-160.09614339931659</v>
      </c>
      <c r="DA197" s="132">
        <v>-1514.7628716508448</v>
      </c>
      <c r="DB197" s="132">
        <v>-1177.2537005762501</v>
      </c>
      <c r="DC197" s="132">
        <v>443.52213168718117</v>
      </c>
      <c r="DD197" s="132">
        <v>-1357.5321876667863</v>
      </c>
      <c r="DE197" s="132">
        <v>626.09821544392844</v>
      </c>
      <c r="DF197" s="132">
        <v>-1439.3225304029211</v>
      </c>
      <c r="DG197" s="132">
        <v>-975.15032413364258</v>
      </c>
      <c r="DH197" s="132">
        <v>-1738.2061619925571</v>
      </c>
      <c r="DI197" s="132">
        <v>-169.98905919573284</v>
      </c>
      <c r="DJ197" s="132">
        <v>-1345.1005662773978</v>
      </c>
      <c r="DK197" s="132">
        <v>765.20231824699181</v>
      </c>
      <c r="DL197" s="132">
        <v>-580.66824528706888</v>
      </c>
      <c r="DM197" s="132">
        <v>-271.4345411884342</v>
      </c>
      <c r="DN197" s="132">
        <v>-420.22660223754747</v>
      </c>
      <c r="DO197" s="132">
        <v>622.23087335903938</v>
      </c>
      <c r="DP197" s="132">
        <v>-220.42134027133397</v>
      </c>
      <c r="DQ197" s="132">
        <v>289.37139309854729</v>
      </c>
      <c r="DR197" s="132">
        <v>-1686.9216064701261</v>
      </c>
      <c r="DS197" s="132">
        <v>72.047807350188918</v>
      </c>
      <c r="DT197" s="132">
        <v>-803.87360193005929</v>
      </c>
      <c r="DU197" s="132">
        <v>-1372.1622511282719</v>
      </c>
      <c r="DV197" s="132">
        <v>-2229.3066460613754</v>
      </c>
      <c r="DW197" s="132">
        <v>-883.73188685973696</v>
      </c>
      <c r="DX197" s="132">
        <v>-595.70132031797709</v>
      </c>
    </row>
    <row r="198" spans="1:128" x14ac:dyDescent="0.25">
      <c r="B198" s="133" t="str">
        <f>BPAnalitica!$B$50</f>
        <v>Enero 2025.</v>
      </c>
      <c r="C198" s="133"/>
      <c r="D198" s="133"/>
      <c r="E198" s="133"/>
      <c r="F198" s="133"/>
      <c r="G198" s="133"/>
      <c r="H198" s="133"/>
      <c r="I198" s="133"/>
      <c r="J198" s="133"/>
      <c r="K198" s="133"/>
      <c r="L198" s="133"/>
      <c r="M198" s="133"/>
      <c r="N198" s="133"/>
      <c r="O198" s="133"/>
      <c r="P198" s="133"/>
      <c r="Q198" s="133"/>
      <c r="R198" s="133"/>
      <c r="S198" s="133"/>
      <c r="T198" s="133"/>
      <c r="U198" s="133"/>
      <c r="V198" s="133"/>
      <c r="W198" s="133"/>
      <c r="X198" s="133"/>
      <c r="Y198" s="133"/>
      <c r="Z198" s="133"/>
      <c r="AA198" s="133"/>
      <c r="AB198" s="133"/>
      <c r="AC198" s="133"/>
      <c r="BT198" s="107"/>
      <c r="BU198" s="107"/>
      <c r="BV198" s="107"/>
      <c r="BW198" s="107"/>
      <c r="BX198" s="107"/>
      <c r="BY198" s="107"/>
      <c r="BZ198" s="107"/>
      <c r="CA198" s="107"/>
      <c r="CB198" s="107"/>
      <c r="CC198" s="107"/>
      <c r="CD198" s="107"/>
      <c r="CE198" s="107"/>
      <c r="CF198" s="107"/>
      <c r="CG198" s="107"/>
      <c r="CH198" s="107"/>
      <c r="CI198" s="107"/>
      <c r="CJ198" s="107"/>
      <c r="CK198" s="107"/>
      <c r="CL198" s="107"/>
      <c r="CM198" s="107"/>
      <c r="CN198" s="107"/>
      <c r="CO198" s="107"/>
      <c r="CP198" s="107"/>
      <c r="CQ198" s="107"/>
      <c r="CR198" s="107"/>
      <c r="CS198" s="107"/>
      <c r="CT198" s="107"/>
      <c r="CU198" s="107"/>
      <c r="CV198" s="107"/>
      <c r="CW198" s="107"/>
      <c r="CX198" s="107"/>
      <c r="CY198" s="107"/>
      <c r="CZ198" s="107"/>
      <c r="DA198" s="107"/>
      <c r="DB198" s="107"/>
      <c r="DC198" s="107"/>
      <c r="DD198" s="107"/>
      <c r="DE198" s="107"/>
      <c r="DF198" s="107"/>
      <c r="DG198" s="107"/>
      <c r="DH198" s="107"/>
      <c r="DI198" s="107"/>
      <c r="DJ198" s="107"/>
      <c r="DK198" s="107"/>
      <c r="DL198" s="107"/>
      <c r="DM198" s="107"/>
      <c r="DN198" s="107"/>
      <c r="DO198" s="107"/>
      <c r="DP198" s="107"/>
      <c r="DQ198" s="107"/>
      <c r="DR198" s="107"/>
      <c r="DS198" s="107"/>
      <c r="DT198" s="107"/>
      <c r="DU198" s="107"/>
      <c r="DV198" s="107"/>
      <c r="DW198" s="107"/>
      <c r="DX198" s="107"/>
    </row>
    <row r="199" spans="1:128" x14ac:dyDescent="0.25">
      <c r="B199" s="134"/>
      <c r="C199" s="134"/>
      <c r="D199" s="134"/>
      <c r="E199" s="134"/>
      <c r="F199" s="134"/>
      <c r="G199" s="134"/>
      <c r="H199" s="134"/>
      <c r="I199" s="134"/>
      <c r="J199" s="134"/>
      <c r="K199" s="134"/>
      <c r="L199" s="134"/>
      <c r="M199" s="134"/>
      <c r="N199" s="134"/>
      <c r="O199" s="134"/>
      <c r="P199" s="134"/>
      <c r="Q199" s="134"/>
      <c r="R199" s="134"/>
      <c r="S199" s="134"/>
      <c r="T199" s="134"/>
      <c r="U199" s="134"/>
      <c r="V199" s="134"/>
      <c r="W199" s="134"/>
      <c r="X199" s="134"/>
      <c r="Y199" s="134"/>
      <c r="Z199" s="134"/>
      <c r="AA199" s="134"/>
      <c r="AB199" s="134"/>
      <c r="AC199" s="134"/>
      <c r="BT199" s="107"/>
      <c r="BU199" s="107"/>
      <c r="BV199" s="107"/>
      <c r="BW199" s="107"/>
      <c r="BX199" s="107"/>
      <c r="BY199" s="107"/>
      <c r="BZ199" s="107"/>
      <c r="CA199" s="107"/>
      <c r="CB199" s="107"/>
      <c r="CC199" s="107"/>
      <c r="CD199" s="107"/>
      <c r="CE199" s="107"/>
      <c r="CF199" s="107"/>
      <c r="CG199" s="107"/>
      <c r="CH199" s="107"/>
      <c r="CI199" s="107"/>
      <c r="CJ199" s="107"/>
      <c r="CK199" s="107"/>
      <c r="CL199" s="107"/>
      <c r="CM199" s="107"/>
      <c r="CN199" s="107"/>
      <c r="CO199" s="107"/>
      <c r="CP199" s="107"/>
      <c r="CQ199" s="107"/>
      <c r="CR199" s="107"/>
      <c r="CS199" s="107"/>
      <c r="CT199" s="107"/>
      <c r="CU199" s="107"/>
      <c r="CV199" s="107"/>
      <c r="CW199" s="107"/>
      <c r="CX199" s="107"/>
      <c r="CY199" s="107"/>
      <c r="CZ199" s="107"/>
      <c r="DA199" s="107"/>
      <c r="DB199" s="107"/>
      <c r="DC199" s="107"/>
      <c r="DD199" s="107"/>
      <c r="DE199" s="107"/>
      <c r="DF199" s="107"/>
      <c r="DG199" s="107"/>
      <c r="DH199" s="107"/>
      <c r="DI199" s="107"/>
      <c r="DJ199" s="107"/>
      <c r="DK199" s="107"/>
      <c r="DL199" s="107"/>
      <c r="DM199" s="107"/>
      <c r="DN199" s="107"/>
      <c r="DO199" s="107"/>
      <c r="DP199" s="107"/>
      <c r="DQ199" s="107"/>
      <c r="DR199" s="107"/>
      <c r="DS199" s="107"/>
      <c r="DT199" s="107"/>
      <c r="DU199" s="107"/>
      <c r="DV199" s="107"/>
      <c r="DW199" s="107"/>
      <c r="DX199" s="107"/>
    </row>
    <row r="200" spans="1:128" x14ac:dyDescent="0.25">
      <c r="B200" s="135"/>
      <c r="C200" s="135"/>
      <c r="D200" s="135"/>
      <c r="E200" s="135"/>
      <c r="F200" s="135"/>
      <c r="G200" s="135"/>
      <c r="H200" s="135"/>
      <c r="I200" s="135"/>
      <c r="J200" s="135"/>
      <c r="K200" s="135"/>
      <c r="L200" s="135"/>
      <c r="M200" s="135"/>
      <c r="N200" s="135"/>
      <c r="O200" s="135"/>
      <c r="P200" s="135"/>
      <c r="Q200" s="135"/>
      <c r="R200" s="135"/>
      <c r="S200" s="135"/>
      <c r="T200" s="135"/>
      <c r="U200" s="135"/>
      <c r="V200" s="135"/>
      <c r="W200" s="135"/>
      <c r="X200" s="135"/>
      <c r="Y200" s="135"/>
      <c r="Z200" s="135"/>
      <c r="AA200" s="135"/>
      <c r="AB200" s="135"/>
      <c r="AC200" s="135"/>
      <c r="BT200" s="107"/>
      <c r="BU200" s="107"/>
      <c r="BV200" s="107"/>
      <c r="BW200" s="107"/>
      <c r="BX200" s="107"/>
      <c r="BY200" s="107"/>
      <c r="BZ200" s="107"/>
      <c r="CA200" s="107"/>
      <c r="CB200" s="107"/>
      <c r="CC200" s="107"/>
      <c r="CD200" s="107"/>
      <c r="CE200" s="107"/>
      <c r="CF200" s="107"/>
      <c r="CG200" s="107"/>
      <c r="CH200" s="107"/>
      <c r="CI200" s="107"/>
      <c r="CJ200" s="107"/>
      <c r="CK200" s="107"/>
      <c r="CL200" s="107"/>
      <c r="CM200" s="107"/>
      <c r="CN200" s="107"/>
      <c r="CO200" s="107"/>
      <c r="CP200" s="107"/>
      <c r="CQ200" s="107"/>
      <c r="CR200" s="107"/>
      <c r="CS200" s="107"/>
      <c r="CT200" s="107"/>
      <c r="CU200" s="107"/>
      <c r="CV200" s="107"/>
      <c r="CW200" s="107"/>
      <c r="CX200" s="107"/>
      <c r="CY200" s="107"/>
      <c r="CZ200" s="107"/>
      <c r="DA200" s="107"/>
      <c r="DB200" s="107"/>
      <c r="DC200" s="107"/>
      <c r="DD200" s="107"/>
      <c r="DE200" s="107"/>
      <c r="DF200" s="107"/>
      <c r="DG200" s="107"/>
      <c r="DH200" s="107"/>
      <c r="DI200" s="107"/>
      <c r="DJ200" s="107"/>
      <c r="DK200" s="107"/>
      <c r="DL200" s="107"/>
      <c r="DM200" s="107"/>
      <c r="DN200" s="107"/>
      <c r="DO200" s="107"/>
      <c r="DP200" s="107"/>
      <c r="DQ200" s="107"/>
      <c r="DR200" s="107"/>
      <c r="DS200" s="107"/>
      <c r="DT200" s="107"/>
      <c r="DU200" s="107"/>
      <c r="DV200" s="107"/>
      <c r="DW200" s="107"/>
      <c r="DX200" s="107"/>
    </row>
    <row r="201" spans="1:128" x14ac:dyDescent="0.25">
      <c r="B201" s="136"/>
      <c r="C201" s="136"/>
      <c r="D201" s="136"/>
      <c r="E201" s="136"/>
      <c r="F201" s="136"/>
      <c r="G201" s="136"/>
      <c r="H201" s="136"/>
      <c r="I201" s="136"/>
      <c r="J201" s="136"/>
      <c r="K201" s="136"/>
      <c r="L201" s="136"/>
      <c r="M201" s="136"/>
      <c r="N201" s="136"/>
      <c r="O201" s="136"/>
      <c r="P201" s="136"/>
      <c r="Q201" s="136"/>
      <c r="R201" s="136"/>
      <c r="S201" s="136"/>
      <c r="T201" s="136"/>
      <c r="U201" s="136"/>
      <c r="V201" s="136"/>
      <c r="W201" s="136"/>
      <c r="X201" s="136"/>
      <c r="Y201" s="136"/>
      <c r="Z201" s="136"/>
      <c r="AA201" s="136"/>
      <c r="AB201" s="136"/>
      <c r="AC201" s="136"/>
      <c r="AD201" s="137"/>
      <c r="AE201" s="137"/>
      <c r="AF201" s="137"/>
      <c r="AG201" s="137"/>
      <c r="AH201" s="137"/>
      <c r="AI201" s="137"/>
      <c r="AJ201" s="137"/>
      <c r="AK201" s="137"/>
      <c r="AL201" s="137"/>
      <c r="AM201" s="137"/>
      <c r="AN201" s="137"/>
      <c r="AO201" s="137"/>
      <c r="AP201" s="137"/>
      <c r="AQ201" s="137"/>
      <c r="AR201" s="137"/>
      <c r="AS201" s="137"/>
      <c r="AT201" s="137"/>
      <c r="AU201" s="137"/>
      <c r="AV201" s="137"/>
      <c r="AW201" s="137"/>
      <c r="AX201" s="137"/>
      <c r="AY201" s="137"/>
      <c r="AZ201" s="137"/>
      <c r="BA201" s="137"/>
      <c r="BB201" s="137"/>
      <c r="BC201" s="137"/>
      <c r="BD201" s="137"/>
      <c r="BE201" s="137"/>
      <c r="BF201" s="137"/>
      <c r="BG201" s="137"/>
      <c r="BH201" s="137"/>
      <c r="BI201" s="137"/>
      <c r="BJ201" s="137"/>
      <c r="BK201" s="137"/>
      <c r="BL201" s="137"/>
      <c r="BM201" s="137"/>
      <c r="BN201" s="137"/>
      <c r="BO201" s="137"/>
      <c r="BP201" s="137"/>
      <c r="BQ201" s="137"/>
      <c r="BR201" s="137"/>
      <c r="BS201" s="137"/>
      <c r="BT201" s="137"/>
      <c r="BU201" s="137"/>
      <c r="BV201" s="137"/>
      <c r="BW201" s="137"/>
      <c r="BX201" s="137"/>
      <c r="BY201" s="137"/>
      <c r="BZ201" s="137"/>
      <c r="CA201" s="137"/>
      <c r="CB201" s="137"/>
      <c r="CC201" s="137"/>
      <c r="CD201" s="137"/>
      <c r="CE201" s="137"/>
      <c r="CF201" s="137"/>
      <c r="CG201" s="137"/>
      <c r="CH201" s="137"/>
      <c r="CI201" s="137"/>
      <c r="CJ201" s="137"/>
      <c r="CK201" s="137"/>
      <c r="CL201" s="137"/>
      <c r="CM201" s="137"/>
      <c r="CN201" s="137"/>
      <c r="CO201" s="137"/>
      <c r="CP201" s="137"/>
      <c r="CQ201" s="137"/>
      <c r="CR201" s="137"/>
      <c r="CS201" s="137"/>
      <c r="CT201" s="137"/>
      <c r="CU201" s="137"/>
      <c r="CV201" s="137"/>
      <c r="CW201" s="137"/>
      <c r="CX201" s="137"/>
      <c r="CY201" s="137"/>
      <c r="CZ201" s="137"/>
      <c r="DA201" s="137"/>
      <c r="DB201" s="137"/>
      <c r="DC201" s="137"/>
      <c r="DD201" s="137"/>
      <c r="DE201" s="137"/>
      <c r="DF201" s="137"/>
      <c r="DG201" s="137"/>
      <c r="DH201" s="137"/>
      <c r="DI201" s="137"/>
      <c r="DJ201" s="137"/>
      <c r="DK201" s="137"/>
      <c r="DL201" s="137"/>
      <c r="DM201" s="137"/>
      <c r="DN201" s="137"/>
      <c r="DO201" s="137"/>
      <c r="DP201" s="137"/>
      <c r="DQ201" s="137"/>
      <c r="DR201" s="137"/>
      <c r="DS201" s="137"/>
      <c r="DT201" s="137"/>
      <c r="DU201" s="137"/>
      <c r="DV201" s="137"/>
      <c r="DW201" s="137"/>
      <c r="DX201" s="137"/>
    </row>
    <row r="202" spans="1:128" x14ac:dyDescent="0.25">
      <c r="B202" s="136"/>
      <c r="C202" s="136"/>
      <c r="D202" s="136"/>
      <c r="E202" s="136"/>
      <c r="F202" s="136"/>
      <c r="G202" s="136"/>
      <c r="H202" s="136"/>
      <c r="I202" s="136"/>
      <c r="J202" s="136"/>
      <c r="K202" s="136"/>
      <c r="L202" s="136"/>
      <c r="M202" s="136"/>
      <c r="N202" s="136"/>
      <c r="O202" s="136"/>
      <c r="P202" s="136"/>
      <c r="Q202" s="136"/>
      <c r="R202" s="136"/>
      <c r="S202" s="136"/>
      <c r="T202" s="136"/>
      <c r="U202" s="136"/>
      <c r="V202" s="136"/>
      <c r="W202" s="136"/>
      <c r="X202" s="136"/>
      <c r="Y202" s="136"/>
      <c r="Z202" s="136"/>
      <c r="AA202" s="136"/>
      <c r="AB202" s="136"/>
      <c r="AC202" s="136"/>
      <c r="AD202" s="137"/>
      <c r="AE202" s="137"/>
      <c r="AF202" s="137"/>
      <c r="AG202" s="137"/>
      <c r="AH202" s="137"/>
      <c r="AI202" s="137"/>
      <c r="AJ202" s="137"/>
      <c r="AK202" s="137"/>
      <c r="AL202" s="137"/>
      <c r="AM202" s="137"/>
      <c r="AN202" s="137"/>
      <c r="AO202" s="137"/>
      <c r="AP202" s="137"/>
      <c r="AQ202" s="137"/>
      <c r="AR202" s="137"/>
      <c r="AS202" s="137"/>
      <c r="AT202" s="137"/>
      <c r="AU202" s="137"/>
      <c r="AV202" s="137"/>
      <c r="AW202" s="137"/>
      <c r="AX202" s="137"/>
      <c r="AY202" s="137"/>
      <c r="AZ202" s="137"/>
      <c r="BA202" s="137"/>
      <c r="BB202" s="137"/>
      <c r="BC202" s="137"/>
      <c r="BD202" s="137"/>
      <c r="BE202" s="137"/>
      <c r="BF202" s="137"/>
      <c r="BG202" s="137"/>
      <c r="BH202" s="137"/>
      <c r="BI202" s="137"/>
      <c r="BJ202" s="137"/>
      <c r="BK202" s="137"/>
      <c r="BL202" s="137"/>
      <c r="BM202" s="137"/>
      <c r="BN202" s="137"/>
      <c r="BO202" s="137"/>
      <c r="BP202" s="137"/>
      <c r="BQ202" s="137"/>
      <c r="BR202" s="137"/>
      <c r="BS202" s="137"/>
      <c r="BT202" s="137"/>
      <c r="BU202" s="137"/>
      <c r="BV202" s="137"/>
      <c r="BW202" s="137"/>
      <c r="BX202" s="137"/>
      <c r="BY202" s="137"/>
      <c r="BZ202" s="137"/>
      <c r="CA202" s="137"/>
      <c r="CB202" s="137"/>
      <c r="CC202" s="137"/>
      <c r="CD202" s="137"/>
      <c r="CE202" s="137"/>
      <c r="CF202" s="137"/>
      <c r="CG202" s="137"/>
      <c r="CH202" s="137"/>
      <c r="CI202" s="137"/>
      <c r="CJ202" s="137"/>
      <c r="CK202" s="137"/>
      <c r="CL202" s="137"/>
      <c r="CM202" s="137"/>
      <c r="CN202" s="137"/>
      <c r="CO202" s="137"/>
      <c r="CP202" s="137"/>
      <c r="CQ202" s="137"/>
      <c r="CR202" s="137"/>
      <c r="CS202" s="137"/>
      <c r="CT202" s="137"/>
      <c r="CU202" s="137"/>
      <c r="CV202" s="137"/>
      <c r="CW202" s="137"/>
      <c r="CX202" s="137"/>
      <c r="CY202" s="137"/>
      <c r="CZ202" s="137"/>
      <c r="DA202" s="137"/>
      <c r="DB202" s="137"/>
      <c r="DC202" s="137"/>
      <c r="DD202" s="137"/>
      <c r="DE202" s="137"/>
      <c r="DF202" s="137"/>
      <c r="DG202" s="137"/>
      <c r="DH202" s="137"/>
      <c r="DI202" s="137"/>
      <c r="DJ202" s="137"/>
      <c r="DK202" s="137"/>
      <c r="DL202" s="137"/>
      <c r="DM202" s="137"/>
      <c r="DN202" s="137"/>
      <c r="DO202" s="137"/>
      <c r="DP202" s="137"/>
      <c r="DQ202" s="137"/>
      <c r="DR202" s="137"/>
      <c r="DS202" s="137"/>
      <c r="DT202" s="137"/>
      <c r="DU202" s="137"/>
      <c r="DV202" s="137"/>
      <c r="DW202" s="137"/>
      <c r="DX202" s="137"/>
    </row>
  </sheetData>
  <phoneticPr fontId="6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5:CW143"/>
  <sheetViews>
    <sheetView showGridLines="0" zoomScaleNormal="100" workbookViewId="0">
      <pane xSplit="2" ySplit="9" topLeftCell="CJ125" activePane="bottomRight" state="frozen"/>
      <selection activeCell="B50" sqref="B50"/>
      <selection pane="topRight" activeCell="B50" sqref="B50"/>
      <selection pane="bottomLeft" activeCell="B50" sqref="B50"/>
      <selection pane="bottomRight" activeCell="CX125" sqref="CX125"/>
    </sheetView>
  </sheetViews>
  <sheetFormatPr baseColWidth="10" defaultRowHeight="15" x14ac:dyDescent="0.25"/>
  <cols>
    <col min="1" max="1" width="2.7109375" style="51" customWidth="1"/>
    <col min="2" max="2" width="80.5703125" style="1" bestFit="1" customWidth="1"/>
    <col min="3" max="38" width="10.7109375" style="1" hidden="1" customWidth="1"/>
    <col min="39" max="45" width="11.42578125" style="1" hidden="1" customWidth="1"/>
    <col min="46" max="64" width="11.42578125" style="1"/>
    <col min="65" max="70" width="11.42578125" style="1" customWidth="1"/>
    <col min="71" max="16384" width="11.42578125" style="1"/>
  </cols>
  <sheetData>
    <row r="5" spans="2:101" ht="20.25" x14ac:dyDescent="0.3">
      <c r="B5" s="91" t="s">
        <v>119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</row>
    <row r="6" spans="2:101" ht="15.75" x14ac:dyDescent="0.25">
      <c r="B6" s="42" t="s">
        <v>57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</row>
    <row r="7" spans="2:101" ht="15.75" thickBot="1" x14ac:dyDescent="0.3"/>
    <row r="8" spans="2:101" ht="15.75" thickBot="1" x14ac:dyDescent="0.3">
      <c r="B8" s="43"/>
      <c r="C8" s="44" t="s">
        <v>181</v>
      </c>
      <c r="D8" s="44" t="s">
        <v>182</v>
      </c>
      <c r="E8" s="44" t="s">
        <v>183</v>
      </c>
      <c r="F8" s="44" t="s">
        <v>184</v>
      </c>
      <c r="G8" s="44" t="s">
        <v>185</v>
      </c>
      <c r="H8" s="44" t="s">
        <v>186</v>
      </c>
      <c r="I8" s="44" t="s">
        <v>187</v>
      </c>
      <c r="J8" s="44" t="s">
        <v>188</v>
      </c>
      <c r="K8" s="44" t="s">
        <v>189</v>
      </c>
      <c r="L8" s="44" t="s">
        <v>190</v>
      </c>
      <c r="M8" s="44" t="s">
        <v>191</v>
      </c>
      <c r="N8" s="44" t="s">
        <v>192</v>
      </c>
      <c r="O8" s="44" t="s">
        <v>193</v>
      </c>
      <c r="P8" s="44" t="s">
        <v>194</v>
      </c>
      <c r="Q8" s="44" t="s">
        <v>195</v>
      </c>
      <c r="R8" s="44" t="s">
        <v>196</v>
      </c>
      <c r="S8" s="44" t="s">
        <v>197</v>
      </c>
      <c r="T8" s="44" t="s">
        <v>198</v>
      </c>
      <c r="U8" s="44" t="s">
        <v>199</v>
      </c>
      <c r="V8" s="44" t="s">
        <v>200</v>
      </c>
      <c r="W8" s="44" t="s">
        <v>201</v>
      </c>
      <c r="X8" s="44" t="s">
        <v>202</v>
      </c>
      <c r="Y8" s="44" t="s">
        <v>203</v>
      </c>
      <c r="Z8" s="44" t="s">
        <v>204</v>
      </c>
      <c r="AA8" s="44" t="s">
        <v>205</v>
      </c>
      <c r="AB8" s="44" t="s">
        <v>206</v>
      </c>
      <c r="AC8" s="44" t="s">
        <v>207</v>
      </c>
      <c r="AD8" s="44" t="s">
        <v>208</v>
      </c>
      <c r="AE8" s="44" t="s">
        <v>209</v>
      </c>
      <c r="AF8" s="44" t="s">
        <v>210</v>
      </c>
      <c r="AG8" s="44" t="s">
        <v>211</v>
      </c>
      <c r="AH8" s="44" t="s">
        <v>212</v>
      </c>
      <c r="AI8" s="44" t="s">
        <v>213</v>
      </c>
      <c r="AJ8" s="44" t="s">
        <v>214</v>
      </c>
      <c r="AK8" s="44" t="s">
        <v>215</v>
      </c>
      <c r="AL8" s="44" t="s">
        <v>216</v>
      </c>
      <c r="AM8" s="44" t="s">
        <v>128</v>
      </c>
      <c r="AN8" s="44" t="s">
        <v>129</v>
      </c>
      <c r="AO8" s="44" t="s">
        <v>130</v>
      </c>
      <c r="AP8" s="44" t="s">
        <v>131</v>
      </c>
      <c r="AQ8" s="44" t="s">
        <v>132</v>
      </c>
      <c r="AR8" s="44" t="s">
        <v>133</v>
      </c>
      <c r="AS8" s="44" t="s">
        <v>134</v>
      </c>
      <c r="AT8" s="44" t="s">
        <v>135</v>
      </c>
      <c r="AU8" s="44" t="s">
        <v>136</v>
      </c>
      <c r="AV8" s="44" t="s">
        <v>137</v>
      </c>
      <c r="AW8" s="44" t="s">
        <v>138</v>
      </c>
      <c r="AX8" s="44" t="s">
        <v>139</v>
      </c>
      <c r="AY8" s="44" t="s">
        <v>140</v>
      </c>
      <c r="AZ8" s="44" t="s">
        <v>141</v>
      </c>
      <c r="BA8" s="44" t="s">
        <v>142</v>
      </c>
      <c r="BB8" s="44" t="s">
        <v>143</v>
      </c>
      <c r="BC8" s="44" t="s">
        <v>144</v>
      </c>
      <c r="BD8" s="44" t="s">
        <v>145</v>
      </c>
      <c r="BE8" s="44" t="s">
        <v>146</v>
      </c>
      <c r="BF8" s="44" t="s">
        <v>147</v>
      </c>
      <c r="BG8" s="44" t="s">
        <v>148</v>
      </c>
      <c r="BH8" s="44" t="s">
        <v>149</v>
      </c>
      <c r="BI8" s="44" t="s">
        <v>150</v>
      </c>
      <c r="BJ8" s="44" t="s">
        <v>151</v>
      </c>
      <c r="BK8" s="44" t="s">
        <v>152</v>
      </c>
      <c r="BL8" s="44" t="s">
        <v>153</v>
      </c>
      <c r="BM8" s="44" t="s">
        <v>154</v>
      </c>
      <c r="BN8" s="44" t="s">
        <v>155</v>
      </c>
      <c r="BO8" s="44" t="s">
        <v>156</v>
      </c>
      <c r="BP8" s="44" t="s">
        <v>157</v>
      </c>
      <c r="BQ8" s="44" t="s">
        <v>158</v>
      </c>
      <c r="BR8" s="44" t="s">
        <v>159</v>
      </c>
      <c r="BS8" s="44" t="s">
        <v>160</v>
      </c>
      <c r="BT8" s="44" t="s">
        <v>161</v>
      </c>
      <c r="BU8" s="44" t="s">
        <v>162</v>
      </c>
      <c r="BV8" s="44" t="s">
        <v>163</v>
      </c>
      <c r="BW8" s="44" t="s">
        <v>164</v>
      </c>
      <c r="BX8" s="44" t="s">
        <v>165</v>
      </c>
      <c r="BY8" s="44" t="s">
        <v>166</v>
      </c>
      <c r="BZ8" s="44" t="s">
        <v>167</v>
      </c>
      <c r="CA8" s="44" t="s">
        <v>168</v>
      </c>
      <c r="CB8" s="44" t="s">
        <v>169</v>
      </c>
      <c r="CC8" s="44" t="s">
        <v>170</v>
      </c>
      <c r="CD8" s="44" t="s">
        <v>178</v>
      </c>
      <c r="CE8" s="44" t="s">
        <v>179</v>
      </c>
      <c r="CF8" s="44" t="s">
        <v>180</v>
      </c>
      <c r="CG8" s="44" t="s">
        <v>217</v>
      </c>
      <c r="CH8" s="44" t="s">
        <v>245</v>
      </c>
      <c r="CI8" s="44" t="s">
        <v>246</v>
      </c>
      <c r="CJ8" s="44" t="s">
        <v>546</v>
      </c>
      <c r="CK8" s="44" t="s">
        <v>547</v>
      </c>
      <c r="CL8" s="44" t="s">
        <v>548</v>
      </c>
      <c r="CM8" s="44" t="s">
        <v>551</v>
      </c>
      <c r="CN8" s="44" t="s">
        <v>552</v>
      </c>
      <c r="CO8" s="44" t="s">
        <v>553</v>
      </c>
      <c r="CP8" s="44" t="s">
        <v>554</v>
      </c>
      <c r="CQ8" s="44" t="s">
        <v>557</v>
      </c>
      <c r="CR8" s="44" t="s">
        <v>558</v>
      </c>
      <c r="CS8" s="44" t="s">
        <v>559</v>
      </c>
      <c r="CT8" s="44" t="s">
        <v>560</v>
      </c>
      <c r="CU8" s="44" t="s">
        <v>563</v>
      </c>
      <c r="CV8" s="44" t="s">
        <v>564</v>
      </c>
      <c r="CW8" s="44" t="s">
        <v>566</v>
      </c>
    </row>
    <row r="10" spans="2:101" x14ac:dyDescent="0.25">
      <c r="B10" s="45" t="s">
        <v>94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56"/>
      <c r="AN10" s="56"/>
      <c r="AO10" s="56"/>
      <c r="AP10" s="56"/>
      <c r="AQ10" s="56"/>
      <c r="AR10" s="56"/>
      <c r="AS10" s="56"/>
      <c r="AT10" s="56">
        <v>55678.943719732655</v>
      </c>
      <c r="AU10" s="56">
        <v>56441.647900028445</v>
      </c>
      <c r="AV10" s="56">
        <v>57372.831946858947</v>
      </c>
      <c r="AW10" s="56">
        <v>56707.467986499374</v>
      </c>
      <c r="AX10" s="56">
        <v>57999.44065913427</v>
      </c>
      <c r="AY10" s="56">
        <v>59777.149475924103</v>
      </c>
      <c r="AZ10" s="56">
        <v>61414.124904194119</v>
      </c>
      <c r="BA10" s="56">
        <v>61719.935574754199</v>
      </c>
      <c r="BB10" s="56">
        <v>64497.964073319694</v>
      </c>
      <c r="BC10" s="56">
        <v>66121.137337328764</v>
      </c>
      <c r="BD10" s="56">
        <v>68153.388966625411</v>
      </c>
      <c r="BE10" s="56">
        <v>67367.370367533062</v>
      </c>
      <c r="BF10" s="56">
        <v>70685.396258574765</v>
      </c>
      <c r="BG10" s="56">
        <v>71179.859304147772</v>
      </c>
      <c r="BH10" s="56">
        <v>73543.833197759333</v>
      </c>
      <c r="BI10" s="56">
        <v>73518.632339646138</v>
      </c>
      <c r="BJ10" s="56">
        <v>75582.533477201636</v>
      </c>
      <c r="BK10" s="56">
        <v>75615.180022297631</v>
      </c>
      <c r="BL10" s="56">
        <v>77618.422884943866</v>
      </c>
      <c r="BM10" s="56">
        <v>76547.427499235113</v>
      </c>
      <c r="BN10" s="56">
        <v>77517.478621256625</v>
      </c>
      <c r="BO10" s="56">
        <v>79496.382797385042</v>
      </c>
      <c r="BP10" s="56">
        <v>82240.315623997769</v>
      </c>
      <c r="BQ10" s="56">
        <v>82683.264695434278</v>
      </c>
      <c r="BR10" s="56">
        <v>83882.276498892432</v>
      </c>
      <c r="BS10" s="56">
        <v>87217.475820842665</v>
      </c>
      <c r="BT10" s="56">
        <v>89017.181428163385</v>
      </c>
      <c r="BU10" s="98">
        <v>88512.011370169566</v>
      </c>
      <c r="BV10" s="98">
        <v>90522.010939843836</v>
      </c>
      <c r="BW10" s="98">
        <v>94917.15299379424</v>
      </c>
      <c r="BX10" s="98">
        <v>95071.980677795305</v>
      </c>
      <c r="BY10" s="98">
        <v>96583.315954926511</v>
      </c>
      <c r="BZ10" s="98">
        <v>95959.704848187554</v>
      </c>
      <c r="CA10" s="98">
        <v>97593.103223817016</v>
      </c>
      <c r="CB10" s="98">
        <v>101519.69741337257</v>
      </c>
      <c r="CC10" s="98">
        <v>102729.36759285316</v>
      </c>
      <c r="CD10" s="98">
        <v>107554.29031479261</v>
      </c>
      <c r="CE10" s="98">
        <v>113874.26916486953</v>
      </c>
      <c r="CF10" s="98">
        <v>116947.66634311344</v>
      </c>
      <c r="CG10" s="98">
        <v>122707.06865809203</v>
      </c>
      <c r="CH10" s="98">
        <v>127065.60002202398</v>
      </c>
      <c r="CI10" s="98">
        <v>130361.96417597345</v>
      </c>
      <c r="CJ10" s="98">
        <v>133753.87608698892</v>
      </c>
      <c r="CK10" s="98">
        <v>137022.87765285329</v>
      </c>
      <c r="CL10" s="98">
        <v>140883.90994226653</v>
      </c>
      <c r="CM10" s="98">
        <v>145139.85310110619</v>
      </c>
      <c r="CN10" s="98">
        <v>143068.44534757524</v>
      </c>
      <c r="CO10" s="98">
        <v>143323.64589773398</v>
      </c>
      <c r="CP10" s="98">
        <v>145668.27619830193</v>
      </c>
      <c r="CQ10" s="98">
        <v>151788.70601630054</v>
      </c>
      <c r="CR10" s="98">
        <v>157492.16966736378</v>
      </c>
      <c r="CS10" s="98">
        <v>159870.98391850773</v>
      </c>
      <c r="CT10" s="98">
        <v>165907.701558656</v>
      </c>
      <c r="CU10" s="98">
        <v>166970.35845622106</v>
      </c>
      <c r="CV10" s="98">
        <v>171165.9127968782</v>
      </c>
      <c r="CW10" s="98">
        <v>177469.95311975299</v>
      </c>
    </row>
    <row r="11" spans="2:101" x14ac:dyDescent="0.25">
      <c r="B11" s="46" t="s">
        <v>95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57"/>
      <c r="AN11" s="57"/>
      <c r="AO11" s="57"/>
      <c r="AP11" s="57"/>
      <c r="AQ11" s="57"/>
      <c r="AR11" s="57"/>
      <c r="AS11" s="57"/>
      <c r="AT11" s="57">
        <v>5548.2136968236882</v>
      </c>
      <c r="AU11" s="57">
        <v>5881.2353906862008</v>
      </c>
      <c r="AV11" s="57">
        <v>5744.9336982242939</v>
      </c>
      <c r="AW11" s="57">
        <v>5632.3011926664531</v>
      </c>
      <c r="AX11" s="57">
        <v>5842.7868769380248</v>
      </c>
      <c r="AY11" s="57">
        <v>6116.7498257982188</v>
      </c>
      <c r="AZ11" s="57">
        <v>6449.7808668430316</v>
      </c>
      <c r="BA11" s="57">
        <v>6483.6284340459088</v>
      </c>
      <c r="BB11" s="57">
        <v>7225.6696795021135</v>
      </c>
      <c r="BC11" s="57">
        <v>7160.6334445727389</v>
      </c>
      <c r="BD11" s="57">
        <v>7558.408248294545</v>
      </c>
      <c r="BE11" s="57">
        <v>7847.9898760421793</v>
      </c>
      <c r="BF11" s="57">
        <v>8475.36455242386</v>
      </c>
      <c r="BG11" s="57">
        <v>8515.4325202783239</v>
      </c>
      <c r="BH11" s="57">
        <v>8590.9510962913173</v>
      </c>
      <c r="BI11" s="57">
        <v>8825.4475908830645</v>
      </c>
      <c r="BJ11" s="57">
        <v>9139.8758748222463</v>
      </c>
      <c r="BK11" s="57">
        <v>7863.2555559915218</v>
      </c>
      <c r="BL11" s="57">
        <v>8285.8139676710489</v>
      </c>
      <c r="BM11" s="57">
        <v>8311.080229811012</v>
      </c>
      <c r="BN11" s="57">
        <v>8914.5087863236913</v>
      </c>
      <c r="BO11" s="57">
        <v>8819.8316529488056</v>
      </c>
      <c r="BP11" s="57">
        <v>9407.5191695942613</v>
      </c>
      <c r="BQ11" s="57">
        <v>9583.6525558560315</v>
      </c>
      <c r="BR11" s="57">
        <v>9738.8381293106522</v>
      </c>
      <c r="BS11" s="57">
        <v>8884.4107064577383</v>
      </c>
      <c r="BT11" s="57">
        <v>9196.0488747781583</v>
      </c>
      <c r="BU11" s="99">
        <v>9390.7352882845898</v>
      </c>
      <c r="BV11" s="99">
        <v>9503.4141931556405</v>
      </c>
      <c r="BW11" s="99">
        <v>9794.7302600936364</v>
      </c>
      <c r="BX11" s="99">
        <v>10391.462322846408</v>
      </c>
      <c r="BY11" s="99">
        <v>11498.037957632692</v>
      </c>
      <c r="BZ11" s="99">
        <v>10882.240937850127</v>
      </c>
      <c r="CA11" s="99">
        <v>10959.15188354141</v>
      </c>
      <c r="CB11" s="99">
        <v>11122.023663441516</v>
      </c>
      <c r="CC11" s="99">
        <v>11666.992820879703</v>
      </c>
      <c r="CD11" s="99">
        <v>11819.831294723124</v>
      </c>
      <c r="CE11" s="99">
        <v>13635.089660821372</v>
      </c>
      <c r="CF11" s="99">
        <v>13911.558935968142</v>
      </c>
      <c r="CG11" s="99">
        <v>14089.964106012167</v>
      </c>
      <c r="CH11" s="99">
        <v>15016.759491831337</v>
      </c>
      <c r="CI11" s="99">
        <v>15642.243749769972</v>
      </c>
      <c r="CJ11" s="99">
        <v>16258.605052833325</v>
      </c>
      <c r="CK11" s="99">
        <v>16664.770882501911</v>
      </c>
      <c r="CL11" s="99">
        <v>16982.587457580608</v>
      </c>
      <c r="CM11" s="99">
        <v>17230.865305078943</v>
      </c>
      <c r="CN11" s="99">
        <v>17558.934536388006</v>
      </c>
      <c r="CO11" s="99">
        <v>17980.518117854182</v>
      </c>
      <c r="CP11" s="99">
        <v>18305.644689477827</v>
      </c>
      <c r="CQ11" s="99">
        <v>19131.392030917887</v>
      </c>
      <c r="CR11" s="99">
        <v>19400.15369146275</v>
      </c>
      <c r="CS11" s="99">
        <v>20364.184435550931</v>
      </c>
      <c r="CT11" s="99">
        <v>20778.911795246153</v>
      </c>
      <c r="CU11" s="99">
        <v>21662.019912499494</v>
      </c>
      <c r="CV11" s="99">
        <v>22803.08911360598</v>
      </c>
      <c r="CW11" s="99">
        <v>23690.842105769407</v>
      </c>
    </row>
    <row r="12" spans="2:101" x14ac:dyDescent="0.25">
      <c r="B12" s="47" t="s">
        <v>78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57"/>
      <c r="AN12" s="57"/>
      <c r="AO12" s="57"/>
      <c r="AP12" s="57"/>
      <c r="AQ12" s="57"/>
      <c r="AR12" s="57"/>
      <c r="AS12" s="57"/>
      <c r="AT12" s="57">
        <v>2176.2044928926766</v>
      </c>
      <c r="AU12" s="57">
        <v>2320.1728394694828</v>
      </c>
      <c r="AV12" s="57">
        <v>2334.5664600958635</v>
      </c>
      <c r="AW12" s="57">
        <v>2357.1381559952192</v>
      </c>
      <c r="AX12" s="57">
        <v>2405.4758831880872</v>
      </c>
      <c r="AY12" s="57">
        <v>2404.0155969977814</v>
      </c>
      <c r="AZ12" s="57">
        <v>2401.8516031502259</v>
      </c>
      <c r="BA12" s="57">
        <v>2442.8614064929188</v>
      </c>
      <c r="BB12" s="57">
        <v>2904.2756524738179</v>
      </c>
      <c r="BC12" s="57">
        <v>2681.1855150583428</v>
      </c>
      <c r="BD12" s="57">
        <v>2859.2502601183251</v>
      </c>
      <c r="BE12" s="57">
        <v>2927.9736665660594</v>
      </c>
      <c r="BF12" s="57">
        <v>3602.2872859186755</v>
      </c>
      <c r="BG12" s="57">
        <v>3559.5094233880282</v>
      </c>
      <c r="BH12" s="57">
        <v>3515.2215192117642</v>
      </c>
      <c r="BI12" s="57">
        <v>3371.2772295849859</v>
      </c>
      <c r="BJ12" s="57">
        <v>3473.7189380498021</v>
      </c>
      <c r="BK12" s="57">
        <v>2287.3042740277233</v>
      </c>
      <c r="BL12" s="57">
        <v>2490.9584231209719</v>
      </c>
      <c r="BM12" s="57">
        <v>2523.9083344152514</v>
      </c>
      <c r="BN12" s="57">
        <v>2932.841581357206</v>
      </c>
      <c r="BO12" s="57">
        <v>2873.3290373599084</v>
      </c>
      <c r="BP12" s="57">
        <v>3241.8800500360103</v>
      </c>
      <c r="BQ12" s="57">
        <v>3284.7988418388318</v>
      </c>
      <c r="BR12" s="57">
        <v>3339.241668550711</v>
      </c>
      <c r="BS12" s="57">
        <v>2910.2882964800065</v>
      </c>
      <c r="BT12" s="57">
        <v>2945.3809365406305</v>
      </c>
      <c r="BU12" s="99">
        <v>3067.9691688002649</v>
      </c>
      <c r="BV12" s="99">
        <v>3087.8536572604025</v>
      </c>
      <c r="BW12" s="99">
        <v>3157.3345607084707</v>
      </c>
      <c r="BX12" s="99">
        <v>3357.9771245780771</v>
      </c>
      <c r="BY12" s="99">
        <v>3488.6922899907991</v>
      </c>
      <c r="BZ12" s="99">
        <v>3422.476035998709</v>
      </c>
      <c r="CA12" s="99">
        <v>3517.0691587610804</v>
      </c>
      <c r="CB12" s="99">
        <v>3655.1284645835854</v>
      </c>
      <c r="CC12" s="99">
        <v>3726.7234508036663</v>
      </c>
      <c r="CD12" s="99">
        <v>3877.4853946756166</v>
      </c>
      <c r="CE12" s="99">
        <v>5353.8090762108823</v>
      </c>
      <c r="CF12" s="99">
        <v>5456.2895488727499</v>
      </c>
      <c r="CG12" s="99">
        <v>5517.1693227234882</v>
      </c>
      <c r="CH12" s="99">
        <v>5659.8519624153196</v>
      </c>
      <c r="CI12" s="99">
        <v>5764.07669036878</v>
      </c>
      <c r="CJ12" s="99">
        <v>5907.8940461651237</v>
      </c>
      <c r="CK12" s="99">
        <v>6041.5381832305811</v>
      </c>
      <c r="CL12" s="99">
        <v>6108.8356416623519</v>
      </c>
      <c r="CM12" s="99">
        <v>6340.4211412134164</v>
      </c>
      <c r="CN12" s="99">
        <v>6485.0033490423002</v>
      </c>
      <c r="CO12" s="99">
        <v>6979.829248515488</v>
      </c>
      <c r="CP12" s="99">
        <v>6970.0149051799735</v>
      </c>
      <c r="CQ12" s="99">
        <v>7173.6482718337693</v>
      </c>
      <c r="CR12" s="99">
        <v>7337.8353351148216</v>
      </c>
      <c r="CS12" s="99">
        <v>7551.726696142744</v>
      </c>
      <c r="CT12" s="99">
        <v>7856.2240588513914</v>
      </c>
      <c r="CU12" s="99">
        <v>8044.8510304793999</v>
      </c>
      <c r="CV12" s="99">
        <v>8240.9161954784304</v>
      </c>
      <c r="CW12" s="99">
        <v>8660.3223798847521</v>
      </c>
    </row>
    <row r="13" spans="2:101" x14ac:dyDescent="0.25">
      <c r="B13" s="48" t="s">
        <v>96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57"/>
      <c r="AN13" s="57"/>
      <c r="AO13" s="57"/>
      <c r="AP13" s="57"/>
      <c r="AQ13" s="57"/>
      <c r="AR13" s="57"/>
      <c r="AS13" s="57"/>
      <c r="AT13" s="57">
        <v>2154.2272658926768</v>
      </c>
      <c r="AU13" s="57">
        <v>2297.8189304694829</v>
      </c>
      <c r="AV13" s="57">
        <v>2315.1325510958636</v>
      </c>
      <c r="AW13" s="57">
        <v>2337.6492059952193</v>
      </c>
      <c r="AX13" s="57">
        <v>2385.256959188087</v>
      </c>
      <c r="AY13" s="57">
        <v>2383.7664116077813</v>
      </c>
      <c r="AZ13" s="57">
        <v>2381.5653654302259</v>
      </c>
      <c r="BA13" s="57">
        <v>2422.5796893929191</v>
      </c>
      <c r="BB13" s="57">
        <v>2883.9928844738179</v>
      </c>
      <c r="BC13" s="57">
        <v>2660.9810770583426</v>
      </c>
      <c r="BD13" s="57">
        <v>2839.0488491183251</v>
      </c>
      <c r="BE13" s="57">
        <v>2907.7711015660593</v>
      </c>
      <c r="BF13" s="57">
        <v>3581.4619659186756</v>
      </c>
      <c r="BG13" s="57">
        <v>3538.0613297880277</v>
      </c>
      <c r="BH13" s="57">
        <v>3493.7757306117642</v>
      </c>
      <c r="BI13" s="57">
        <v>3349.8250182049856</v>
      </c>
      <c r="BJ13" s="57">
        <v>3464.003408669802</v>
      </c>
      <c r="BK13" s="57">
        <v>2277.6781676477235</v>
      </c>
      <c r="BL13" s="57">
        <v>2481.717548120972</v>
      </c>
      <c r="BM13" s="57">
        <v>2513.3514169352516</v>
      </c>
      <c r="BN13" s="57">
        <v>2921.7578511772058</v>
      </c>
      <c r="BO13" s="57">
        <v>2862.0572906799084</v>
      </c>
      <c r="BP13" s="57">
        <v>3230.44832455601</v>
      </c>
      <c r="BQ13" s="57">
        <v>3283.5896869588319</v>
      </c>
      <c r="BR13" s="57">
        <v>3338.0322932407107</v>
      </c>
      <c r="BS13" s="57">
        <v>2909.0791416000066</v>
      </c>
      <c r="BT13" s="57">
        <v>2944.1717816606306</v>
      </c>
      <c r="BU13" s="99">
        <v>3066.760013920265</v>
      </c>
      <c r="BV13" s="99">
        <v>3086.6445023804026</v>
      </c>
      <c r="BW13" s="99">
        <v>3156.4816961884708</v>
      </c>
      <c r="BX13" s="99">
        <v>3357.1242600580772</v>
      </c>
      <c r="BY13" s="99">
        <v>3487.8394254707991</v>
      </c>
      <c r="BZ13" s="99">
        <v>3421.6231714787091</v>
      </c>
      <c r="CA13" s="99">
        <v>3516.2162942410805</v>
      </c>
      <c r="CB13" s="99">
        <v>3654.2756000635854</v>
      </c>
      <c r="CC13" s="99">
        <v>3726.4124477836667</v>
      </c>
      <c r="CD13" s="99">
        <v>3877.174391655617</v>
      </c>
      <c r="CE13" s="99">
        <v>5353.4980731908827</v>
      </c>
      <c r="CF13" s="99">
        <v>5455.9785458527504</v>
      </c>
      <c r="CG13" s="99">
        <v>5516.8583197034886</v>
      </c>
      <c r="CH13" s="99">
        <v>5659.54095939532</v>
      </c>
      <c r="CI13" s="99">
        <v>5763.7656873487804</v>
      </c>
      <c r="CJ13" s="99">
        <v>5907.5830431451241</v>
      </c>
      <c r="CK13" s="99">
        <v>6041.2271802105815</v>
      </c>
      <c r="CL13" s="99">
        <v>6108.5246386423523</v>
      </c>
      <c r="CM13" s="99">
        <v>6340.110136623417</v>
      </c>
      <c r="CN13" s="99">
        <v>6484.6923444523009</v>
      </c>
      <c r="CO13" s="99">
        <v>6979.5182439254886</v>
      </c>
      <c r="CP13" s="99">
        <v>6969.7038646899737</v>
      </c>
      <c r="CQ13" s="99">
        <v>7173.3372313437694</v>
      </c>
      <c r="CR13" s="99">
        <v>7337.8352976448214</v>
      </c>
      <c r="CS13" s="99">
        <v>7551.4413826727441</v>
      </c>
      <c r="CT13" s="99">
        <v>7845.9387453813915</v>
      </c>
      <c r="CU13" s="99">
        <v>8034.5657168194002</v>
      </c>
      <c r="CV13" s="99">
        <v>8230.6308818184298</v>
      </c>
      <c r="CW13" s="99">
        <v>8650.0370662247515</v>
      </c>
    </row>
    <row r="14" spans="2:101" x14ac:dyDescent="0.25">
      <c r="B14" s="48" t="s">
        <v>97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57"/>
      <c r="AN14" s="57"/>
      <c r="AO14" s="57"/>
      <c r="AP14" s="57"/>
      <c r="AQ14" s="57"/>
      <c r="AR14" s="57"/>
      <c r="AS14" s="57"/>
      <c r="AT14" s="57">
        <v>7.4533709999999997</v>
      </c>
      <c r="AU14" s="57">
        <v>7.4533709999999997</v>
      </c>
      <c r="AV14" s="57">
        <v>7.4533709999999997</v>
      </c>
      <c r="AW14" s="57">
        <v>7.4533709999999997</v>
      </c>
      <c r="AX14" s="57">
        <v>7.4533710000000015</v>
      </c>
      <c r="AY14" s="57">
        <v>7.4533710000000015</v>
      </c>
      <c r="AZ14" s="57">
        <v>7.4840710000000019</v>
      </c>
      <c r="BA14" s="57">
        <v>7.4840710000000019</v>
      </c>
      <c r="BB14" s="57">
        <v>7.4707310000000016</v>
      </c>
      <c r="BC14" s="57">
        <v>7.4400310000000012</v>
      </c>
      <c r="BD14" s="57">
        <v>7.4400310000000012</v>
      </c>
      <c r="BE14" s="57">
        <v>7.4400310000000012</v>
      </c>
      <c r="BF14" s="57">
        <v>8.1120910000000013</v>
      </c>
      <c r="BG14" s="57">
        <v>8.7536576000000004</v>
      </c>
      <c r="BH14" s="57">
        <v>8.7536576000000004</v>
      </c>
      <c r="BI14" s="57">
        <v>8.7536576000000004</v>
      </c>
      <c r="BJ14" s="57">
        <v>8.7536576000000004</v>
      </c>
      <c r="BK14" s="57">
        <v>8.6642346000000003</v>
      </c>
      <c r="BL14" s="57">
        <v>9.2117970000000007</v>
      </c>
      <c r="BM14" s="57">
        <v>9.6241237000000002</v>
      </c>
      <c r="BN14" s="57">
        <v>10.4521724</v>
      </c>
      <c r="BO14" s="57">
        <v>10.704158400000001</v>
      </c>
      <c r="BP14" s="57">
        <v>10.8641372</v>
      </c>
      <c r="BQ14" s="57">
        <v>0.64156659999999999</v>
      </c>
      <c r="BR14" s="57">
        <v>0.64178703000000004</v>
      </c>
      <c r="BS14" s="57">
        <v>0.64156659999999999</v>
      </c>
      <c r="BT14" s="57">
        <v>0.64156659999999999</v>
      </c>
      <c r="BU14" s="99">
        <v>0.64156659999999999</v>
      </c>
      <c r="BV14" s="99">
        <v>0.64156659999999999</v>
      </c>
      <c r="BW14" s="99">
        <v>0.28527623999999996</v>
      </c>
      <c r="BX14" s="99">
        <v>0.28527623999999996</v>
      </c>
      <c r="BY14" s="99">
        <v>0.28527623999999996</v>
      </c>
      <c r="BZ14" s="99">
        <v>0.28527624000000001</v>
      </c>
      <c r="CA14" s="99">
        <v>0.28527623999999951</v>
      </c>
      <c r="CB14" s="99">
        <v>0.28527623999999951</v>
      </c>
      <c r="CC14" s="99">
        <v>0.2852762400000004</v>
      </c>
      <c r="CD14" s="99">
        <v>0.2852762400000004</v>
      </c>
      <c r="CE14" s="99">
        <v>0.28527624000000001</v>
      </c>
      <c r="CF14" s="99">
        <v>0.28527624000000001</v>
      </c>
      <c r="CG14" s="99">
        <v>0.28527624000000001</v>
      </c>
      <c r="CH14" s="99">
        <v>0.28527624000000001</v>
      </c>
      <c r="CI14" s="99">
        <v>0.28527624000000001</v>
      </c>
      <c r="CJ14" s="99">
        <v>0.28527624000000001</v>
      </c>
      <c r="CK14" s="99">
        <v>0.28527624000000001</v>
      </c>
      <c r="CL14" s="99">
        <v>0.28527624000000001</v>
      </c>
      <c r="CM14" s="99">
        <v>0.28527624000000001</v>
      </c>
      <c r="CN14" s="99">
        <v>0.28527624000000001</v>
      </c>
      <c r="CO14" s="99">
        <v>0.28527624000000001</v>
      </c>
      <c r="CP14" s="99">
        <v>0.28527624000000001</v>
      </c>
      <c r="CQ14" s="99">
        <v>0.28527624000000001</v>
      </c>
      <c r="CR14" s="99">
        <v>0</v>
      </c>
      <c r="CS14" s="99">
        <v>0.28527600000000003</v>
      </c>
      <c r="CT14" s="99">
        <v>10.285276</v>
      </c>
      <c r="CU14" s="99">
        <v>10.285276</v>
      </c>
      <c r="CV14" s="99">
        <v>10.285276</v>
      </c>
      <c r="CW14" s="99">
        <v>10.285276</v>
      </c>
    </row>
    <row r="15" spans="2:101" x14ac:dyDescent="0.25">
      <c r="B15" s="48" t="s">
        <v>98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57"/>
      <c r="AN15" s="57"/>
      <c r="AO15" s="57"/>
      <c r="AP15" s="57"/>
      <c r="AQ15" s="57"/>
      <c r="AR15" s="57"/>
      <c r="AS15" s="57"/>
      <c r="AT15" s="57">
        <v>14.523856</v>
      </c>
      <c r="AU15" s="57">
        <v>14.900537999999999</v>
      </c>
      <c r="AV15" s="57">
        <v>11.980537999999999</v>
      </c>
      <c r="AW15" s="57">
        <v>12.035579</v>
      </c>
      <c r="AX15" s="57">
        <v>12.765553000000001</v>
      </c>
      <c r="AY15" s="57">
        <v>12.79581439</v>
      </c>
      <c r="AZ15" s="57">
        <v>12.802166720000001</v>
      </c>
      <c r="BA15" s="57">
        <v>12.797646100000001</v>
      </c>
      <c r="BB15" s="57">
        <v>12.812037</v>
      </c>
      <c r="BC15" s="57">
        <v>12.764407</v>
      </c>
      <c r="BD15" s="57">
        <v>12.761380000000001</v>
      </c>
      <c r="BE15" s="57">
        <v>12.762534</v>
      </c>
      <c r="BF15" s="57">
        <v>12.713229</v>
      </c>
      <c r="BG15" s="57">
        <v>12.694436</v>
      </c>
      <c r="BH15" s="57">
        <v>12.692131</v>
      </c>
      <c r="BI15" s="57">
        <v>12.698553779999999</v>
      </c>
      <c r="BJ15" s="57">
        <v>0.96187177999999995</v>
      </c>
      <c r="BK15" s="57">
        <v>0.96187177999999995</v>
      </c>
      <c r="BL15" s="57">
        <v>2.9078E-2</v>
      </c>
      <c r="BM15" s="57">
        <v>0.93279377999999991</v>
      </c>
      <c r="BN15" s="57">
        <v>0.63155777999999996</v>
      </c>
      <c r="BO15" s="57">
        <v>0.56758827999999995</v>
      </c>
      <c r="BP15" s="57">
        <v>0.56758827999999995</v>
      </c>
      <c r="BQ15" s="57">
        <v>0.56758827999999995</v>
      </c>
      <c r="BR15" s="57">
        <v>0.56758827999999995</v>
      </c>
      <c r="BS15" s="57">
        <v>0.56758827999999995</v>
      </c>
      <c r="BT15" s="57">
        <v>0.56758827999999995</v>
      </c>
      <c r="BU15" s="99">
        <v>0.56758827999999995</v>
      </c>
      <c r="BV15" s="99">
        <v>0.56758827999999995</v>
      </c>
      <c r="BW15" s="99">
        <v>0.56758827999999995</v>
      </c>
      <c r="BX15" s="99">
        <v>0.56758827999999995</v>
      </c>
      <c r="BY15" s="99">
        <v>0.56758827999999995</v>
      </c>
      <c r="BZ15" s="99">
        <v>0.56758827999999995</v>
      </c>
      <c r="CA15" s="99">
        <v>0.56758827999999995</v>
      </c>
      <c r="CB15" s="99">
        <v>0.56758827999999995</v>
      </c>
      <c r="CC15" s="99">
        <v>2.5726780000000001E-2</v>
      </c>
      <c r="CD15" s="99">
        <v>2.5726780000000001E-2</v>
      </c>
      <c r="CE15" s="99">
        <v>2.5726779999999998E-2</v>
      </c>
      <c r="CF15" s="99">
        <v>2.5726779999999998E-2</v>
      </c>
      <c r="CG15" s="99">
        <v>2.5726779999999998E-2</v>
      </c>
      <c r="CH15" s="99">
        <v>2.5726779999999998E-2</v>
      </c>
      <c r="CI15" s="99">
        <v>2.5726779999999998E-2</v>
      </c>
      <c r="CJ15" s="99">
        <v>2.5726779999999998E-2</v>
      </c>
      <c r="CK15" s="99">
        <v>2.5726779999999998E-2</v>
      </c>
      <c r="CL15" s="99">
        <v>2.5726779999999998E-2</v>
      </c>
      <c r="CM15" s="99">
        <v>2.5728349999999997E-2</v>
      </c>
      <c r="CN15" s="99">
        <v>2.5728349999999997E-2</v>
      </c>
      <c r="CO15" s="99">
        <v>2.5728349999999997E-2</v>
      </c>
      <c r="CP15" s="99">
        <v>2.5764249999999999E-2</v>
      </c>
      <c r="CQ15" s="99">
        <v>2.5764249999999999E-2</v>
      </c>
      <c r="CR15" s="99">
        <v>3.7469999999999999E-5</v>
      </c>
      <c r="CS15" s="99">
        <v>3.7469999999999999E-5</v>
      </c>
      <c r="CT15" s="99">
        <v>3.7469999999999999E-5</v>
      </c>
      <c r="CU15" s="99">
        <v>3.7660000000000002E-5</v>
      </c>
      <c r="CV15" s="99">
        <v>3.7660000000000002E-5</v>
      </c>
      <c r="CW15" s="99">
        <v>3.7660000000000002E-5</v>
      </c>
    </row>
    <row r="16" spans="2:101" x14ac:dyDescent="0.25">
      <c r="B16" s="47" t="s">
        <v>99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57"/>
      <c r="AN16" s="57"/>
      <c r="AO16" s="57"/>
      <c r="AP16" s="57"/>
      <c r="AQ16" s="57"/>
      <c r="AR16" s="57"/>
      <c r="AS16" s="57"/>
      <c r="AT16" s="57">
        <v>3372.0092039310121</v>
      </c>
      <c r="AU16" s="57">
        <v>3561.0625512167176</v>
      </c>
      <c r="AV16" s="57">
        <v>3410.3672381284305</v>
      </c>
      <c r="AW16" s="57">
        <v>3275.1630366712334</v>
      </c>
      <c r="AX16" s="57">
        <v>3437.3109937499376</v>
      </c>
      <c r="AY16" s="57">
        <v>3712.734228800437</v>
      </c>
      <c r="AZ16" s="57">
        <v>4047.9292636928053</v>
      </c>
      <c r="BA16" s="57">
        <v>4040.7670275529899</v>
      </c>
      <c r="BB16" s="57">
        <v>4321.3940270282956</v>
      </c>
      <c r="BC16" s="57">
        <v>4479.4479295143956</v>
      </c>
      <c r="BD16" s="57">
        <v>4699.15798817622</v>
      </c>
      <c r="BE16" s="57">
        <v>4920.0162094761199</v>
      </c>
      <c r="BF16" s="57">
        <v>4873.0772665051854</v>
      </c>
      <c r="BG16" s="57">
        <v>4955.9230968902957</v>
      </c>
      <c r="BH16" s="57">
        <v>5075.7295770795536</v>
      </c>
      <c r="BI16" s="57">
        <v>5454.1703612980791</v>
      </c>
      <c r="BJ16" s="57">
        <v>5666.1569367724442</v>
      </c>
      <c r="BK16" s="57">
        <v>5575.9512819637985</v>
      </c>
      <c r="BL16" s="57">
        <v>5794.855544550077</v>
      </c>
      <c r="BM16" s="57">
        <v>5787.1718953957607</v>
      </c>
      <c r="BN16" s="57">
        <v>5981.6672049664849</v>
      </c>
      <c r="BO16" s="57">
        <v>5946.5026155888972</v>
      </c>
      <c r="BP16" s="57">
        <v>6165.639119558251</v>
      </c>
      <c r="BQ16" s="57">
        <v>6298.8537140171993</v>
      </c>
      <c r="BR16" s="57">
        <v>6399.5964607599417</v>
      </c>
      <c r="BS16" s="57">
        <v>5974.1224099777319</v>
      </c>
      <c r="BT16" s="57">
        <v>6250.6679382375278</v>
      </c>
      <c r="BU16" s="99">
        <v>6322.7661194843249</v>
      </c>
      <c r="BV16" s="99">
        <v>6415.5605358952371</v>
      </c>
      <c r="BW16" s="99">
        <v>6637.3956993851662</v>
      </c>
      <c r="BX16" s="99">
        <v>7033.4851982683313</v>
      </c>
      <c r="BY16" s="99">
        <v>8009.3456676418928</v>
      </c>
      <c r="BZ16" s="99">
        <v>7459.7649018514185</v>
      </c>
      <c r="CA16" s="99">
        <v>7442.08272478033</v>
      </c>
      <c r="CB16" s="99">
        <v>7466.8951988579311</v>
      </c>
      <c r="CC16" s="99">
        <v>7940.2693700760374</v>
      </c>
      <c r="CD16" s="99">
        <v>7942.3459000475086</v>
      </c>
      <c r="CE16" s="99">
        <v>8281.2805846104893</v>
      </c>
      <c r="CF16" s="99">
        <v>8455.2693870953917</v>
      </c>
      <c r="CG16" s="99">
        <v>8572.7947832886784</v>
      </c>
      <c r="CH16" s="99">
        <v>9356.9075294160175</v>
      </c>
      <c r="CI16" s="99">
        <v>9878.1670594011921</v>
      </c>
      <c r="CJ16" s="99">
        <v>10350.711006668202</v>
      </c>
      <c r="CK16" s="99">
        <v>10623.23269927133</v>
      </c>
      <c r="CL16" s="99">
        <v>10873.751815918258</v>
      </c>
      <c r="CM16" s="99">
        <v>10890.444163865528</v>
      </c>
      <c r="CN16" s="99">
        <v>11073.931187345705</v>
      </c>
      <c r="CO16" s="99">
        <v>11000.688869338694</v>
      </c>
      <c r="CP16" s="99">
        <v>11335.629784297855</v>
      </c>
      <c r="CQ16" s="99">
        <v>11957.743759084116</v>
      </c>
      <c r="CR16" s="99">
        <v>12062.318356347927</v>
      </c>
      <c r="CS16" s="99">
        <v>12812.457739408186</v>
      </c>
      <c r="CT16" s="99">
        <v>12922.687736394761</v>
      </c>
      <c r="CU16" s="99">
        <v>13617.168882020094</v>
      </c>
      <c r="CV16" s="99">
        <v>14562.172918127548</v>
      </c>
      <c r="CW16" s="99">
        <v>15030.519725884653</v>
      </c>
    </row>
    <row r="17" spans="2:101" x14ac:dyDescent="0.25">
      <c r="B17" s="49" t="s">
        <v>96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57"/>
      <c r="AN17" s="57"/>
      <c r="AO17" s="57"/>
      <c r="AP17" s="57"/>
      <c r="AQ17" s="57"/>
      <c r="AR17" s="57"/>
      <c r="AS17" s="57"/>
      <c r="AT17" s="57">
        <v>197.95566327623419</v>
      </c>
      <c r="AU17" s="57">
        <v>451.21353391857667</v>
      </c>
      <c r="AV17" s="57">
        <v>449.58215589541703</v>
      </c>
      <c r="AW17" s="57">
        <v>452.83963829168306</v>
      </c>
      <c r="AX17" s="57">
        <v>468.28450952112843</v>
      </c>
      <c r="AY17" s="57">
        <v>474.40289599463006</v>
      </c>
      <c r="AZ17" s="57">
        <v>555.41960426681032</v>
      </c>
      <c r="BA17" s="57">
        <v>571.87655847781082</v>
      </c>
      <c r="BB17" s="57">
        <v>547.55946048479382</v>
      </c>
      <c r="BC17" s="57">
        <v>625.41332885997906</v>
      </c>
      <c r="BD17" s="57">
        <v>619.68319838915079</v>
      </c>
      <c r="BE17" s="57">
        <v>653.08274722636259</v>
      </c>
      <c r="BF17" s="57">
        <v>802.25356180406698</v>
      </c>
      <c r="BG17" s="57">
        <v>850.79352806461156</v>
      </c>
      <c r="BH17" s="57">
        <v>842.8498775475141</v>
      </c>
      <c r="BI17" s="57">
        <v>888.94179687347651</v>
      </c>
      <c r="BJ17" s="57">
        <v>881.88146703870393</v>
      </c>
      <c r="BK17" s="57">
        <v>896.58460008986026</v>
      </c>
      <c r="BL17" s="57">
        <v>907.6148083442506</v>
      </c>
      <c r="BM17" s="57">
        <v>933.07414628732352</v>
      </c>
      <c r="BN17" s="57">
        <v>1006.1257912408494</v>
      </c>
      <c r="BO17" s="57">
        <v>1015.3095937217947</v>
      </c>
      <c r="BP17" s="57">
        <v>1014.1757273872133</v>
      </c>
      <c r="BQ17" s="57">
        <v>1021.0104609787776</v>
      </c>
      <c r="BR17" s="57">
        <v>1024.2477153564471</v>
      </c>
      <c r="BS17" s="57">
        <v>1086.2177003304612</v>
      </c>
      <c r="BT17" s="57">
        <v>1109.295448155372</v>
      </c>
      <c r="BU17" s="99">
        <v>1132.8141771338019</v>
      </c>
      <c r="BV17" s="99">
        <v>1154.1449852418218</v>
      </c>
      <c r="BW17" s="99">
        <v>1176.6917606372576</v>
      </c>
      <c r="BX17" s="99">
        <v>1198.5891924243419</v>
      </c>
      <c r="BY17" s="99">
        <v>1238.9256712307438</v>
      </c>
      <c r="BZ17" s="99">
        <v>1255.5431418487128</v>
      </c>
      <c r="CA17" s="99">
        <v>1262.0716129272525</v>
      </c>
      <c r="CB17" s="99">
        <v>1279.8871110462055</v>
      </c>
      <c r="CC17" s="99">
        <v>1277.5638037464046</v>
      </c>
      <c r="CD17" s="99">
        <v>1281.8785913101015</v>
      </c>
      <c r="CE17" s="99">
        <v>1514.5587142950844</v>
      </c>
      <c r="CF17" s="99">
        <v>1497.0125718827744</v>
      </c>
      <c r="CG17" s="99">
        <v>1516.8522326723607</v>
      </c>
      <c r="CH17" s="99">
        <v>1475.2845194809231</v>
      </c>
      <c r="CI17" s="99">
        <v>1570.0010257591027</v>
      </c>
      <c r="CJ17" s="99">
        <v>1648.9097319399057</v>
      </c>
      <c r="CK17" s="99">
        <v>1772.4130827800204</v>
      </c>
      <c r="CL17" s="99">
        <v>1895.1283203954495</v>
      </c>
      <c r="CM17" s="99">
        <v>1918.4727604408954</v>
      </c>
      <c r="CN17" s="99">
        <v>1961.9851122051973</v>
      </c>
      <c r="CO17" s="99">
        <v>2008.8786921135936</v>
      </c>
      <c r="CP17" s="99">
        <v>2024.7987645723804</v>
      </c>
      <c r="CQ17" s="99">
        <v>2090.8972396925483</v>
      </c>
      <c r="CR17" s="99">
        <v>2167.3671056472808</v>
      </c>
      <c r="CS17" s="99">
        <v>2266.2711316005289</v>
      </c>
      <c r="CT17" s="99">
        <v>2300.3369619732848</v>
      </c>
      <c r="CU17" s="99">
        <v>2328.8908884591524</v>
      </c>
      <c r="CV17" s="99">
        <v>2351.962962901981</v>
      </c>
      <c r="CW17" s="99">
        <v>2437.6386386986906</v>
      </c>
    </row>
    <row r="18" spans="2:101" x14ac:dyDescent="0.25">
      <c r="B18" s="49" t="s">
        <v>97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57"/>
      <c r="AN18" s="57"/>
      <c r="AO18" s="57"/>
      <c r="AP18" s="57"/>
      <c r="AQ18" s="57"/>
      <c r="AR18" s="57"/>
      <c r="AS18" s="57"/>
      <c r="AT18" s="57">
        <v>2699.4357457847777</v>
      </c>
      <c r="AU18" s="57">
        <v>2575.9626797618266</v>
      </c>
      <c r="AV18" s="57">
        <v>2385.6015929076152</v>
      </c>
      <c r="AW18" s="57">
        <v>2288.2946643439614</v>
      </c>
      <c r="AX18" s="57">
        <v>2514.9227400372679</v>
      </c>
      <c r="AY18" s="57">
        <v>2707.9933609697086</v>
      </c>
      <c r="AZ18" s="57">
        <v>2903.7611973582493</v>
      </c>
      <c r="BA18" s="57">
        <v>2896.1324267013924</v>
      </c>
      <c r="BB18" s="57">
        <v>3097.6557184350045</v>
      </c>
      <c r="BC18" s="57">
        <v>3119.1329820565952</v>
      </c>
      <c r="BD18" s="57">
        <v>3256.7301920099962</v>
      </c>
      <c r="BE18" s="57">
        <v>3407.9621114805364</v>
      </c>
      <c r="BF18" s="57">
        <v>3226.0084179524056</v>
      </c>
      <c r="BG18" s="57">
        <v>3220.9874981828275</v>
      </c>
      <c r="BH18" s="57">
        <v>3299.674283751453</v>
      </c>
      <c r="BI18" s="57">
        <v>3481.5715644377501</v>
      </c>
      <c r="BJ18" s="57">
        <v>3721.6059530827656</v>
      </c>
      <c r="BK18" s="57">
        <v>3552.2800460259868</v>
      </c>
      <c r="BL18" s="57">
        <v>3704.2642091597604</v>
      </c>
      <c r="BM18" s="57">
        <v>3638.5821389948137</v>
      </c>
      <c r="BN18" s="57">
        <v>3684.5987723684148</v>
      </c>
      <c r="BO18" s="57">
        <v>3583.7468350281156</v>
      </c>
      <c r="BP18" s="57">
        <v>3728.089315368557</v>
      </c>
      <c r="BQ18" s="57">
        <v>3819.484963085411</v>
      </c>
      <c r="BR18" s="57">
        <v>3958.9992821502428</v>
      </c>
      <c r="BS18" s="57">
        <v>3545.5001003176149</v>
      </c>
      <c r="BT18" s="57">
        <v>3831.4289695445868</v>
      </c>
      <c r="BU18" s="99">
        <v>3836.9265419210387</v>
      </c>
      <c r="BV18" s="99">
        <v>3921.1576569225899</v>
      </c>
      <c r="BW18" s="99">
        <v>4118.0911815884092</v>
      </c>
      <c r="BX18" s="99">
        <v>4442.7569002157325</v>
      </c>
      <c r="BY18" s="99">
        <v>5095.8337706669781</v>
      </c>
      <c r="BZ18" s="99">
        <v>4644.5975643661614</v>
      </c>
      <c r="CA18" s="99">
        <v>4582.4009880804797</v>
      </c>
      <c r="CB18" s="99">
        <v>4544.2317301393496</v>
      </c>
      <c r="CC18" s="99">
        <v>4974.3629414483312</v>
      </c>
      <c r="CD18" s="99">
        <v>4873.9778959684645</v>
      </c>
      <c r="CE18" s="99">
        <v>4936.9911098379062</v>
      </c>
      <c r="CF18" s="99">
        <v>5022.8316586131214</v>
      </c>
      <c r="CG18" s="99">
        <v>5032.9685477444582</v>
      </c>
      <c r="CH18" s="99">
        <v>5064.3464115588558</v>
      </c>
      <c r="CI18" s="99">
        <v>5366.7394945037831</v>
      </c>
      <c r="CJ18" s="99">
        <v>5555.4567993075752</v>
      </c>
      <c r="CK18" s="99">
        <v>5728.1185854896285</v>
      </c>
      <c r="CL18" s="99">
        <v>5919.6182872091113</v>
      </c>
      <c r="CM18" s="99">
        <v>6064.2766846233453</v>
      </c>
      <c r="CN18" s="99">
        <v>5820.6143920133381</v>
      </c>
      <c r="CO18" s="99">
        <v>5631.355568143882</v>
      </c>
      <c r="CP18" s="99">
        <v>5765.5394678840139</v>
      </c>
      <c r="CQ18" s="99">
        <v>6042.51431024472</v>
      </c>
      <c r="CR18" s="99">
        <v>6204.0811439169001</v>
      </c>
      <c r="CS18" s="99">
        <v>6485.5961690518698</v>
      </c>
      <c r="CT18" s="99">
        <v>6906.7129871066309</v>
      </c>
      <c r="CU18" s="99">
        <v>7391.7254554534366</v>
      </c>
      <c r="CV18" s="99">
        <v>8042.7028487927155</v>
      </c>
      <c r="CW18" s="99">
        <v>8671.119600503238</v>
      </c>
    </row>
    <row r="19" spans="2:101" x14ac:dyDescent="0.25">
      <c r="B19" s="49" t="s">
        <v>98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57"/>
      <c r="AN19" s="57"/>
      <c r="AO19" s="57"/>
      <c r="AP19" s="57"/>
      <c r="AQ19" s="57"/>
      <c r="AR19" s="57"/>
      <c r="AS19" s="57"/>
      <c r="AT19" s="57">
        <v>474.61779487000001</v>
      </c>
      <c r="AU19" s="57">
        <v>533.8863375363145</v>
      </c>
      <c r="AV19" s="57">
        <v>575.18348932539823</v>
      </c>
      <c r="AW19" s="57">
        <v>534.0287340355892</v>
      </c>
      <c r="AX19" s="57">
        <v>454.1037441915413</v>
      </c>
      <c r="AY19" s="57">
        <v>530.3379718360984</v>
      </c>
      <c r="AZ19" s="57">
        <v>588.74846206774555</v>
      </c>
      <c r="BA19" s="57">
        <v>572.75804237378657</v>
      </c>
      <c r="BB19" s="57">
        <v>676.1788481084975</v>
      </c>
      <c r="BC19" s="57">
        <v>734.90161859782074</v>
      </c>
      <c r="BD19" s="57">
        <v>822.74459777707341</v>
      </c>
      <c r="BE19" s="57">
        <v>858.97135076922063</v>
      </c>
      <c r="BF19" s="57">
        <v>844.81528674871311</v>
      </c>
      <c r="BG19" s="57">
        <v>884.14207064285642</v>
      </c>
      <c r="BH19" s="57">
        <v>933.20541578058669</v>
      </c>
      <c r="BI19" s="57">
        <v>1083.6569999868525</v>
      </c>
      <c r="BJ19" s="57">
        <v>1062.6695166509746</v>
      </c>
      <c r="BK19" s="57">
        <v>1127.0866358479511</v>
      </c>
      <c r="BL19" s="57">
        <v>1182.9765270460662</v>
      </c>
      <c r="BM19" s="57">
        <v>1215.5156101136238</v>
      </c>
      <c r="BN19" s="57">
        <v>1290.9426413572212</v>
      </c>
      <c r="BO19" s="57">
        <v>1347.4461868389867</v>
      </c>
      <c r="BP19" s="57">
        <v>1423.3740768024804</v>
      </c>
      <c r="BQ19" s="57">
        <v>1458.3582899530109</v>
      </c>
      <c r="BR19" s="57">
        <v>1416.3494632532518</v>
      </c>
      <c r="BS19" s="57">
        <v>1342.4046093296561</v>
      </c>
      <c r="BT19" s="57">
        <v>1309.9435205375682</v>
      </c>
      <c r="BU19" s="99">
        <v>1353.025400429485</v>
      </c>
      <c r="BV19" s="99">
        <v>1340.2578937308251</v>
      </c>
      <c r="BW19" s="99">
        <v>1342.6127571594984</v>
      </c>
      <c r="BX19" s="99">
        <v>1392.1391056282566</v>
      </c>
      <c r="BY19" s="99">
        <v>1674.5862257441706</v>
      </c>
      <c r="BZ19" s="99">
        <v>1559.6241956365452</v>
      </c>
      <c r="CA19" s="99">
        <v>1597.6101237725977</v>
      </c>
      <c r="CB19" s="99">
        <v>1642.7763576723762</v>
      </c>
      <c r="CC19" s="99">
        <v>1688.3426248813012</v>
      </c>
      <c r="CD19" s="99">
        <v>1786.4894127689422</v>
      </c>
      <c r="CE19" s="99">
        <v>1829.7307604774985</v>
      </c>
      <c r="CF19" s="99">
        <v>1935.4251565994973</v>
      </c>
      <c r="CG19" s="99">
        <v>2022.9740028718606</v>
      </c>
      <c r="CH19" s="99">
        <v>2817.2765983762379</v>
      </c>
      <c r="CI19" s="99">
        <v>2941.426539138306</v>
      </c>
      <c r="CJ19" s="99">
        <v>3146.3444754207208</v>
      </c>
      <c r="CK19" s="99">
        <v>3122.7010310016813</v>
      </c>
      <c r="CL19" s="99">
        <v>3059.0052083136989</v>
      </c>
      <c r="CM19" s="99">
        <v>2907.6947188012878</v>
      </c>
      <c r="CN19" s="99">
        <v>3291.3316831271695</v>
      </c>
      <c r="CO19" s="99">
        <v>3360.4546090812173</v>
      </c>
      <c r="CP19" s="99">
        <v>3545.2915518414607</v>
      </c>
      <c r="CQ19" s="99">
        <v>3824.3322091468476</v>
      </c>
      <c r="CR19" s="99">
        <v>3690.870106783746</v>
      </c>
      <c r="CS19" s="99">
        <v>4060.5904387557866</v>
      </c>
      <c r="CT19" s="99">
        <v>3715.6377873148444</v>
      </c>
      <c r="CU19" s="99">
        <v>3896.5525381075063</v>
      </c>
      <c r="CV19" s="99">
        <v>4167.5071064328504</v>
      </c>
      <c r="CW19" s="99">
        <v>3921.7614866827244</v>
      </c>
    </row>
    <row r="20" spans="2:101" x14ac:dyDescent="0.25">
      <c r="B20" s="46" t="s">
        <v>100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57"/>
      <c r="AN20" s="57"/>
      <c r="AO20" s="57"/>
      <c r="AP20" s="57"/>
      <c r="AQ20" s="57"/>
      <c r="AR20" s="57"/>
      <c r="AS20" s="57"/>
      <c r="AT20" s="57">
        <v>3821.6448315798202</v>
      </c>
      <c r="AU20" s="57">
        <v>3891.2777810963744</v>
      </c>
      <c r="AV20" s="57">
        <v>3804.9910954259794</v>
      </c>
      <c r="AW20" s="57">
        <v>3814.4586824950029</v>
      </c>
      <c r="AX20" s="57">
        <v>3727.0335207470357</v>
      </c>
      <c r="AY20" s="57">
        <v>3807.5812795208244</v>
      </c>
      <c r="AZ20" s="57">
        <v>3801.6648611533897</v>
      </c>
      <c r="BA20" s="57">
        <v>3622.476853652905</v>
      </c>
      <c r="BB20" s="57">
        <v>3498.7239894171744</v>
      </c>
      <c r="BC20" s="57">
        <v>3546.4423509359931</v>
      </c>
      <c r="BD20" s="57">
        <v>3567.9023865566205</v>
      </c>
      <c r="BE20" s="57">
        <v>3526.419920970533</v>
      </c>
      <c r="BF20" s="57">
        <v>3636.225039664077</v>
      </c>
      <c r="BG20" s="57">
        <v>4471.8610675696664</v>
      </c>
      <c r="BH20" s="57">
        <v>4623.7466050722296</v>
      </c>
      <c r="BI20" s="57">
        <v>5104.8441584002467</v>
      </c>
      <c r="BJ20" s="57">
        <v>4768.6106387531408</v>
      </c>
      <c r="BK20" s="57">
        <v>5077.4709854977091</v>
      </c>
      <c r="BL20" s="57">
        <v>4970.3782515938074</v>
      </c>
      <c r="BM20" s="57">
        <v>5272.9481914296157</v>
      </c>
      <c r="BN20" s="57">
        <v>4964.2076120805423</v>
      </c>
      <c r="BO20" s="57">
        <v>4903.7303057402351</v>
      </c>
      <c r="BP20" s="57">
        <v>5199.9896619108213</v>
      </c>
      <c r="BQ20" s="57">
        <v>5126.8448643461415</v>
      </c>
      <c r="BR20" s="57">
        <v>5205.2197518575776</v>
      </c>
      <c r="BS20" s="57">
        <v>5343.8983215288335</v>
      </c>
      <c r="BT20" s="57">
        <v>5584.7569487736728</v>
      </c>
      <c r="BU20" s="99">
        <v>5364.1221520853433</v>
      </c>
      <c r="BV20" s="99">
        <v>5695.2498492205214</v>
      </c>
      <c r="BW20" s="99">
        <v>5977.7833525885062</v>
      </c>
      <c r="BX20" s="99">
        <v>6525.195631567125</v>
      </c>
      <c r="BY20" s="99">
        <v>6049.7417810702982</v>
      </c>
      <c r="BZ20" s="99">
        <v>5910.1795288255043</v>
      </c>
      <c r="CA20" s="99">
        <v>6253.9662732106863</v>
      </c>
      <c r="CB20" s="99">
        <v>6341.0305671736478</v>
      </c>
      <c r="CC20" s="99">
        <v>6598.4156865482028</v>
      </c>
      <c r="CD20" s="99">
        <v>7910.0469450786004</v>
      </c>
      <c r="CE20" s="99">
        <v>7734.2435719827208</v>
      </c>
      <c r="CF20" s="99">
        <v>8334.8530421979267</v>
      </c>
      <c r="CG20" s="99">
        <v>9009.0086600564118</v>
      </c>
      <c r="CH20" s="99">
        <v>10198.507805190071</v>
      </c>
      <c r="CI20" s="99">
        <v>11430.499045982466</v>
      </c>
      <c r="CJ20" s="99">
        <v>11684.806728493844</v>
      </c>
      <c r="CK20" s="99">
        <v>11735.553160103211</v>
      </c>
      <c r="CL20" s="99">
        <v>12592.976499759714</v>
      </c>
      <c r="CM20" s="99">
        <v>12894.314005589418</v>
      </c>
      <c r="CN20" s="99">
        <v>12340.242697978189</v>
      </c>
      <c r="CO20" s="99">
        <v>12554.289307444276</v>
      </c>
      <c r="CP20" s="99">
        <v>13048.113778010895</v>
      </c>
      <c r="CQ20" s="99">
        <v>13516.640772484749</v>
      </c>
      <c r="CR20" s="99">
        <v>14951.302318099883</v>
      </c>
      <c r="CS20" s="99">
        <v>15907.59063945066</v>
      </c>
      <c r="CT20" s="99">
        <v>16198.935268826255</v>
      </c>
      <c r="CU20" s="99">
        <v>16248.915754158188</v>
      </c>
      <c r="CV20" s="99">
        <v>16395.860069553328</v>
      </c>
      <c r="CW20" s="99">
        <v>18794.609357317193</v>
      </c>
    </row>
    <row r="21" spans="2:101" x14ac:dyDescent="0.25">
      <c r="B21" s="47" t="s">
        <v>78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57"/>
      <c r="AN21" s="57"/>
      <c r="AO21" s="57"/>
      <c r="AP21" s="57"/>
      <c r="AQ21" s="57"/>
      <c r="AR21" s="57"/>
      <c r="AS21" s="57"/>
      <c r="AT21" s="57">
        <v>298.59067997012363</v>
      </c>
      <c r="AU21" s="57">
        <v>263.38386144911374</v>
      </c>
      <c r="AV21" s="57">
        <v>155.62552379901996</v>
      </c>
      <c r="AW21" s="57">
        <v>313.05321391483</v>
      </c>
      <c r="AX21" s="57">
        <v>343.08141154069483</v>
      </c>
      <c r="AY21" s="57">
        <v>377.99151476527516</v>
      </c>
      <c r="AZ21" s="57">
        <v>205.99527147101225</v>
      </c>
      <c r="BA21" s="57">
        <v>211.15232960360433</v>
      </c>
      <c r="BB21" s="57">
        <v>139.75569033208444</v>
      </c>
      <c r="BC21" s="57">
        <v>226.55101503854172</v>
      </c>
      <c r="BD21" s="57">
        <v>195.04948422339606</v>
      </c>
      <c r="BE21" s="57">
        <v>188.34740876954857</v>
      </c>
      <c r="BF21" s="57">
        <v>88.327934081468086</v>
      </c>
      <c r="BG21" s="57">
        <v>98.81923045104125</v>
      </c>
      <c r="BH21" s="57">
        <v>133.87648466771844</v>
      </c>
      <c r="BI21" s="57">
        <v>277.76511373029126</v>
      </c>
      <c r="BJ21" s="57">
        <v>234.03723403376119</v>
      </c>
      <c r="BK21" s="57">
        <v>330.21300366624985</v>
      </c>
      <c r="BL21" s="57">
        <v>267.38321347518763</v>
      </c>
      <c r="BM21" s="57">
        <v>374.33535364414217</v>
      </c>
      <c r="BN21" s="57">
        <v>233.47276652234058</v>
      </c>
      <c r="BO21" s="57">
        <v>121.33734986811535</v>
      </c>
      <c r="BP21" s="57">
        <v>127.68814620702983</v>
      </c>
      <c r="BQ21" s="57">
        <v>388.60514964164861</v>
      </c>
      <c r="BR21" s="57">
        <v>386.17367984434895</v>
      </c>
      <c r="BS21" s="57">
        <v>364.28388769141191</v>
      </c>
      <c r="BT21" s="57">
        <v>333.33466137887433</v>
      </c>
      <c r="BU21" s="99">
        <v>332.12053890108496</v>
      </c>
      <c r="BV21" s="99">
        <v>164.4398731392738</v>
      </c>
      <c r="BW21" s="99">
        <v>263.28553439973689</v>
      </c>
      <c r="BX21" s="99">
        <v>462.81981376470162</v>
      </c>
      <c r="BY21" s="99">
        <v>487.65921221353136</v>
      </c>
      <c r="BZ21" s="99">
        <v>639.74080954991064</v>
      </c>
      <c r="CA21" s="99">
        <v>782.21147930229949</v>
      </c>
      <c r="CB21" s="99">
        <v>846.5334625173432</v>
      </c>
      <c r="CC21" s="99">
        <v>947.76712021966591</v>
      </c>
      <c r="CD21" s="99">
        <v>1965.8066825404644</v>
      </c>
      <c r="CE21" s="99">
        <v>2007.7571817822841</v>
      </c>
      <c r="CF21" s="99">
        <v>2278.8071147068854</v>
      </c>
      <c r="CG21" s="99">
        <v>2824.587268540789</v>
      </c>
      <c r="CH21" s="99">
        <v>3660.5687969447108</v>
      </c>
      <c r="CI21" s="99">
        <v>4439.7260709795501</v>
      </c>
      <c r="CJ21" s="99">
        <v>4866.4358464441229</v>
      </c>
      <c r="CK21" s="99">
        <v>5327.8682734114873</v>
      </c>
      <c r="CL21" s="99">
        <v>5981.707946585685</v>
      </c>
      <c r="CM21" s="99">
        <v>6264.1723637005698</v>
      </c>
      <c r="CN21" s="99">
        <v>5557.3628020140286</v>
      </c>
      <c r="CO21" s="99">
        <v>5534.7689747188033</v>
      </c>
      <c r="CP21" s="99">
        <v>5831.797710173104</v>
      </c>
      <c r="CQ21" s="99">
        <v>6304.2126538740267</v>
      </c>
      <c r="CR21" s="99">
        <v>7122.8820446140444</v>
      </c>
      <c r="CS21" s="99">
        <v>7169.7942071303469</v>
      </c>
      <c r="CT21" s="99">
        <v>7619.7349763274624</v>
      </c>
      <c r="CU21" s="99">
        <v>8140.1441606698727</v>
      </c>
      <c r="CV21" s="99">
        <v>8645.5910004406524</v>
      </c>
      <c r="CW21" s="99">
        <v>10121.833150692393</v>
      </c>
    </row>
    <row r="22" spans="2:101" x14ac:dyDescent="0.25">
      <c r="B22" s="48" t="s">
        <v>101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57"/>
      <c r="AN22" s="57"/>
      <c r="AO22" s="57"/>
      <c r="AP22" s="57"/>
      <c r="AQ22" s="57"/>
      <c r="AR22" s="57"/>
      <c r="AS22" s="57"/>
      <c r="AT22" s="57">
        <v>2.1</v>
      </c>
      <c r="AU22" s="57">
        <v>2.1</v>
      </c>
      <c r="AV22" s="57">
        <v>2.1</v>
      </c>
      <c r="AW22" s="57">
        <v>2.1</v>
      </c>
      <c r="AX22" s="57">
        <v>2.1</v>
      </c>
      <c r="AY22" s="57">
        <v>2.1</v>
      </c>
      <c r="AZ22" s="57">
        <v>2.1</v>
      </c>
      <c r="BA22" s="57">
        <v>2.1</v>
      </c>
      <c r="BB22" s="57">
        <v>2.1</v>
      </c>
      <c r="BC22" s="57">
        <v>2.1</v>
      </c>
      <c r="BD22" s="57">
        <v>2.1</v>
      </c>
      <c r="BE22" s="57">
        <v>2.1</v>
      </c>
      <c r="BF22" s="57">
        <v>2.1</v>
      </c>
      <c r="BG22" s="57">
        <v>2.1</v>
      </c>
      <c r="BH22" s="57">
        <v>2.1</v>
      </c>
      <c r="BI22" s="57">
        <v>2.1</v>
      </c>
      <c r="BJ22" s="57">
        <v>2.1</v>
      </c>
      <c r="BK22" s="57">
        <v>1.8</v>
      </c>
      <c r="BL22" s="57">
        <v>1.8</v>
      </c>
      <c r="BM22" s="57">
        <v>1.8</v>
      </c>
      <c r="BN22" s="57">
        <v>1.8</v>
      </c>
      <c r="BO22" s="57">
        <v>1.8</v>
      </c>
      <c r="BP22" s="57">
        <v>1.8</v>
      </c>
      <c r="BQ22" s="57">
        <v>1.8</v>
      </c>
      <c r="BR22" s="57">
        <v>1.8</v>
      </c>
      <c r="BS22" s="57">
        <v>1.8</v>
      </c>
      <c r="BT22" s="57">
        <v>1.8</v>
      </c>
      <c r="BU22" s="99">
        <v>1.8</v>
      </c>
      <c r="BV22" s="99">
        <v>1.8</v>
      </c>
      <c r="BW22" s="99">
        <v>1.8</v>
      </c>
      <c r="BX22" s="99">
        <v>1.8</v>
      </c>
      <c r="BY22" s="99">
        <v>1.8</v>
      </c>
      <c r="BZ22" s="99">
        <v>1.8</v>
      </c>
      <c r="CA22" s="99">
        <v>1.8</v>
      </c>
      <c r="CB22" s="99">
        <v>1.8</v>
      </c>
      <c r="CC22" s="99">
        <v>1.8</v>
      </c>
      <c r="CD22" s="99">
        <v>1.8</v>
      </c>
      <c r="CE22" s="99">
        <v>1.8</v>
      </c>
      <c r="CF22" s="99">
        <v>1.8</v>
      </c>
      <c r="CG22" s="99">
        <v>1.8</v>
      </c>
      <c r="CH22" s="99">
        <v>1.8</v>
      </c>
      <c r="CI22" s="99">
        <v>1.8</v>
      </c>
      <c r="CJ22" s="99">
        <v>1.8</v>
      </c>
      <c r="CK22" s="99">
        <v>1.8</v>
      </c>
      <c r="CL22" s="99">
        <v>1.8</v>
      </c>
      <c r="CM22" s="99">
        <v>1.8</v>
      </c>
      <c r="CN22" s="99">
        <v>1.8</v>
      </c>
      <c r="CO22" s="99">
        <v>1.8</v>
      </c>
      <c r="CP22" s="99">
        <v>1.8</v>
      </c>
      <c r="CQ22" s="99">
        <v>1.8</v>
      </c>
      <c r="CR22" s="99">
        <v>1.8</v>
      </c>
      <c r="CS22" s="99">
        <v>1.8</v>
      </c>
      <c r="CT22" s="99">
        <v>1.8</v>
      </c>
      <c r="CU22" s="99">
        <v>1.8</v>
      </c>
      <c r="CV22" s="99">
        <v>1.8</v>
      </c>
      <c r="CW22" s="99">
        <v>1.8</v>
      </c>
    </row>
    <row r="23" spans="2:101" x14ac:dyDescent="0.25">
      <c r="B23" s="48" t="s">
        <v>102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57"/>
      <c r="AN23" s="57"/>
      <c r="AO23" s="57"/>
      <c r="AP23" s="57"/>
      <c r="AQ23" s="57"/>
      <c r="AR23" s="57"/>
      <c r="AS23" s="57"/>
      <c r="AT23" s="57">
        <v>54.797338657231897</v>
      </c>
      <c r="AU23" s="57">
        <v>46.385035694912844</v>
      </c>
      <c r="AV23" s="57">
        <v>32.362599291634488</v>
      </c>
      <c r="AW23" s="57">
        <v>36.572568142136006</v>
      </c>
      <c r="AX23" s="57">
        <v>40.916761004255932</v>
      </c>
      <c r="AY23" s="57">
        <v>35.552250605848307</v>
      </c>
      <c r="AZ23" s="57">
        <v>36.822234283775352</v>
      </c>
      <c r="BA23" s="57">
        <v>33.50435774714753</v>
      </c>
      <c r="BB23" s="57">
        <v>21.135816205161369</v>
      </c>
      <c r="BC23" s="57">
        <v>41.272442650233963</v>
      </c>
      <c r="BD23" s="57">
        <v>75.909931565068703</v>
      </c>
      <c r="BE23" s="57">
        <v>97.015827678791453</v>
      </c>
      <c r="BF23" s="57">
        <v>18.142664616883796</v>
      </c>
      <c r="BG23" s="57">
        <v>16.265049896456958</v>
      </c>
      <c r="BH23" s="57">
        <v>14.978959193134145</v>
      </c>
      <c r="BI23" s="57">
        <v>15.9261949413069</v>
      </c>
      <c r="BJ23" s="57">
        <v>46.151753224776918</v>
      </c>
      <c r="BK23" s="57">
        <v>148.69914185526554</v>
      </c>
      <c r="BL23" s="57">
        <v>97.246569554203347</v>
      </c>
      <c r="BM23" s="57">
        <v>193.57167662435793</v>
      </c>
      <c r="BN23" s="57">
        <v>48.445122192556319</v>
      </c>
      <c r="BO23" s="57">
        <v>56.427437348331033</v>
      </c>
      <c r="BP23" s="57">
        <v>74.889928627245538</v>
      </c>
      <c r="BQ23" s="57">
        <v>73.119664681864336</v>
      </c>
      <c r="BR23" s="57">
        <v>67.006132054564759</v>
      </c>
      <c r="BS23" s="57">
        <v>65.256264906054483</v>
      </c>
      <c r="BT23" s="57">
        <v>52.689608766870911</v>
      </c>
      <c r="BU23" s="99">
        <v>49.748459355743584</v>
      </c>
      <c r="BV23" s="99">
        <v>46.679645570991944</v>
      </c>
      <c r="BW23" s="99">
        <v>50.231961770753308</v>
      </c>
      <c r="BX23" s="99">
        <v>76.833019663474403</v>
      </c>
      <c r="BY23" s="99">
        <v>47.248691733914711</v>
      </c>
      <c r="BZ23" s="99">
        <v>113.99912311748879</v>
      </c>
      <c r="CA23" s="99">
        <v>171.49844598987752</v>
      </c>
      <c r="CB23" s="99">
        <v>195.77063731224703</v>
      </c>
      <c r="CC23" s="99">
        <v>191.05111773359829</v>
      </c>
      <c r="CD23" s="99">
        <v>182.703086578848</v>
      </c>
      <c r="CE23" s="99">
        <v>207.02977505597582</v>
      </c>
      <c r="CF23" s="99">
        <v>144.48140829057635</v>
      </c>
      <c r="CG23" s="99">
        <v>52.14176330759669</v>
      </c>
      <c r="CH23" s="99">
        <v>149.55770062406665</v>
      </c>
      <c r="CI23" s="99">
        <v>96.671300358738947</v>
      </c>
      <c r="CJ23" s="99">
        <v>178.69346741491526</v>
      </c>
      <c r="CK23" s="99">
        <v>137.8418403702901</v>
      </c>
      <c r="CL23" s="99">
        <v>306.88794019362706</v>
      </c>
      <c r="CM23" s="99">
        <v>307.39422561977824</v>
      </c>
      <c r="CN23" s="99">
        <v>270.00482426551559</v>
      </c>
      <c r="CO23" s="99">
        <v>362.87143056230758</v>
      </c>
      <c r="CP23" s="99">
        <v>389.32007282899451</v>
      </c>
      <c r="CQ23" s="99">
        <v>292.37170725596133</v>
      </c>
      <c r="CR23" s="99">
        <v>289.09665723915356</v>
      </c>
      <c r="CS23" s="99">
        <v>363.85048525710505</v>
      </c>
      <c r="CT23" s="99">
        <v>310.37067459847503</v>
      </c>
      <c r="CU23" s="99">
        <v>286.74121761883612</v>
      </c>
      <c r="CV23" s="99">
        <v>266.62109380082569</v>
      </c>
      <c r="CW23" s="99">
        <v>295.79800338833718</v>
      </c>
    </row>
    <row r="24" spans="2:101" x14ac:dyDescent="0.25">
      <c r="B24" s="48" t="s">
        <v>103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57"/>
      <c r="AN24" s="57"/>
      <c r="AO24" s="57"/>
      <c r="AP24" s="57"/>
      <c r="AQ24" s="57"/>
      <c r="AR24" s="57"/>
      <c r="AS24" s="57"/>
      <c r="AT24" s="57">
        <v>0</v>
      </c>
      <c r="AU24" s="57">
        <v>0</v>
      </c>
      <c r="AV24" s="57">
        <v>0</v>
      </c>
      <c r="AW24" s="57">
        <v>0</v>
      </c>
      <c r="AX24" s="57">
        <v>0</v>
      </c>
      <c r="AY24" s="57">
        <v>0</v>
      </c>
      <c r="AZ24" s="57">
        <v>0</v>
      </c>
      <c r="BA24" s="57">
        <v>0</v>
      </c>
      <c r="BB24" s="57">
        <v>0</v>
      </c>
      <c r="BC24" s="57">
        <v>0</v>
      </c>
      <c r="BD24" s="57">
        <v>0</v>
      </c>
      <c r="BE24" s="57">
        <v>0</v>
      </c>
      <c r="BF24" s="57">
        <v>0</v>
      </c>
      <c r="BG24" s="57">
        <v>0</v>
      </c>
      <c r="BH24" s="57">
        <v>0</v>
      </c>
      <c r="BI24" s="57">
        <v>0</v>
      </c>
      <c r="BJ24" s="57">
        <v>0</v>
      </c>
      <c r="BK24" s="57">
        <v>0</v>
      </c>
      <c r="BL24" s="57">
        <v>0</v>
      </c>
      <c r="BM24" s="57">
        <v>0</v>
      </c>
      <c r="BN24" s="57">
        <v>0</v>
      </c>
      <c r="BO24" s="57">
        <v>0</v>
      </c>
      <c r="BP24" s="57">
        <v>0</v>
      </c>
      <c r="BQ24" s="57">
        <v>0</v>
      </c>
      <c r="BR24" s="57">
        <v>0</v>
      </c>
      <c r="BS24" s="57">
        <v>0</v>
      </c>
      <c r="BT24" s="57">
        <v>0</v>
      </c>
      <c r="BU24" s="99">
        <v>0</v>
      </c>
      <c r="BV24" s="99">
        <v>0</v>
      </c>
      <c r="BW24" s="99">
        <v>0</v>
      </c>
      <c r="BX24" s="99">
        <v>0</v>
      </c>
      <c r="BY24" s="99">
        <v>0</v>
      </c>
      <c r="BZ24" s="99">
        <v>0</v>
      </c>
      <c r="CA24" s="99">
        <v>0</v>
      </c>
      <c r="CB24" s="99">
        <v>0</v>
      </c>
      <c r="CC24" s="99">
        <v>0</v>
      </c>
      <c r="CD24" s="99">
        <v>0</v>
      </c>
      <c r="CE24" s="99">
        <v>0</v>
      </c>
      <c r="CF24" s="99">
        <v>0</v>
      </c>
      <c r="CG24" s="99">
        <v>0</v>
      </c>
      <c r="CH24" s="99">
        <v>0</v>
      </c>
      <c r="CI24" s="99">
        <v>0</v>
      </c>
      <c r="CJ24" s="99">
        <v>0</v>
      </c>
      <c r="CK24" s="99">
        <v>0</v>
      </c>
      <c r="CL24" s="99">
        <v>0</v>
      </c>
      <c r="CM24" s="99">
        <v>0</v>
      </c>
      <c r="CN24" s="99">
        <v>0</v>
      </c>
      <c r="CO24" s="99">
        <v>0</v>
      </c>
      <c r="CP24" s="99">
        <v>0</v>
      </c>
      <c r="CQ24" s="99">
        <v>0</v>
      </c>
      <c r="CR24" s="99">
        <v>0</v>
      </c>
      <c r="CS24" s="99">
        <v>0</v>
      </c>
      <c r="CT24" s="99">
        <v>0</v>
      </c>
      <c r="CU24" s="99">
        <v>0</v>
      </c>
      <c r="CV24" s="99">
        <v>0</v>
      </c>
      <c r="CW24" s="99">
        <v>0</v>
      </c>
    </row>
    <row r="25" spans="2:101" x14ac:dyDescent="0.25">
      <c r="B25" s="48" t="s">
        <v>50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57"/>
      <c r="AN25" s="57"/>
      <c r="AO25" s="57"/>
      <c r="AP25" s="57"/>
      <c r="AQ25" s="57"/>
      <c r="AR25" s="57"/>
      <c r="AS25" s="57"/>
      <c r="AT25" s="57">
        <v>241.69334131289173</v>
      </c>
      <c r="AU25" s="57">
        <v>214.89882575420089</v>
      </c>
      <c r="AV25" s="57">
        <v>121.16292450738548</v>
      </c>
      <c r="AW25" s="57">
        <v>274.38064577269398</v>
      </c>
      <c r="AX25" s="57">
        <v>300.06465053643888</v>
      </c>
      <c r="AY25" s="57">
        <v>340.33926415942688</v>
      </c>
      <c r="AZ25" s="57">
        <v>167.07303718723688</v>
      </c>
      <c r="BA25" s="57">
        <v>175.5479718564568</v>
      </c>
      <c r="BB25" s="57">
        <v>116.51987412692309</v>
      </c>
      <c r="BC25" s="57">
        <v>183.17857238830777</v>
      </c>
      <c r="BD25" s="57">
        <v>117.03955265832735</v>
      </c>
      <c r="BE25" s="57">
        <v>89.231581090757132</v>
      </c>
      <c r="BF25" s="57">
        <v>68.085269464584286</v>
      </c>
      <c r="BG25" s="57">
        <v>80.454180554584283</v>
      </c>
      <c r="BH25" s="57">
        <v>116.79752547458429</v>
      </c>
      <c r="BI25" s="57">
        <v>259.73891878898434</v>
      </c>
      <c r="BJ25" s="57">
        <v>185.78548080898426</v>
      </c>
      <c r="BK25" s="57">
        <v>179.71386181098427</v>
      </c>
      <c r="BL25" s="57">
        <v>168.33664392098427</v>
      </c>
      <c r="BM25" s="57">
        <v>178.96367701978426</v>
      </c>
      <c r="BN25" s="57">
        <v>183.22764432978425</v>
      </c>
      <c r="BO25" s="57">
        <v>63.109912519784331</v>
      </c>
      <c r="BP25" s="57">
        <v>50.998217579784303</v>
      </c>
      <c r="BQ25" s="57">
        <v>313.68548495978428</v>
      </c>
      <c r="BR25" s="57">
        <v>317.36754778978423</v>
      </c>
      <c r="BS25" s="57">
        <v>297.22762278535743</v>
      </c>
      <c r="BT25" s="57">
        <v>278.84505261200343</v>
      </c>
      <c r="BU25" s="99">
        <v>280.57207954534135</v>
      </c>
      <c r="BV25" s="99">
        <v>115.96022756828185</v>
      </c>
      <c r="BW25" s="99">
        <v>211.25357262898359</v>
      </c>
      <c r="BX25" s="99">
        <v>384.18679410122724</v>
      </c>
      <c r="BY25" s="99">
        <v>438.61052047961664</v>
      </c>
      <c r="BZ25" s="99">
        <v>523.94168643242187</v>
      </c>
      <c r="CA25" s="99">
        <v>608.91303331242193</v>
      </c>
      <c r="CB25" s="99">
        <v>648.96282520509612</v>
      </c>
      <c r="CC25" s="99">
        <v>754.91600248606755</v>
      </c>
      <c r="CD25" s="99">
        <v>1781.3035959616163</v>
      </c>
      <c r="CE25" s="99">
        <v>1798.9274067263082</v>
      </c>
      <c r="CF25" s="99">
        <v>2132.5257064163088</v>
      </c>
      <c r="CG25" s="99">
        <v>2770.6455052331921</v>
      </c>
      <c r="CH25" s="99">
        <v>3509.2110963206442</v>
      </c>
      <c r="CI25" s="99">
        <v>4341.2547706208115</v>
      </c>
      <c r="CJ25" s="99">
        <v>4685.9423790292076</v>
      </c>
      <c r="CK25" s="99">
        <v>5188.2264330411972</v>
      </c>
      <c r="CL25" s="99">
        <v>5673.0200063920583</v>
      </c>
      <c r="CM25" s="99">
        <v>5954.9781380807917</v>
      </c>
      <c r="CN25" s="99">
        <v>5285.5579777485127</v>
      </c>
      <c r="CO25" s="99">
        <v>5170.097544156496</v>
      </c>
      <c r="CP25" s="99">
        <v>5440.6776373441098</v>
      </c>
      <c r="CQ25" s="99">
        <v>6010.0409466180654</v>
      </c>
      <c r="CR25" s="99">
        <v>6831.9853873748907</v>
      </c>
      <c r="CS25" s="99">
        <v>6804.1437218732417</v>
      </c>
      <c r="CT25" s="99">
        <v>7307.5643017289876</v>
      </c>
      <c r="CU25" s="99">
        <v>7851.6029430510362</v>
      </c>
      <c r="CV25" s="99">
        <v>8377.1699066398269</v>
      </c>
      <c r="CW25" s="99">
        <v>9824.2351473040562</v>
      </c>
    </row>
    <row r="26" spans="2:101" hidden="1" x14ac:dyDescent="0.25">
      <c r="B26" s="50" t="s">
        <v>104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7"/>
      <c r="AN26" s="57"/>
      <c r="AO26" s="57"/>
      <c r="AP26" s="57"/>
      <c r="AQ26" s="57"/>
      <c r="AR26" s="57"/>
      <c r="AS26" s="57"/>
      <c r="AT26" s="57">
        <v>11.973477579255999</v>
      </c>
      <c r="AU26" s="57">
        <v>11.873477579255999</v>
      </c>
      <c r="AV26" s="57">
        <v>12.073477579255998</v>
      </c>
      <c r="AW26" s="57">
        <v>12.073477579255998</v>
      </c>
      <c r="AX26" s="57">
        <v>12.173477579255998</v>
      </c>
      <c r="AY26" s="57">
        <v>12.173477579255998</v>
      </c>
      <c r="AZ26" s="57">
        <v>12.173477579255998</v>
      </c>
      <c r="BA26" s="57">
        <v>12.173477579255998</v>
      </c>
      <c r="BB26" s="57">
        <v>12.273477579255998</v>
      </c>
      <c r="BC26" s="57">
        <v>12.273477579255998</v>
      </c>
      <c r="BD26" s="57">
        <v>12.273477579255998</v>
      </c>
      <c r="BE26" s="57">
        <v>12.273477579255998</v>
      </c>
      <c r="BF26" s="57">
        <v>12.373477579255999</v>
      </c>
      <c r="BG26" s="57">
        <v>12.373477579255999</v>
      </c>
      <c r="BH26" s="57">
        <v>12.373477579255999</v>
      </c>
      <c r="BI26" s="57">
        <v>12.373477579255999</v>
      </c>
      <c r="BJ26" s="57">
        <v>12.373477579255999</v>
      </c>
      <c r="BK26" s="57">
        <v>12.473477579255999</v>
      </c>
      <c r="BL26" s="57">
        <v>12.473477579255999</v>
      </c>
      <c r="BM26" s="57">
        <v>12.473477579255999</v>
      </c>
      <c r="BN26" s="57">
        <v>12.573477579255998</v>
      </c>
      <c r="BO26" s="57">
        <v>12.673477579255998</v>
      </c>
      <c r="BP26" s="57">
        <v>12.773477579255998</v>
      </c>
      <c r="BQ26" s="57">
        <v>12.873477579255999</v>
      </c>
      <c r="BR26" s="57">
        <v>12.973477579255999</v>
      </c>
      <c r="BS26" s="57">
        <v>12.973477579255999</v>
      </c>
      <c r="BT26" s="57">
        <v>13.073477579255998</v>
      </c>
      <c r="BU26" s="99">
        <v>13.073477579255998</v>
      </c>
      <c r="BV26" s="99">
        <v>13.473477579255999</v>
      </c>
      <c r="BW26" s="99">
        <v>13.473477579255999</v>
      </c>
      <c r="BX26" s="99">
        <v>13.473477579255999</v>
      </c>
      <c r="BY26" s="99">
        <v>13.473477579255999</v>
      </c>
      <c r="BZ26" s="99">
        <v>13.473477579255999</v>
      </c>
      <c r="CA26" s="99">
        <v>13.933477579255998</v>
      </c>
      <c r="CB26" s="99">
        <v>13.935977579255997</v>
      </c>
      <c r="CC26" s="99">
        <v>13.502284329255998</v>
      </c>
      <c r="CD26" s="99">
        <v>13.473477579255999</v>
      </c>
      <c r="CE26" s="99">
        <v>395.661397579256</v>
      </c>
      <c r="CF26" s="99">
        <v>508.88139757925615</v>
      </c>
      <c r="CG26" s="99">
        <v>537.93950410726552</v>
      </c>
      <c r="CH26" s="99">
        <v>643.6083573000235</v>
      </c>
      <c r="CI26" s="99">
        <v>718.56640847057088</v>
      </c>
      <c r="CJ26" s="99">
        <v>766.18654182239095</v>
      </c>
      <c r="CK26" s="99">
        <v>792.75377723079089</v>
      </c>
      <c r="CL26" s="99">
        <v>797.11896952559084</v>
      </c>
      <c r="CM26" s="99">
        <v>755.71857224079088</v>
      </c>
      <c r="CN26" s="99">
        <v>668.50575944079094</v>
      </c>
      <c r="CO26" s="99">
        <v>606.95024903079104</v>
      </c>
      <c r="CP26" s="99">
        <v>590.00273621079077</v>
      </c>
      <c r="CQ26" s="99">
        <v>604.83797900079082</v>
      </c>
      <c r="CR26" s="99">
        <v>615.04968456079087</v>
      </c>
      <c r="CS26" s="99">
        <v>439.15925149079101</v>
      </c>
      <c r="CT26" s="99">
        <v>182.12482307683888</v>
      </c>
      <c r="CU26" s="99">
        <v>172.36584949283852</v>
      </c>
      <c r="CV26" s="99">
        <v>201.74435880283855</v>
      </c>
      <c r="CW26" s="99">
        <v>270.47245754283858</v>
      </c>
    </row>
    <row r="27" spans="2:101" x14ac:dyDescent="0.25">
      <c r="B27" s="47" t="s">
        <v>79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57"/>
      <c r="AN27" s="57"/>
      <c r="AO27" s="57"/>
      <c r="AP27" s="57"/>
      <c r="AQ27" s="57"/>
      <c r="AR27" s="57"/>
      <c r="AS27" s="57"/>
      <c r="AT27" s="57">
        <v>3523.0541516096964</v>
      </c>
      <c r="AU27" s="57">
        <v>3627.8939196472606</v>
      </c>
      <c r="AV27" s="57">
        <v>3649.3655716269595</v>
      </c>
      <c r="AW27" s="57">
        <v>3501.405468580173</v>
      </c>
      <c r="AX27" s="57">
        <v>3383.952109206341</v>
      </c>
      <c r="AY27" s="57">
        <v>3429.5897647555494</v>
      </c>
      <c r="AZ27" s="57">
        <v>3595.6695896823776</v>
      </c>
      <c r="BA27" s="57">
        <v>3411.3245240493006</v>
      </c>
      <c r="BB27" s="57">
        <v>3358.9682990850902</v>
      </c>
      <c r="BC27" s="57">
        <v>3319.8913358974514</v>
      </c>
      <c r="BD27" s="57">
        <v>3372.8529023332244</v>
      </c>
      <c r="BE27" s="57">
        <v>3338.0725122009844</v>
      </c>
      <c r="BF27" s="57">
        <v>3547.8971055826091</v>
      </c>
      <c r="BG27" s="57">
        <v>4373.0418371186252</v>
      </c>
      <c r="BH27" s="57">
        <v>4489.870120404511</v>
      </c>
      <c r="BI27" s="57">
        <v>4827.0790446699557</v>
      </c>
      <c r="BJ27" s="57">
        <v>4534.5734047193801</v>
      </c>
      <c r="BK27" s="57">
        <v>4747.2579818314589</v>
      </c>
      <c r="BL27" s="57">
        <v>4702.99503811862</v>
      </c>
      <c r="BM27" s="57">
        <v>4898.6128377854739</v>
      </c>
      <c r="BN27" s="57">
        <v>4730.7348455582014</v>
      </c>
      <c r="BO27" s="57">
        <v>4782.3929558721193</v>
      </c>
      <c r="BP27" s="57">
        <v>5072.3015157037917</v>
      </c>
      <c r="BQ27" s="57">
        <v>4738.2397147044931</v>
      </c>
      <c r="BR27" s="57">
        <v>4819.0460720132287</v>
      </c>
      <c r="BS27" s="57">
        <v>4979.6144338374215</v>
      </c>
      <c r="BT27" s="57">
        <v>5251.4222873947983</v>
      </c>
      <c r="BU27" s="99">
        <v>5032.0016131842585</v>
      </c>
      <c r="BV27" s="99">
        <v>5530.8099760812474</v>
      </c>
      <c r="BW27" s="99">
        <v>5714.4978181887691</v>
      </c>
      <c r="BX27" s="99">
        <v>6062.3758178024236</v>
      </c>
      <c r="BY27" s="99">
        <v>5562.0825688567666</v>
      </c>
      <c r="BZ27" s="99">
        <v>5270.4387192755939</v>
      </c>
      <c r="CA27" s="99">
        <v>5471.754793908387</v>
      </c>
      <c r="CB27" s="99">
        <v>5494.4971046563041</v>
      </c>
      <c r="CC27" s="99">
        <v>5650.6485663285366</v>
      </c>
      <c r="CD27" s="99">
        <v>5944.2402625381364</v>
      </c>
      <c r="CE27" s="99">
        <v>5726.4863902004363</v>
      </c>
      <c r="CF27" s="99">
        <v>6056.0459274910409</v>
      </c>
      <c r="CG27" s="99">
        <v>6184.4213915156233</v>
      </c>
      <c r="CH27" s="99">
        <v>6537.9390082453592</v>
      </c>
      <c r="CI27" s="99">
        <v>6990.7729750029166</v>
      </c>
      <c r="CJ27" s="99">
        <v>6818.3708820497213</v>
      </c>
      <c r="CK27" s="99">
        <v>6407.6848866917235</v>
      </c>
      <c r="CL27" s="99">
        <v>6611.268553174029</v>
      </c>
      <c r="CM27" s="99">
        <v>6630.1416418888493</v>
      </c>
      <c r="CN27" s="99">
        <v>6782.8798959641608</v>
      </c>
      <c r="CO27" s="99">
        <v>7019.5203327254721</v>
      </c>
      <c r="CP27" s="99">
        <v>7216.3160678377899</v>
      </c>
      <c r="CQ27" s="99">
        <v>7212.4281186107219</v>
      </c>
      <c r="CR27" s="99">
        <v>7828.4202734858372</v>
      </c>
      <c r="CS27" s="99">
        <v>8737.7964323203141</v>
      </c>
      <c r="CT27" s="99">
        <v>8579.2002924987937</v>
      </c>
      <c r="CU27" s="99">
        <v>8108.7715934883145</v>
      </c>
      <c r="CV27" s="99">
        <v>7750.2690691126754</v>
      </c>
      <c r="CW27" s="99">
        <v>8672.7762066247997</v>
      </c>
    </row>
    <row r="28" spans="2:101" x14ac:dyDescent="0.25">
      <c r="B28" s="48" t="s">
        <v>101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57"/>
      <c r="AN28" s="57"/>
      <c r="AO28" s="57"/>
      <c r="AP28" s="57"/>
      <c r="AQ28" s="57"/>
      <c r="AR28" s="57"/>
      <c r="AS28" s="57"/>
      <c r="AT28" s="57">
        <v>178.36737459976393</v>
      </c>
      <c r="AU28" s="57">
        <v>181.32514052955526</v>
      </c>
      <c r="AV28" s="57">
        <v>185.07300590999779</v>
      </c>
      <c r="AW28" s="57">
        <v>188.14372041979797</v>
      </c>
      <c r="AX28" s="57">
        <v>191.95439569045163</v>
      </c>
      <c r="AY28" s="57">
        <v>195.1384264500835</v>
      </c>
      <c r="AZ28" s="57">
        <v>199.19668386985896</v>
      </c>
      <c r="BA28" s="57">
        <v>202.49440908031238</v>
      </c>
      <c r="BB28" s="57">
        <v>206.56972422015502</v>
      </c>
      <c r="BC28" s="57">
        <v>209.98153287976015</v>
      </c>
      <c r="BD28" s="57">
        <v>213.37834630982934</v>
      </c>
      <c r="BE28" s="57">
        <v>217.78667358054372</v>
      </c>
      <c r="BF28" s="57">
        <v>221.74371192960308</v>
      </c>
      <c r="BG28" s="57">
        <v>225.82910397039188</v>
      </c>
      <c r="BH28" s="57">
        <v>230.02110450017875</v>
      </c>
      <c r="BI28" s="57">
        <v>234.35231386046772</v>
      </c>
      <c r="BJ28" s="57">
        <v>238.68835941038657</v>
      </c>
      <c r="BK28" s="57">
        <v>243.04096877990432</v>
      </c>
      <c r="BL28" s="57">
        <v>247.60629558963169</v>
      </c>
      <c r="BM28" s="57">
        <v>252.21376907974343</v>
      </c>
      <c r="BN28" s="57">
        <v>256.91766046021928</v>
      </c>
      <c r="BO28" s="57">
        <v>261.66490224024665</v>
      </c>
      <c r="BP28" s="57">
        <v>266.50718663007035</v>
      </c>
      <c r="BQ28" s="57">
        <v>271.49506231014391</v>
      </c>
      <c r="BR28" s="57">
        <v>276.5789254696229</v>
      </c>
      <c r="BS28" s="57">
        <v>280.47892546962288</v>
      </c>
      <c r="BT28" s="57">
        <v>285.7</v>
      </c>
      <c r="BU28" s="99">
        <v>75.673913249891015</v>
      </c>
      <c r="BV28" s="99">
        <v>73.945462800418852</v>
      </c>
      <c r="BW28" s="99">
        <v>75.256087529981102</v>
      </c>
      <c r="BX28" s="99">
        <v>76.572732650261841</v>
      </c>
      <c r="BY28" s="99">
        <v>77.572732650261798</v>
      </c>
      <c r="BZ28" s="99">
        <v>79.308927200190652</v>
      </c>
      <c r="CA28" s="99">
        <v>57.411254640301905</v>
      </c>
      <c r="CB28" s="99">
        <v>58.505064300461896</v>
      </c>
      <c r="CC28" s="99">
        <v>59.652332869859009</v>
      </c>
      <c r="CD28" s="99">
        <v>60.7897358100264</v>
      </c>
      <c r="CE28" s="99">
        <v>61.966213279873955</v>
      </c>
      <c r="CF28" s="99">
        <v>63.106320660006716</v>
      </c>
      <c r="CG28" s="99">
        <v>6.3820557398908724</v>
      </c>
      <c r="CH28" s="99">
        <v>16.399645740044207</v>
      </c>
      <c r="CI28" s="99">
        <v>14.388575740089482</v>
      </c>
      <c r="CJ28" s="99">
        <v>8.8051757401997364</v>
      </c>
      <c r="CK28" s="99">
        <v>8.8441199998338966</v>
      </c>
      <c r="CL28" s="99">
        <v>11.732500000082151</v>
      </c>
      <c r="CM28" s="99">
        <v>15.077670000164336</v>
      </c>
      <c r="CN28" s="99">
        <v>12.45875</v>
      </c>
      <c r="CO28" s="99">
        <v>15.874679999878229</v>
      </c>
      <c r="CP28" s="99">
        <v>10.49214000008131</v>
      </c>
      <c r="CQ28" s="99">
        <v>10.609439999999999</v>
      </c>
      <c r="CR28" s="99">
        <v>10.72941000008132</v>
      </c>
      <c r="CS28" s="99">
        <v>10.852549999878256</v>
      </c>
      <c r="CT28" s="99">
        <v>10.977710000040567</v>
      </c>
      <c r="CU28" s="99">
        <v>11.103509999837826</v>
      </c>
      <c r="CV28" s="99">
        <v>11.231340000161659</v>
      </c>
      <c r="CW28" s="99">
        <v>11.362680000000001</v>
      </c>
    </row>
    <row r="29" spans="2:101" x14ac:dyDescent="0.25">
      <c r="B29" s="48" t="s">
        <v>102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57"/>
      <c r="AN29" s="57"/>
      <c r="AO29" s="57"/>
      <c r="AP29" s="57"/>
      <c r="AQ29" s="57"/>
      <c r="AR29" s="57"/>
      <c r="AS29" s="57"/>
      <c r="AT29" s="57">
        <v>1059.1689743825802</v>
      </c>
      <c r="AU29" s="57">
        <v>1097.5341504685757</v>
      </c>
      <c r="AV29" s="57">
        <v>1073.2589678429317</v>
      </c>
      <c r="AW29" s="57">
        <v>902.23625096917021</v>
      </c>
      <c r="AX29" s="57">
        <v>825.71865356617934</v>
      </c>
      <c r="AY29" s="57">
        <v>881.36307011847987</v>
      </c>
      <c r="AZ29" s="57">
        <v>928.64555747184147</v>
      </c>
      <c r="BA29" s="57">
        <v>885.91998602262368</v>
      </c>
      <c r="BB29" s="57">
        <v>782.87085755464443</v>
      </c>
      <c r="BC29" s="57">
        <v>851.30828561277144</v>
      </c>
      <c r="BD29" s="57">
        <v>789.27290697284388</v>
      </c>
      <c r="BE29" s="57">
        <v>761.81738542440121</v>
      </c>
      <c r="BF29" s="57">
        <v>816.2890628547741</v>
      </c>
      <c r="BG29" s="57">
        <v>941.53311499022971</v>
      </c>
      <c r="BH29" s="57">
        <v>989.1832247247371</v>
      </c>
      <c r="BI29" s="57">
        <v>1078.1672948301782</v>
      </c>
      <c r="BJ29" s="57">
        <v>943.38177500188215</v>
      </c>
      <c r="BK29" s="57">
        <v>939.00844943497236</v>
      </c>
      <c r="BL29" s="57">
        <v>927.79507350143979</v>
      </c>
      <c r="BM29" s="57">
        <v>872.57931501997962</v>
      </c>
      <c r="BN29" s="57">
        <v>825.35268610452124</v>
      </c>
      <c r="BO29" s="57">
        <v>842.55333080310197</v>
      </c>
      <c r="BP29" s="57">
        <v>947.04480260231207</v>
      </c>
      <c r="BQ29" s="57">
        <v>958.49457951933766</v>
      </c>
      <c r="BR29" s="57">
        <v>1009.9089115184049</v>
      </c>
      <c r="BS29" s="57">
        <v>1133.2998931599964</v>
      </c>
      <c r="BT29" s="57">
        <v>1292.4599960847759</v>
      </c>
      <c r="BU29" s="99">
        <v>1302.8741835026831</v>
      </c>
      <c r="BV29" s="99">
        <v>1482.5262241685584</v>
      </c>
      <c r="BW29" s="99">
        <v>1730.0704948286666</v>
      </c>
      <c r="BX29" s="99">
        <v>1939.9455971903467</v>
      </c>
      <c r="BY29" s="99">
        <v>1776.3009817116433</v>
      </c>
      <c r="BZ29" s="99">
        <v>1473.3218192570814</v>
      </c>
      <c r="CA29" s="99">
        <v>1684.7118699076584</v>
      </c>
      <c r="CB29" s="99">
        <v>1610.8277339696092</v>
      </c>
      <c r="CC29" s="99">
        <v>1802.590391471824</v>
      </c>
      <c r="CD29" s="99">
        <v>1952.9996109740002</v>
      </c>
      <c r="CE29" s="99">
        <v>1931.0507212573859</v>
      </c>
      <c r="CF29" s="99">
        <v>2259.8899750964551</v>
      </c>
      <c r="CG29" s="99">
        <v>2476.4726817162195</v>
      </c>
      <c r="CH29" s="99">
        <v>2735.9848025166102</v>
      </c>
      <c r="CI29" s="99">
        <v>3181.3243876669449</v>
      </c>
      <c r="CJ29" s="99">
        <v>2972.2243544012499</v>
      </c>
      <c r="CK29" s="99">
        <v>2664.9634059300579</v>
      </c>
      <c r="CL29" s="99">
        <v>2723.7344856737991</v>
      </c>
      <c r="CM29" s="99">
        <v>2828.4632247677373</v>
      </c>
      <c r="CN29" s="99">
        <v>2846.4847180429297</v>
      </c>
      <c r="CO29" s="99">
        <v>3118.0331857018718</v>
      </c>
      <c r="CP29" s="99">
        <v>2962.1524618682602</v>
      </c>
      <c r="CQ29" s="99">
        <v>2870.9227523014488</v>
      </c>
      <c r="CR29" s="99">
        <v>2957.8033394707395</v>
      </c>
      <c r="CS29" s="99">
        <v>3289.1967753300155</v>
      </c>
      <c r="CT29" s="99">
        <v>2975.451121632756</v>
      </c>
      <c r="CU29" s="99">
        <v>2868.4732386449041</v>
      </c>
      <c r="CV29" s="99">
        <v>2260.8947038866595</v>
      </c>
      <c r="CW29" s="99">
        <v>2942.5807371965334</v>
      </c>
    </row>
    <row r="30" spans="2:101" x14ac:dyDescent="0.25">
      <c r="B30" s="48" t="s">
        <v>103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57"/>
      <c r="AN30" s="57"/>
      <c r="AO30" s="57"/>
      <c r="AP30" s="57"/>
      <c r="AQ30" s="57"/>
      <c r="AR30" s="57"/>
      <c r="AS30" s="57"/>
      <c r="AT30" s="57">
        <v>127.40528907000001</v>
      </c>
      <c r="AU30" s="57">
        <v>134.21156688000002</v>
      </c>
      <c r="AV30" s="57">
        <v>133.31156688000002</v>
      </c>
      <c r="AW30" s="57">
        <v>143.11373749999998</v>
      </c>
      <c r="AX30" s="57">
        <v>149.11373749999998</v>
      </c>
      <c r="AY30" s="57">
        <v>150.61468889</v>
      </c>
      <c r="AZ30" s="57">
        <v>154.41468889000001</v>
      </c>
      <c r="BA30" s="57">
        <v>155.31753477000001</v>
      </c>
      <c r="BB30" s="57">
        <v>153.01753477</v>
      </c>
      <c r="BC30" s="57">
        <v>153.52471718999999</v>
      </c>
      <c r="BD30" s="57">
        <v>153.52471718999999</v>
      </c>
      <c r="BE30" s="57">
        <v>156.7400092</v>
      </c>
      <c r="BF30" s="57">
        <v>156.64000919999998</v>
      </c>
      <c r="BG30" s="57">
        <v>157.16641754</v>
      </c>
      <c r="BH30" s="57">
        <v>156.96641753999998</v>
      </c>
      <c r="BI30" s="57">
        <v>158.20726545000002</v>
      </c>
      <c r="BJ30" s="57">
        <v>158.10726545000003</v>
      </c>
      <c r="BK30" s="57">
        <v>161.96597558000002</v>
      </c>
      <c r="BL30" s="57">
        <v>161.86597558</v>
      </c>
      <c r="BM30" s="57">
        <v>165.94607295</v>
      </c>
      <c r="BN30" s="57">
        <v>165.84607295000001</v>
      </c>
      <c r="BO30" s="57">
        <v>170.15118795000001</v>
      </c>
      <c r="BP30" s="57">
        <v>170.15118795000001</v>
      </c>
      <c r="BQ30" s="57">
        <v>174.58505962000001</v>
      </c>
      <c r="BR30" s="57">
        <v>174.58505962000001</v>
      </c>
      <c r="BS30" s="57">
        <v>178.65153878000001</v>
      </c>
      <c r="BT30" s="57">
        <v>178.65153878000001</v>
      </c>
      <c r="BU30" s="99">
        <v>183.35459142000002</v>
      </c>
      <c r="BV30" s="99">
        <v>183.35459142000002</v>
      </c>
      <c r="BW30" s="99">
        <v>188.19830217999998</v>
      </c>
      <c r="BX30" s="99">
        <v>188.19830217999998</v>
      </c>
      <c r="BY30" s="99">
        <v>193.18687783000001</v>
      </c>
      <c r="BZ30" s="99">
        <v>193.18687783000001</v>
      </c>
      <c r="CA30" s="99">
        <v>198.32465095000001</v>
      </c>
      <c r="CB30" s="99">
        <v>198.32465095000001</v>
      </c>
      <c r="CC30" s="99">
        <v>203.61608373999999</v>
      </c>
      <c r="CD30" s="99">
        <v>203.61608373999999</v>
      </c>
      <c r="CE30" s="99">
        <v>209.07041181000002</v>
      </c>
      <c r="CF30" s="99">
        <v>209.07041181000002</v>
      </c>
      <c r="CG30" s="99">
        <v>214.68308823999999</v>
      </c>
      <c r="CH30" s="99">
        <v>214.68308823999999</v>
      </c>
      <c r="CI30" s="99">
        <v>220.46362765000001</v>
      </c>
      <c r="CJ30" s="99">
        <v>220.46362765000001</v>
      </c>
      <c r="CK30" s="99">
        <v>226.41705047999997</v>
      </c>
      <c r="CL30" s="99">
        <v>226.41705047999997</v>
      </c>
      <c r="CM30" s="99">
        <v>232.54852725999999</v>
      </c>
      <c r="CN30" s="99">
        <v>232.54852725999999</v>
      </c>
      <c r="CO30" s="99">
        <v>238.86338322999998</v>
      </c>
      <c r="CP30" s="99">
        <v>238.86338322999998</v>
      </c>
      <c r="CQ30" s="99">
        <v>245.36710284999998</v>
      </c>
      <c r="CR30" s="99">
        <v>245.36710284999998</v>
      </c>
      <c r="CS30" s="99">
        <v>252.06533462999997</v>
      </c>
      <c r="CT30" s="99">
        <v>252.06533462999997</v>
      </c>
      <c r="CU30" s="99">
        <v>258.96389599999998</v>
      </c>
      <c r="CV30" s="99">
        <v>258.96389599999998</v>
      </c>
      <c r="CW30" s="99">
        <v>266.06877839000003</v>
      </c>
    </row>
    <row r="31" spans="2:101" x14ac:dyDescent="0.25">
      <c r="B31" s="48" t="s">
        <v>50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57"/>
      <c r="AN31" s="57"/>
      <c r="AO31" s="57"/>
      <c r="AP31" s="57"/>
      <c r="AQ31" s="57"/>
      <c r="AR31" s="57"/>
      <c r="AS31" s="57"/>
      <c r="AT31" s="57">
        <v>2158.1125135573525</v>
      </c>
      <c r="AU31" s="57">
        <v>2214.8230617691297</v>
      </c>
      <c r="AV31" s="57">
        <v>2257.7220309940299</v>
      </c>
      <c r="AW31" s="57">
        <v>2267.9117596912047</v>
      </c>
      <c r="AX31" s="57">
        <v>2217.1653224497099</v>
      </c>
      <c r="AY31" s="57">
        <v>2202.4735792969859</v>
      </c>
      <c r="AZ31" s="57">
        <v>2313.412659450677</v>
      </c>
      <c r="BA31" s="57">
        <v>2167.5925941763644</v>
      </c>
      <c r="BB31" s="57">
        <v>2216.5101825402908</v>
      </c>
      <c r="BC31" s="57">
        <v>2105.0768002149198</v>
      </c>
      <c r="BD31" s="57">
        <v>2216.6769318605511</v>
      </c>
      <c r="BE31" s="57">
        <v>2201.7284439960395</v>
      </c>
      <c r="BF31" s="57">
        <v>2353.2243215982321</v>
      </c>
      <c r="BG31" s="57">
        <v>3048.5132006180033</v>
      </c>
      <c r="BH31" s="57">
        <v>3113.6993736395953</v>
      </c>
      <c r="BI31" s="57">
        <v>3356.3521705293097</v>
      </c>
      <c r="BJ31" s="57">
        <v>3194.3960048571107</v>
      </c>
      <c r="BK31" s="57">
        <v>3403.2425880365818</v>
      </c>
      <c r="BL31" s="57">
        <v>3365.7276934475485</v>
      </c>
      <c r="BM31" s="57">
        <v>3607.8736807357509</v>
      </c>
      <c r="BN31" s="57">
        <v>3482.6184260434611</v>
      </c>
      <c r="BO31" s="57">
        <v>3508.0235348787705</v>
      </c>
      <c r="BP31" s="57">
        <v>3688.598338521409</v>
      </c>
      <c r="BQ31" s="57">
        <v>3333.6650132550112</v>
      </c>
      <c r="BR31" s="57">
        <v>3357.9731754052004</v>
      </c>
      <c r="BS31" s="57">
        <v>3387.1840764278022</v>
      </c>
      <c r="BT31" s="57">
        <v>3494.6107525300222</v>
      </c>
      <c r="BU31" s="99">
        <v>3470.0989250116845</v>
      </c>
      <c r="BV31" s="99">
        <v>3790.9836976922697</v>
      </c>
      <c r="BW31" s="99">
        <v>3720.9729336501218</v>
      </c>
      <c r="BX31" s="99">
        <v>3857.6591857818153</v>
      </c>
      <c r="BY31" s="99">
        <v>3515.0219766648615</v>
      </c>
      <c r="BZ31" s="99">
        <v>3524.6210949883216</v>
      </c>
      <c r="CA31" s="99">
        <v>3531.3070184104263</v>
      </c>
      <c r="CB31" s="99">
        <v>3626.8396554362325</v>
      </c>
      <c r="CC31" s="99">
        <v>3584.7897582468536</v>
      </c>
      <c r="CD31" s="99">
        <v>3726.8348320141095</v>
      </c>
      <c r="CE31" s="99">
        <v>3524.3990438531769</v>
      </c>
      <c r="CF31" s="99">
        <v>3523.9792199245785</v>
      </c>
      <c r="CG31" s="99">
        <v>3486.883565819513</v>
      </c>
      <c r="CH31" s="99">
        <v>3570.8714717487046</v>
      </c>
      <c r="CI31" s="99">
        <v>3574.5963839458823</v>
      </c>
      <c r="CJ31" s="99">
        <v>3616.8777242582723</v>
      </c>
      <c r="CK31" s="99">
        <v>3507.4603102818319</v>
      </c>
      <c r="CL31" s="99">
        <v>3649.3845170201475</v>
      </c>
      <c r="CM31" s="99">
        <v>3554.0522198609483</v>
      </c>
      <c r="CN31" s="99">
        <v>3691.3879006612315</v>
      </c>
      <c r="CO31" s="99">
        <v>3646.7490837937221</v>
      </c>
      <c r="CP31" s="99">
        <v>4004.8080827394479</v>
      </c>
      <c r="CQ31" s="99">
        <v>4085.5288234592731</v>
      </c>
      <c r="CR31" s="99">
        <v>4614.5204211650162</v>
      </c>
      <c r="CS31" s="99">
        <v>5185.6817723604199</v>
      </c>
      <c r="CT31" s="99">
        <v>5340.7061262359975</v>
      </c>
      <c r="CU31" s="99">
        <v>4970.2309488435722</v>
      </c>
      <c r="CV31" s="99">
        <v>5219.1791292258549</v>
      </c>
      <c r="CW31" s="99">
        <v>5452.7640110382654</v>
      </c>
    </row>
    <row r="32" spans="2:101" hidden="1" x14ac:dyDescent="0.25">
      <c r="B32" s="50" t="s">
        <v>104</v>
      </c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7"/>
      <c r="AN32" s="57"/>
      <c r="AO32" s="57"/>
      <c r="AP32" s="57"/>
      <c r="AQ32" s="57"/>
      <c r="AR32" s="57"/>
      <c r="AS32" s="57"/>
      <c r="AT32" s="57">
        <v>513.10114150887568</v>
      </c>
      <c r="AU32" s="57">
        <v>561.61166416302399</v>
      </c>
      <c r="AV32" s="57">
        <v>549.55598482627261</v>
      </c>
      <c r="AW32" s="57">
        <v>558.7723438829845</v>
      </c>
      <c r="AX32" s="57">
        <v>506.38476491397034</v>
      </c>
      <c r="AY32" s="57">
        <v>513.45433104835865</v>
      </c>
      <c r="AZ32" s="57">
        <v>510.67515106441869</v>
      </c>
      <c r="BA32" s="57">
        <v>507.55925225580501</v>
      </c>
      <c r="BB32" s="57">
        <v>504.57341702171408</v>
      </c>
      <c r="BC32" s="57">
        <v>517.50183286183847</v>
      </c>
      <c r="BD32" s="57">
        <v>503.76211963591857</v>
      </c>
      <c r="BE32" s="57">
        <v>500.34644927699117</v>
      </c>
      <c r="BF32" s="57">
        <v>498.1935529175629</v>
      </c>
      <c r="BG32" s="57">
        <v>1088.034700207219</v>
      </c>
      <c r="BH32" s="57">
        <v>1130.7557360388112</v>
      </c>
      <c r="BI32" s="57">
        <v>1063.3672467185252</v>
      </c>
      <c r="BJ32" s="57">
        <v>1132.2547909563261</v>
      </c>
      <c r="BK32" s="57">
        <v>1145.2811597457978</v>
      </c>
      <c r="BL32" s="57">
        <v>1140.8967754067642</v>
      </c>
      <c r="BM32" s="57">
        <v>1134.4274818421627</v>
      </c>
      <c r="BN32" s="57">
        <v>1154.7962226398736</v>
      </c>
      <c r="BO32" s="57">
        <v>1083.5278584387866</v>
      </c>
      <c r="BP32" s="57">
        <v>1089.5085213878222</v>
      </c>
      <c r="BQ32" s="57">
        <v>1052.290041751424</v>
      </c>
      <c r="BR32" s="57">
        <v>1085.1549846916132</v>
      </c>
      <c r="BS32" s="57">
        <v>1041.9061234285516</v>
      </c>
      <c r="BT32" s="57">
        <v>1067.6054802385518</v>
      </c>
      <c r="BU32" s="99">
        <v>928.27786971576131</v>
      </c>
      <c r="BV32" s="99">
        <v>937.94665924561957</v>
      </c>
      <c r="BW32" s="99">
        <v>834.58085587782637</v>
      </c>
      <c r="BX32" s="99">
        <v>910.7970882010485</v>
      </c>
      <c r="BY32" s="99">
        <v>516.75647559272454</v>
      </c>
      <c r="BZ32" s="99">
        <v>575.04187078076041</v>
      </c>
      <c r="CA32" s="99">
        <v>526.77099700286499</v>
      </c>
      <c r="CB32" s="99">
        <v>582.48903658863856</v>
      </c>
      <c r="CC32" s="99">
        <v>537.65546534959799</v>
      </c>
      <c r="CD32" s="99">
        <v>607.56810293435501</v>
      </c>
      <c r="CE32" s="99">
        <v>539.20228471710845</v>
      </c>
      <c r="CF32" s="99">
        <v>575.72371262850936</v>
      </c>
      <c r="CG32" s="99">
        <v>543.08120214452242</v>
      </c>
      <c r="CH32" s="99">
        <v>594.05010456494529</v>
      </c>
      <c r="CI32" s="99">
        <v>553.75080833885931</v>
      </c>
      <c r="CJ32" s="99">
        <v>554.02735126928917</v>
      </c>
      <c r="CK32" s="99">
        <v>487.83648100961125</v>
      </c>
      <c r="CL32" s="99">
        <v>460.97923643576257</v>
      </c>
      <c r="CM32" s="99">
        <v>275.52937054001023</v>
      </c>
      <c r="CN32" s="99">
        <v>284.61768557463017</v>
      </c>
      <c r="CO32" s="99">
        <v>200.90769119594032</v>
      </c>
      <c r="CP32" s="99">
        <v>263.44205757566237</v>
      </c>
      <c r="CQ32" s="99">
        <v>259.67168146894892</v>
      </c>
      <c r="CR32" s="99">
        <v>344.33331680108324</v>
      </c>
      <c r="CS32" s="99">
        <v>531.85636347700188</v>
      </c>
      <c r="CT32" s="99">
        <v>603.46245062078879</v>
      </c>
      <c r="CU32" s="99">
        <v>526.40701081259897</v>
      </c>
      <c r="CV32" s="99">
        <v>504.65365522118213</v>
      </c>
      <c r="CW32" s="99">
        <v>836.96470391392211</v>
      </c>
    </row>
    <row r="33" spans="1:101" x14ac:dyDescent="0.25">
      <c r="B33" s="46" t="s">
        <v>105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57"/>
      <c r="AN33" s="57"/>
      <c r="AO33" s="57"/>
      <c r="AP33" s="57"/>
      <c r="AQ33" s="57"/>
      <c r="AR33" s="57"/>
      <c r="AS33" s="57"/>
      <c r="AT33" s="57">
        <v>0</v>
      </c>
      <c r="AU33" s="57">
        <v>0</v>
      </c>
      <c r="AV33" s="57">
        <v>0</v>
      </c>
      <c r="AW33" s="57">
        <v>0</v>
      </c>
      <c r="AX33" s="57">
        <v>0</v>
      </c>
      <c r="AY33" s="57">
        <v>-2.9846579237726103</v>
      </c>
      <c r="AZ33" s="57">
        <v>-6.0066289387480643</v>
      </c>
      <c r="BA33" s="57">
        <v>-9.0534009405623745</v>
      </c>
      <c r="BB33" s="57">
        <v>-12.101214529368047</v>
      </c>
      <c r="BC33" s="57">
        <v>-13.174766066915284</v>
      </c>
      <c r="BD33" s="57">
        <v>-14.268490390884018</v>
      </c>
      <c r="BE33" s="57">
        <v>-15.37812937116227</v>
      </c>
      <c r="BF33" s="57">
        <v>-16.48858929751708</v>
      </c>
      <c r="BG33" s="57">
        <v>-17.385677726667986</v>
      </c>
      <c r="BH33" s="57">
        <v>-18.322462180148811</v>
      </c>
      <c r="BI33" s="57">
        <v>-19.267240385726748</v>
      </c>
      <c r="BJ33" s="57">
        <v>-20.211356943284255</v>
      </c>
      <c r="BK33" s="57">
        <v>-20.97547558498443</v>
      </c>
      <c r="BL33" s="57">
        <v>-21.715867731467725</v>
      </c>
      <c r="BM33" s="57">
        <v>-22.466900425368134</v>
      </c>
      <c r="BN33" s="57">
        <v>-23.220077378791792</v>
      </c>
      <c r="BO33" s="57">
        <v>-25.823001788496665</v>
      </c>
      <c r="BP33" s="57">
        <v>-28.39040938138681</v>
      </c>
      <c r="BQ33" s="57">
        <v>-30.927097443893256</v>
      </c>
      <c r="BR33" s="57">
        <v>-33.454711104556154</v>
      </c>
      <c r="BS33" s="57">
        <v>-36.083664758358076</v>
      </c>
      <c r="BT33" s="57">
        <v>-38.535293037256238</v>
      </c>
      <c r="BU33" s="99">
        <v>-41.238801370308629</v>
      </c>
      <c r="BV33" s="99">
        <v>-43.488322417528778</v>
      </c>
      <c r="BW33" s="99">
        <v>-45.179802537986546</v>
      </c>
      <c r="BX33" s="99">
        <v>-48.163915383500722</v>
      </c>
      <c r="BY33" s="99">
        <v>-50.588194435768685</v>
      </c>
      <c r="BZ33" s="99">
        <v>-54.103810591356606</v>
      </c>
      <c r="CA33" s="99">
        <v>-56.543985683827849</v>
      </c>
      <c r="CB33" s="99">
        <v>-59.189135258547886</v>
      </c>
      <c r="CC33" s="99">
        <v>-61.802673921499263</v>
      </c>
      <c r="CD33" s="99">
        <v>-64.406876803504943</v>
      </c>
      <c r="CE33" s="99">
        <v>-67.115490382100475</v>
      </c>
      <c r="CF33" s="99">
        <v>-69.787145018252232</v>
      </c>
      <c r="CG33" s="99">
        <v>-72.796750378414202</v>
      </c>
      <c r="CH33" s="99">
        <v>-75.426995289430806</v>
      </c>
      <c r="CI33" s="99">
        <v>-78.162695003681222</v>
      </c>
      <c r="CJ33" s="99">
        <v>-80.861066186511835</v>
      </c>
      <c r="CK33" s="99">
        <v>-83.52715083417479</v>
      </c>
      <c r="CL33" s="99">
        <v>-86.18369819430157</v>
      </c>
      <c r="CM33" s="99">
        <v>-88.946754905694519</v>
      </c>
      <c r="CN33" s="99">
        <v>-91.672109800353411</v>
      </c>
      <c r="CO33" s="99">
        <v>-94.364855294493012</v>
      </c>
      <c r="CP33" s="99">
        <v>-97.047968128221044</v>
      </c>
      <c r="CQ33" s="99">
        <v>-71.668834666727889</v>
      </c>
      <c r="CR33" s="99">
        <v>-78.224801710333395</v>
      </c>
      <c r="CS33" s="99">
        <v>-75.972371109414382</v>
      </c>
      <c r="CT33" s="99">
        <v>-90.380036661479679</v>
      </c>
      <c r="CU33" s="99">
        <v>-91.785262242771637</v>
      </c>
      <c r="CV33" s="99">
        <v>-100.78356882081317</v>
      </c>
      <c r="CW33" s="99">
        <v>-107.15558872938497</v>
      </c>
    </row>
    <row r="34" spans="1:101" x14ac:dyDescent="0.25">
      <c r="B34" s="48" t="s">
        <v>101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57"/>
      <c r="AN34" s="57"/>
      <c r="AO34" s="57"/>
      <c r="AP34" s="57"/>
      <c r="AQ34" s="57"/>
      <c r="AR34" s="57"/>
      <c r="AS34" s="57"/>
      <c r="AT34" s="57">
        <v>0</v>
      </c>
      <c r="AU34" s="57">
        <v>0</v>
      </c>
      <c r="AV34" s="57">
        <v>0</v>
      </c>
      <c r="AW34" s="57">
        <v>0</v>
      </c>
      <c r="AX34" s="57">
        <v>0</v>
      </c>
      <c r="AY34" s="57">
        <v>0</v>
      </c>
      <c r="AZ34" s="57">
        <v>0</v>
      </c>
      <c r="BA34" s="57">
        <v>0</v>
      </c>
      <c r="BB34" s="57">
        <v>0</v>
      </c>
      <c r="BC34" s="57">
        <v>0</v>
      </c>
      <c r="BD34" s="57">
        <v>0</v>
      </c>
      <c r="BE34" s="57">
        <v>0</v>
      </c>
      <c r="BF34" s="57">
        <v>0</v>
      </c>
      <c r="BG34" s="57">
        <v>0</v>
      </c>
      <c r="BH34" s="57">
        <v>0</v>
      </c>
      <c r="BI34" s="57">
        <v>0</v>
      </c>
      <c r="BJ34" s="57">
        <v>0</v>
      </c>
      <c r="BK34" s="57">
        <v>0</v>
      </c>
      <c r="BL34" s="57">
        <v>0</v>
      </c>
      <c r="BM34" s="57">
        <v>0</v>
      </c>
      <c r="BN34" s="57">
        <v>0</v>
      </c>
      <c r="BO34" s="57">
        <v>0</v>
      </c>
      <c r="BP34" s="57">
        <v>0</v>
      </c>
      <c r="BQ34" s="57">
        <v>0</v>
      </c>
      <c r="BR34" s="57">
        <v>0</v>
      </c>
      <c r="BS34" s="57">
        <v>0</v>
      </c>
      <c r="BT34" s="57">
        <v>0</v>
      </c>
      <c r="BU34" s="99">
        <v>0</v>
      </c>
      <c r="BV34" s="99">
        <v>0</v>
      </c>
      <c r="BW34" s="99">
        <v>0</v>
      </c>
      <c r="BX34" s="99">
        <v>0</v>
      </c>
      <c r="BY34" s="99">
        <v>0</v>
      </c>
      <c r="BZ34" s="99">
        <v>0</v>
      </c>
      <c r="CA34" s="99">
        <v>0</v>
      </c>
      <c r="CB34" s="99">
        <v>0</v>
      </c>
      <c r="CC34" s="99">
        <v>0</v>
      </c>
      <c r="CD34" s="99">
        <v>0</v>
      </c>
      <c r="CE34" s="99">
        <v>0</v>
      </c>
      <c r="CF34" s="99">
        <v>0</v>
      </c>
      <c r="CG34" s="99">
        <v>0</v>
      </c>
      <c r="CH34" s="99">
        <v>0</v>
      </c>
      <c r="CI34" s="99">
        <v>0</v>
      </c>
      <c r="CJ34" s="99">
        <v>0</v>
      </c>
      <c r="CK34" s="99">
        <v>0</v>
      </c>
      <c r="CL34" s="99">
        <v>0</v>
      </c>
      <c r="CM34" s="99">
        <v>0</v>
      </c>
      <c r="CN34" s="99">
        <v>0</v>
      </c>
      <c r="CO34" s="99">
        <v>0</v>
      </c>
      <c r="CP34" s="99">
        <v>0</v>
      </c>
      <c r="CQ34" s="99">
        <v>0</v>
      </c>
      <c r="CR34" s="99">
        <v>0</v>
      </c>
      <c r="CS34" s="99">
        <v>0</v>
      </c>
      <c r="CT34" s="99">
        <v>0</v>
      </c>
      <c r="CU34" s="99">
        <v>0</v>
      </c>
      <c r="CV34" s="99">
        <v>0</v>
      </c>
      <c r="CW34" s="99">
        <v>0</v>
      </c>
    </row>
    <row r="35" spans="1:101" x14ac:dyDescent="0.25">
      <c r="B35" s="48" t="s">
        <v>102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57"/>
      <c r="AN35" s="57"/>
      <c r="AO35" s="57"/>
      <c r="AP35" s="57"/>
      <c r="AQ35" s="57"/>
      <c r="AR35" s="57"/>
      <c r="AS35" s="57"/>
      <c r="AT35" s="57">
        <v>0</v>
      </c>
      <c r="AU35" s="57">
        <v>0</v>
      </c>
      <c r="AV35" s="57">
        <v>0</v>
      </c>
      <c r="AW35" s="57">
        <v>0</v>
      </c>
      <c r="AX35" s="57">
        <v>0</v>
      </c>
      <c r="AY35" s="57">
        <v>0</v>
      </c>
      <c r="AZ35" s="57">
        <v>0</v>
      </c>
      <c r="BA35" s="57">
        <v>0</v>
      </c>
      <c r="BB35" s="57">
        <v>0</v>
      </c>
      <c r="BC35" s="57">
        <v>0</v>
      </c>
      <c r="BD35" s="57">
        <v>0</v>
      </c>
      <c r="BE35" s="57">
        <v>0</v>
      </c>
      <c r="BF35" s="57">
        <v>0</v>
      </c>
      <c r="BG35" s="57">
        <v>3.3766678942195483E-2</v>
      </c>
      <c r="BH35" s="57">
        <v>6.6044186669041133E-2</v>
      </c>
      <c r="BI35" s="57">
        <v>9.8988368185796552E-2</v>
      </c>
      <c r="BJ35" s="57">
        <v>0.13205140498248236</v>
      </c>
      <c r="BK35" s="57">
        <v>0.20483105847137983</v>
      </c>
      <c r="BL35" s="57">
        <v>0.27793299640896452</v>
      </c>
      <c r="BM35" s="57">
        <v>0.35089725698248059</v>
      </c>
      <c r="BN35" s="57">
        <v>0.42392454235749599</v>
      </c>
      <c r="BO35" s="57">
        <v>0.86498645459536183</v>
      </c>
      <c r="BP35" s="57">
        <v>1.3037477710650986</v>
      </c>
      <c r="BQ35" s="57">
        <v>1.7334531430129068</v>
      </c>
      <c r="BR35" s="57">
        <v>2.1607656744884438</v>
      </c>
      <c r="BS35" s="57">
        <v>2.6062382058486886</v>
      </c>
      <c r="BT35" s="57">
        <v>3.190840525404</v>
      </c>
      <c r="BU35" s="99">
        <v>3.4833895611504091</v>
      </c>
      <c r="BV35" s="99">
        <v>4.218343967990088</v>
      </c>
      <c r="BW35" s="99">
        <v>5.6320342945461048</v>
      </c>
      <c r="BX35" s="99">
        <v>5.7145143534699461</v>
      </c>
      <c r="BY35" s="99">
        <v>6.3162532436887666</v>
      </c>
      <c r="BZ35" s="99">
        <v>5.8149572967012633</v>
      </c>
      <c r="CA35" s="99">
        <v>6.5110043557139345</v>
      </c>
      <c r="CB35" s="99">
        <v>6.9631136144763088</v>
      </c>
      <c r="CC35" s="99">
        <v>7.4058530734365746</v>
      </c>
      <c r="CD35" s="99">
        <v>7.8461136021173363</v>
      </c>
      <c r="CE35" s="99">
        <v>8.3050843965205843</v>
      </c>
      <c r="CF35" s="99">
        <v>8.7616611821860317</v>
      </c>
      <c r="CG35" s="99">
        <v>8.8388967251548376</v>
      </c>
      <c r="CH35" s="99">
        <v>9.2835598589315325</v>
      </c>
      <c r="CI35" s="99">
        <v>9.7471203614098538</v>
      </c>
      <c r="CJ35" s="99">
        <v>10.208262914614654</v>
      </c>
      <c r="CK35" s="99">
        <v>10.659887579113759</v>
      </c>
      <c r="CL35" s="99">
        <v>11.108997344228221</v>
      </c>
      <c r="CM35" s="99">
        <v>11.577193451731326</v>
      </c>
      <c r="CN35" s="99">
        <v>12.042947430468173</v>
      </c>
      <c r="CO35" s="99">
        <v>12.49908834161227</v>
      </c>
      <c r="CP35" s="99">
        <v>12.952689204377876</v>
      </c>
      <c r="CQ35" s="99">
        <v>13.425567272956011</v>
      </c>
      <c r="CR35" s="99">
        <v>13.895978791480227</v>
      </c>
      <c r="CS35" s="99">
        <v>14.356681111735764</v>
      </c>
      <c r="CT35" s="99">
        <v>14.814817983129027</v>
      </c>
      <c r="CU35" s="99">
        <v>15.292424832392944</v>
      </c>
      <c r="CV35" s="99">
        <v>15.767540466102403</v>
      </c>
      <c r="CW35" s="99">
        <v>16.232849809560495</v>
      </c>
    </row>
    <row r="36" spans="1:101" x14ac:dyDescent="0.25">
      <c r="B36" s="48" t="s">
        <v>103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57"/>
      <c r="AN36" s="57"/>
      <c r="AO36" s="57"/>
      <c r="AP36" s="57"/>
      <c r="AQ36" s="57"/>
      <c r="AR36" s="57"/>
      <c r="AS36" s="57"/>
      <c r="AT36" s="57">
        <v>0</v>
      </c>
      <c r="AU36" s="57">
        <v>0</v>
      </c>
      <c r="AV36" s="57">
        <v>0</v>
      </c>
      <c r="AW36" s="57">
        <v>0</v>
      </c>
      <c r="AX36" s="57">
        <v>0</v>
      </c>
      <c r="AY36" s="57">
        <v>0</v>
      </c>
      <c r="AZ36" s="57">
        <v>0</v>
      </c>
      <c r="BA36" s="57">
        <v>0</v>
      </c>
      <c r="BB36" s="57">
        <v>0</v>
      </c>
      <c r="BC36" s="57">
        <v>0</v>
      </c>
      <c r="BD36" s="57">
        <v>0</v>
      </c>
      <c r="BE36" s="57">
        <v>0</v>
      </c>
      <c r="BF36" s="57">
        <v>0</v>
      </c>
      <c r="BG36" s="57">
        <v>0</v>
      </c>
      <c r="BH36" s="57">
        <v>0</v>
      </c>
      <c r="BI36" s="57">
        <v>0</v>
      </c>
      <c r="BJ36" s="57">
        <v>0</v>
      </c>
      <c r="BK36" s="57">
        <v>0</v>
      </c>
      <c r="BL36" s="57">
        <v>0</v>
      </c>
      <c r="BM36" s="57">
        <v>0</v>
      </c>
      <c r="BN36" s="57">
        <v>0</v>
      </c>
      <c r="BO36" s="57">
        <v>0</v>
      </c>
      <c r="BP36" s="57">
        <v>0</v>
      </c>
      <c r="BQ36" s="57">
        <v>0</v>
      </c>
      <c r="BR36" s="57">
        <v>0</v>
      </c>
      <c r="BS36" s="57">
        <v>0</v>
      </c>
      <c r="BT36" s="57">
        <v>0</v>
      </c>
      <c r="BU36" s="99">
        <v>0</v>
      </c>
      <c r="BV36" s="99">
        <v>0</v>
      </c>
      <c r="BW36" s="99">
        <v>0</v>
      </c>
      <c r="BX36" s="99">
        <v>0</v>
      </c>
      <c r="BY36" s="99">
        <v>0</v>
      </c>
      <c r="BZ36" s="99">
        <v>0</v>
      </c>
      <c r="CA36" s="99">
        <v>0</v>
      </c>
      <c r="CB36" s="99">
        <v>0</v>
      </c>
      <c r="CC36" s="99">
        <v>0</v>
      </c>
      <c r="CD36" s="99">
        <v>0</v>
      </c>
      <c r="CE36" s="99">
        <v>0</v>
      </c>
      <c r="CF36" s="99">
        <v>0</v>
      </c>
      <c r="CG36" s="99">
        <v>0</v>
      </c>
      <c r="CH36" s="99">
        <v>0</v>
      </c>
      <c r="CI36" s="99">
        <v>0</v>
      </c>
      <c r="CJ36" s="99">
        <v>0</v>
      </c>
      <c r="CK36" s="99">
        <v>0</v>
      </c>
      <c r="CL36" s="99">
        <v>0</v>
      </c>
      <c r="CM36" s="99">
        <v>0</v>
      </c>
      <c r="CN36" s="99">
        <v>0</v>
      </c>
      <c r="CO36" s="99">
        <v>0</v>
      </c>
      <c r="CP36" s="99">
        <v>0</v>
      </c>
      <c r="CQ36" s="99">
        <v>0</v>
      </c>
      <c r="CR36" s="99">
        <v>0</v>
      </c>
      <c r="CS36" s="99">
        <v>0</v>
      </c>
      <c r="CT36" s="99">
        <v>0</v>
      </c>
      <c r="CU36" s="99">
        <v>0</v>
      </c>
      <c r="CV36" s="99">
        <v>0</v>
      </c>
      <c r="CW36" s="99">
        <v>0</v>
      </c>
    </row>
    <row r="37" spans="1:101" x14ac:dyDescent="0.25">
      <c r="B37" s="48" t="s">
        <v>50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57"/>
      <c r="AN37" s="57"/>
      <c r="AO37" s="57"/>
      <c r="AP37" s="57"/>
      <c r="AQ37" s="57"/>
      <c r="AR37" s="57"/>
      <c r="AS37" s="57"/>
      <c r="AT37" s="57">
        <v>0</v>
      </c>
      <c r="AU37" s="57">
        <v>0</v>
      </c>
      <c r="AV37" s="57">
        <v>0</v>
      </c>
      <c r="AW37" s="57">
        <v>0</v>
      </c>
      <c r="AX37" s="57">
        <v>0</v>
      </c>
      <c r="AY37" s="57">
        <v>-2.9846579237726103</v>
      </c>
      <c r="AZ37" s="57">
        <v>-6.0066289387480643</v>
      </c>
      <c r="BA37" s="57">
        <v>-9.0534009405623745</v>
      </c>
      <c r="BB37" s="57">
        <v>-12.101214529368047</v>
      </c>
      <c r="BC37" s="57">
        <v>-13.174766066915284</v>
      </c>
      <c r="BD37" s="57">
        <v>-14.268490390884018</v>
      </c>
      <c r="BE37" s="57">
        <v>-15.37812937116227</v>
      </c>
      <c r="BF37" s="57">
        <v>-16.48858929751708</v>
      </c>
      <c r="BG37" s="57">
        <v>-17.419444405610182</v>
      </c>
      <c r="BH37" s="57">
        <v>-18.388506366817854</v>
      </c>
      <c r="BI37" s="57">
        <v>-19.366228753912544</v>
      </c>
      <c r="BJ37" s="57">
        <v>-20.343408348266738</v>
      </c>
      <c r="BK37" s="57">
        <v>-21.180306643455811</v>
      </c>
      <c r="BL37" s="57">
        <v>-21.993800727876689</v>
      </c>
      <c r="BM37" s="57">
        <v>-22.817797682350616</v>
      </c>
      <c r="BN37" s="57">
        <v>-23.64400192114929</v>
      </c>
      <c r="BO37" s="57">
        <v>-26.687988243092025</v>
      </c>
      <c r="BP37" s="57">
        <v>-29.694157152451908</v>
      </c>
      <c r="BQ37" s="57">
        <v>-32.660550586906162</v>
      </c>
      <c r="BR37" s="57">
        <v>-35.615476779044599</v>
      </c>
      <c r="BS37" s="57">
        <v>-38.689902964206766</v>
      </c>
      <c r="BT37" s="57">
        <v>-41.726133562660237</v>
      </c>
      <c r="BU37" s="99">
        <v>-44.722190931459039</v>
      </c>
      <c r="BV37" s="99">
        <v>-47.706666385518865</v>
      </c>
      <c r="BW37" s="99">
        <v>-50.811836832532649</v>
      </c>
      <c r="BX37" s="99">
        <v>-53.878429736970666</v>
      </c>
      <c r="BY37" s="99">
        <v>-56.904447679457448</v>
      </c>
      <c r="BZ37" s="99">
        <v>-59.918767888057872</v>
      </c>
      <c r="CA37" s="99">
        <v>-63.054990039541785</v>
      </c>
      <c r="CB37" s="99">
        <v>-66.152248873024192</v>
      </c>
      <c r="CC37" s="99">
        <v>-69.208526994935838</v>
      </c>
      <c r="CD37" s="99">
        <v>-72.252990405622285</v>
      </c>
      <c r="CE37" s="99">
        <v>-75.420574778621059</v>
      </c>
      <c r="CF37" s="99">
        <v>-78.548806200438264</v>
      </c>
      <c r="CG37" s="99">
        <v>-81.635647103569042</v>
      </c>
      <c r="CH37" s="99">
        <v>-84.710555148362332</v>
      </c>
      <c r="CI37" s="99">
        <v>-87.909815365091077</v>
      </c>
      <c r="CJ37" s="99">
        <v>-91.069329101126485</v>
      </c>
      <c r="CK37" s="99">
        <v>-94.187038413288548</v>
      </c>
      <c r="CL37" s="99">
        <v>-97.292695538529799</v>
      </c>
      <c r="CM37" s="99">
        <v>-100.52394835742584</v>
      </c>
      <c r="CN37" s="99">
        <v>-103.71505723082159</v>
      </c>
      <c r="CO37" s="99">
        <v>-106.86394363610528</v>
      </c>
      <c r="CP37" s="99">
        <v>-110.00065733259892</v>
      </c>
      <c r="CQ37" s="99">
        <v>-85.094401939683905</v>
      </c>
      <c r="CR37" s="99">
        <v>-92.120780501813627</v>
      </c>
      <c r="CS37" s="99">
        <v>-90.32905222115015</v>
      </c>
      <c r="CT37" s="99">
        <v>-105.19485464460871</v>
      </c>
      <c r="CU37" s="99">
        <v>-107.07768707516458</v>
      </c>
      <c r="CV37" s="99">
        <v>-116.55110928691558</v>
      </c>
      <c r="CW37" s="99">
        <v>-123.38843853894546</v>
      </c>
    </row>
    <row r="38" spans="1:101" hidden="1" x14ac:dyDescent="0.25">
      <c r="B38" s="50" t="s">
        <v>104</v>
      </c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7"/>
      <c r="AN38" s="57"/>
      <c r="AO38" s="57"/>
      <c r="AP38" s="57"/>
      <c r="AQ38" s="57"/>
      <c r="AR38" s="57"/>
      <c r="AS38" s="57"/>
      <c r="AT38" s="57">
        <v>0</v>
      </c>
      <c r="AU38" s="57">
        <v>0</v>
      </c>
      <c r="AV38" s="57">
        <v>0</v>
      </c>
      <c r="AW38" s="57">
        <v>0</v>
      </c>
      <c r="AX38" s="57">
        <v>0</v>
      </c>
      <c r="AY38" s="57">
        <v>-5.4075911853072693E-2</v>
      </c>
      <c r="AZ38" s="57">
        <v>-0.10882786078723915</v>
      </c>
      <c r="BA38" s="57">
        <v>-0.16402915300040757</v>
      </c>
      <c r="BB38" s="57">
        <v>-0.21924931664466485</v>
      </c>
      <c r="BC38" s="57">
        <v>0.12382255917887108</v>
      </c>
      <c r="BD38" s="57">
        <v>0.46796082408985618</v>
      </c>
      <c r="BE38" s="57">
        <v>0.81161159943216576</v>
      </c>
      <c r="BF38" s="57">
        <v>1.1551690815580198</v>
      </c>
      <c r="BG38" s="57">
        <v>1.3924908093011621</v>
      </c>
      <c r="BH38" s="57">
        <v>1.619346222416882</v>
      </c>
      <c r="BI38" s="57">
        <v>1.8508872066523825</v>
      </c>
      <c r="BJ38" s="57">
        <v>2.0832635392629117</v>
      </c>
      <c r="BK38" s="57">
        <v>1.8049923123045282</v>
      </c>
      <c r="BL38" s="57">
        <v>1.5254888386306602</v>
      </c>
      <c r="BM38" s="57">
        <v>1.2465117709945677</v>
      </c>
      <c r="BN38" s="57">
        <v>0.96729372956976778</v>
      </c>
      <c r="BO38" s="57">
        <v>1.0854497351339567</v>
      </c>
      <c r="BP38" s="57">
        <v>1.202989434463493</v>
      </c>
      <c r="BQ38" s="57">
        <v>1.3181031382544599</v>
      </c>
      <c r="BR38" s="57">
        <v>1.4325758243916433</v>
      </c>
      <c r="BS38" s="57">
        <v>1.5519133900114741</v>
      </c>
      <c r="BT38" s="57">
        <v>1.6706284863343057</v>
      </c>
      <c r="BU38" s="99">
        <v>1.7868933271631822</v>
      </c>
      <c r="BV38" s="99">
        <v>1.9025107401617376</v>
      </c>
      <c r="BW38" s="99">
        <v>2.0230416814377667</v>
      </c>
      <c r="BX38" s="99">
        <v>2.1429439287238266</v>
      </c>
      <c r="BY38" s="99">
        <v>2.2603714179609917</v>
      </c>
      <c r="BZ38" s="99">
        <v>2.3771450050895329</v>
      </c>
      <c r="CA38" s="99">
        <v>2.4988812557783224</v>
      </c>
      <c r="CB38" s="99">
        <v>2.6199825255372429</v>
      </c>
      <c r="CC38" s="99">
        <v>2.7385842896667798</v>
      </c>
      <c r="CD38" s="99">
        <v>2.8565256126666054</v>
      </c>
      <c r="CE38" s="99">
        <v>2.9794792258622826</v>
      </c>
      <c r="CF38" s="99">
        <v>3.1017915083187924</v>
      </c>
      <c r="CG38" s="99">
        <v>3.2215792900896245</v>
      </c>
      <c r="CH38" s="99">
        <v>3.3407000263194493</v>
      </c>
      <c r="CI38" s="99">
        <v>3.464883175647083</v>
      </c>
      <c r="CJ38" s="99">
        <v>3.5884185809281579</v>
      </c>
      <c r="CK38" s="99">
        <v>3.7094042405166983</v>
      </c>
      <c r="CL38" s="99">
        <v>3.829716184108821</v>
      </c>
      <c r="CM38" s="99">
        <v>3.9551411649297314</v>
      </c>
      <c r="CN38" s="99">
        <v>4.0799119242636168</v>
      </c>
      <c r="CO38" s="99">
        <v>4.2021074404480423</v>
      </c>
      <c r="CP38" s="99">
        <v>4.323622503476086</v>
      </c>
      <c r="CQ38" s="99">
        <v>4.4503017341052056</v>
      </c>
      <c r="CR38" s="99">
        <v>4.5763202010324298</v>
      </c>
      <c r="CS38" s="99">
        <v>4.6997376723787001</v>
      </c>
      <c r="CT38" s="99">
        <v>4.8224678860370247</v>
      </c>
      <c r="CU38" s="99">
        <v>4.9504139089724353</v>
      </c>
      <c r="CV38" s="99">
        <v>5.0776925605689325</v>
      </c>
      <c r="CW38" s="99">
        <v>5.2023442066286654</v>
      </c>
    </row>
    <row r="39" spans="1:101" x14ac:dyDescent="0.25">
      <c r="B39" s="46" t="s">
        <v>106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57"/>
      <c r="AN39" s="57"/>
      <c r="AO39" s="57"/>
      <c r="AP39" s="57"/>
      <c r="AQ39" s="57"/>
      <c r="AR39" s="57"/>
      <c r="AS39" s="57"/>
      <c r="AT39" s="57">
        <v>24589.443731276599</v>
      </c>
      <c r="AU39" s="57">
        <v>24920.244059069708</v>
      </c>
      <c r="AV39" s="57">
        <v>25786.662838130436</v>
      </c>
      <c r="AW39" s="57">
        <v>25897.873786332821</v>
      </c>
      <c r="AX39" s="57">
        <v>26205.513818644711</v>
      </c>
      <c r="AY39" s="57">
        <v>27895.834048997571</v>
      </c>
      <c r="AZ39" s="57">
        <v>28669.740632839035</v>
      </c>
      <c r="BA39" s="57">
        <v>29634.071005500646</v>
      </c>
      <c r="BB39" s="57">
        <v>29087.76415730872</v>
      </c>
      <c r="BC39" s="57">
        <v>29492.355060258982</v>
      </c>
      <c r="BD39" s="57">
        <v>30158.587152197058</v>
      </c>
      <c r="BE39" s="57">
        <v>30653.630376703597</v>
      </c>
      <c r="BF39" s="57">
        <v>31546.136161449751</v>
      </c>
      <c r="BG39" s="57">
        <v>32454.87948982064</v>
      </c>
      <c r="BH39" s="57">
        <v>32846.855775034332</v>
      </c>
      <c r="BI39" s="57">
        <v>32691.60753259949</v>
      </c>
      <c r="BJ39" s="57">
        <v>33866.295224430709</v>
      </c>
      <c r="BK39" s="57">
        <v>33109.713159833831</v>
      </c>
      <c r="BL39" s="57">
        <v>34363.823264299186</v>
      </c>
      <c r="BM39" s="57">
        <v>33725.263510857003</v>
      </c>
      <c r="BN39" s="57">
        <v>33783.123301135551</v>
      </c>
      <c r="BO39" s="57">
        <v>35737.847264975331</v>
      </c>
      <c r="BP39" s="57">
        <v>36163.250868851595</v>
      </c>
      <c r="BQ39" s="57">
        <v>36780.604666344661</v>
      </c>
      <c r="BR39" s="57">
        <v>36694.791210349722</v>
      </c>
      <c r="BS39" s="57">
        <v>39324.343646522204</v>
      </c>
      <c r="BT39" s="57">
        <v>39385.114164221202</v>
      </c>
      <c r="BU39" s="99">
        <v>38714.977108788029</v>
      </c>
      <c r="BV39" s="99">
        <v>38638.409043532156</v>
      </c>
      <c r="BW39" s="99">
        <v>40350.194347990968</v>
      </c>
      <c r="BX39" s="99">
        <v>40269.176498305838</v>
      </c>
      <c r="BY39" s="99">
        <v>41184.26239121447</v>
      </c>
      <c r="BZ39" s="99">
        <v>40743.145015381524</v>
      </c>
      <c r="CA39" s="99">
        <v>41213.367969975407</v>
      </c>
      <c r="CB39" s="99">
        <v>41954.700288829525</v>
      </c>
      <c r="CC39" s="99">
        <v>42971.023597614316</v>
      </c>
      <c r="CD39" s="99">
        <v>42798.830951832453</v>
      </c>
      <c r="CE39" s="99">
        <v>47265.45215758845</v>
      </c>
      <c r="CF39" s="99">
        <v>48509.514363997361</v>
      </c>
      <c r="CG39" s="99">
        <v>48874.836804407081</v>
      </c>
      <c r="CH39" s="99">
        <v>51064.039251736569</v>
      </c>
      <c r="CI39" s="99">
        <v>51297.62493822079</v>
      </c>
      <c r="CJ39" s="99">
        <v>52542.873700700067</v>
      </c>
      <c r="CK39" s="99">
        <v>51927.15859697733</v>
      </c>
      <c r="CL39" s="99">
        <v>54384.088632007915</v>
      </c>
      <c r="CM39" s="99">
        <v>56100.859629397011</v>
      </c>
      <c r="CN39" s="99">
        <v>56078.201880614608</v>
      </c>
      <c r="CO39" s="99">
        <v>54882.861701159061</v>
      </c>
      <c r="CP39" s="99">
        <v>55909.054545451872</v>
      </c>
      <c r="CQ39" s="99">
        <v>57755.404497873569</v>
      </c>
      <c r="CR39" s="99">
        <v>58999.802942228322</v>
      </c>
      <c r="CS39" s="99">
        <v>60647.511017559314</v>
      </c>
      <c r="CT39" s="99">
        <v>62963.070720626543</v>
      </c>
      <c r="CU39" s="99">
        <v>65108.819681737798</v>
      </c>
      <c r="CV39" s="99">
        <v>67349.021043960456</v>
      </c>
      <c r="CW39" s="99">
        <v>66137.305730335705</v>
      </c>
    </row>
    <row r="40" spans="1:101" x14ac:dyDescent="0.25">
      <c r="B40" s="47" t="s">
        <v>85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57"/>
      <c r="AN40" s="57"/>
      <c r="AO40" s="57"/>
      <c r="AP40" s="57"/>
      <c r="AQ40" s="57"/>
      <c r="AR40" s="57"/>
      <c r="AS40" s="57"/>
      <c r="AT40" s="57">
        <v>648.01164851601004</v>
      </c>
      <c r="AU40" s="57">
        <v>651.72328351601004</v>
      </c>
      <c r="AV40" s="57">
        <v>670.15002613845365</v>
      </c>
      <c r="AW40" s="57">
        <v>669.35365415266779</v>
      </c>
      <c r="AX40" s="57">
        <v>707.77960937833143</v>
      </c>
      <c r="AY40" s="57">
        <v>714.49779298624571</v>
      </c>
      <c r="AZ40" s="57">
        <v>705.27569973482673</v>
      </c>
      <c r="BA40" s="57">
        <v>709.55632583237809</v>
      </c>
      <c r="BB40" s="57">
        <v>706.8647146161203</v>
      </c>
      <c r="BC40" s="57">
        <v>708.96116005160059</v>
      </c>
      <c r="BD40" s="57">
        <v>715.02944173311516</v>
      </c>
      <c r="BE40" s="57">
        <v>721.50199225652295</v>
      </c>
      <c r="BF40" s="57">
        <v>965.47141853931953</v>
      </c>
      <c r="BG40" s="57">
        <v>975.24119384538335</v>
      </c>
      <c r="BH40" s="57">
        <v>976.0943394880303</v>
      </c>
      <c r="BI40" s="57">
        <v>963.10667818631941</v>
      </c>
      <c r="BJ40" s="57">
        <v>1066.5181709762019</v>
      </c>
      <c r="BK40" s="57">
        <v>965.69153301587494</v>
      </c>
      <c r="BL40" s="57">
        <v>976.18821082349518</v>
      </c>
      <c r="BM40" s="57">
        <v>975.58826974376018</v>
      </c>
      <c r="BN40" s="57">
        <v>1083.2450677452705</v>
      </c>
      <c r="BO40" s="57">
        <v>1399.4570422885749</v>
      </c>
      <c r="BP40" s="57">
        <v>1419.8035777366476</v>
      </c>
      <c r="BQ40" s="57">
        <v>1440.1380514654727</v>
      </c>
      <c r="BR40" s="57">
        <v>1688.2773518908964</v>
      </c>
      <c r="BS40" s="57">
        <v>1714.9237257488662</v>
      </c>
      <c r="BT40" s="57">
        <v>1755.242529627868</v>
      </c>
      <c r="BU40" s="99">
        <v>1788.5144598534059</v>
      </c>
      <c r="BV40" s="99">
        <v>1817.5776386765651</v>
      </c>
      <c r="BW40" s="99">
        <v>1987.7827146629588</v>
      </c>
      <c r="BX40" s="99">
        <v>1974.8233930944921</v>
      </c>
      <c r="BY40" s="99">
        <v>1971.7956789730399</v>
      </c>
      <c r="BZ40" s="99">
        <v>1968.4861771104172</v>
      </c>
      <c r="CA40" s="99">
        <v>1970.5418267204172</v>
      </c>
      <c r="CB40" s="99">
        <v>1962.3805628904174</v>
      </c>
      <c r="CC40" s="99">
        <v>1950.7805628904173</v>
      </c>
      <c r="CD40" s="99">
        <v>2057.5671111785855</v>
      </c>
      <c r="CE40" s="99">
        <v>2055.616920108042</v>
      </c>
      <c r="CF40" s="99">
        <v>2095.3221144766321</v>
      </c>
      <c r="CG40" s="99">
        <v>2095.1628682710675</v>
      </c>
      <c r="CH40" s="99">
        <v>2110.0480418813859</v>
      </c>
      <c r="CI40" s="99">
        <v>2100.3233945438151</v>
      </c>
      <c r="CJ40" s="99">
        <v>2109.9356263005207</v>
      </c>
      <c r="CK40" s="99">
        <v>2103.1171091757183</v>
      </c>
      <c r="CL40" s="99">
        <v>2129.2337651110383</v>
      </c>
      <c r="CM40" s="99">
        <v>2122.0232004612808</v>
      </c>
      <c r="CN40" s="99">
        <v>2105.1789014755586</v>
      </c>
      <c r="CO40" s="99">
        <v>2114.4595771178033</v>
      </c>
      <c r="CP40" s="99">
        <v>2136.8937162653478</v>
      </c>
      <c r="CQ40" s="99">
        <v>2144.2025704889361</v>
      </c>
      <c r="CR40" s="99">
        <v>2147.7006958247403</v>
      </c>
      <c r="CS40" s="99">
        <v>2179.6263346225924</v>
      </c>
      <c r="CT40" s="99">
        <v>2193.3658946561836</v>
      </c>
      <c r="CU40" s="99">
        <v>2186.4517907161976</v>
      </c>
      <c r="CV40" s="99">
        <v>2188.586791693454</v>
      </c>
      <c r="CW40" s="99">
        <v>2201.5875379974927</v>
      </c>
    </row>
    <row r="41" spans="1:101" ht="16.5" customHeight="1" x14ac:dyDescent="0.25">
      <c r="B41" s="47" t="s">
        <v>99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57"/>
      <c r="AN41" s="57"/>
      <c r="AO41" s="57"/>
      <c r="AP41" s="57"/>
      <c r="AQ41" s="57"/>
      <c r="AR41" s="57"/>
      <c r="AS41" s="57"/>
      <c r="AT41" s="57">
        <v>23941.432082760588</v>
      </c>
      <c r="AU41" s="57">
        <v>24268.520775553698</v>
      </c>
      <c r="AV41" s="57">
        <v>25116.512811991983</v>
      </c>
      <c r="AW41" s="57">
        <v>25228.520132180158</v>
      </c>
      <c r="AX41" s="57">
        <v>25497.734209266378</v>
      </c>
      <c r="AY41" s="57">
        <v>27181.336256011324</v>
      </c>
      <c r="AZ41" s="57">
        <v>27964.464933104209</v>
      </c>
      <c r="BA41" s="57">
        <v>28924.514679668264</v>
      </c>
      <c r="BB41" s="57">
        <v>28380.899442692604</v>
      </c>
      <c r="BC41" s="57">
        <v>28783.393900207382</v>
      </c>
      <c r="BD41" s="57">
        <v>29443.557710463941</v>
      </c>
      <c r="BE41" s="57">
        <v>29932.128384447074</v>
      </c>
      <c r="BF41" s="57">
        <v>30580.664742910434</v>
      </c>
      <c r="BG41" s="57">
        <v>31479.638295975255</v>
      </c>
      <c r="BH41" s="57">
        <v>31870.761435546301</v>
      </c>
      <c r="BI41" s="57">
        <v>31728.500854413171</v>
      </c>
      <c r="BJ41" s="57">
        <v>32799.777053454505</v>
      </c>
      <c r="BK41" s="57">
        <v>32144.021626817961</v>
      </c>
      <c r="BL41" s="57">
        <v>33387.635053475693</v>
      </c>
      <c r="BM41" s="57">
        <v>32749.675241113247</v>
      </c>
      <c r="BN41" s="57">
        <v>32699.878233390282</v>
      </c>
      <c r="BO41" s="57">
        <v>34338.390222686758</v>
      </c>
      <c r="BP41" s="57">
        <v>34743.44729111495</v>
      </c>
      <c r="BQ41" s="57">
        <v>35340.466614879188</v>
      </c>
      <c r="BR41" s="57">
        <v>35006.513858458828</v>
      </c>
      <c r="BS41" s="57">
        <v>37609.419920773333</v>
      </c>
      <c r="BT41" s="57">
        <v>37629.871634593335</v>
      </c>
      <c r="BU41" s="99">
        <v>36926.462648934619</v>
      </c>
      <c r="BV41" s="99">
        <v>36820.831404855591</v>
      </c>
      <c r="BW41" s="99">
        <v>38362.411633328011</v>
      </c>
      <c r="BX41" s="99">
        <v>38294.353105211347</v>
      </c>
      <c r="BY41" s="99">
        <v>39212.466712241432</v>
      </c>
      <c r="BZ41" s="99">
        <v>38774.658838271105</v>
      </c>
      <c r="CA41" s="99">
        <v>39242.826143254992</v>
      </c>
      <c r="CB41" s="99">
        <v>39992.319725939116</v>
      </c>
      <c r="CC41" s="99">
        <v>41020.243034723899</v>
      </c>
      <c r="CD41" s="99">
        <v>40741.263840653868</v>
      </c>
      <c r="CE41" s="99">
        <v>45209.835237480409</v>
      </c>
      <c r="CF41" s="99">
        <v>46414.192249520733</v>
      </c>
      <c r="CG41" s="99">
        <v>46779.673936136016</v>
      </c>
      <c r="CH41" s="99">
        <v>48953.991209855179</v>
      </c>
      <c r="CI41" s="99">
        <v>49197.301543676978</v>
      </c>
      <c r="CJ41" s="99">
        <v>50432.93807439955</v>
      </c>
      <c r="CK41" s="99">
        <v>49824.041487801602</v>
      </c>
      <c r="CL41" s="99">
        <v>52254.854866896887</v>
      </c>
      <c r="CM41" s="99">
        <v>53978.836428935734</v>
      </c>
      <c r="CN41" s="99">
        <v>53973.022979139059</v>
      </c>
      <c r="CO41" s="99">
        <v>52768.402124041255</v>
      </c>
      <c r="CP41" s="99">
        <v>53772.160829186527</v>
      </c>
      <c r="CQ41" s="99">
        <v>55611.201927384631</v>
      </c>
      <c r="CR41" s="99">
        <v>56852.102246403578</v>
      </c>
      <c r="CS41" s="99">
        <v>58467.884682936725</v>
      </c>
      <c r="CT41" s="99">
        <v>60769.704825970359</v>
      </c>
      <c r="CU41" s="99">
        <v>62922.367891021597</v>
      </c>
      <c r="CV41" s="99">
        <v>65160.434252267005</v>
      </c>
      <c r="CW41" s="99">
        <v>63935.718192338216</v>
      </c>
    </row>
    <row r="42" spans="1:101" s="53" customFormat="1" ht="14.25" customHeight="1" x14ac:dyDescent="0.25">
      <c r="A42" s="52"/>
      <c r="B42" s="49" t="s">
        <v>56</v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57"/>
      <c r="AN42" s="57"/>
      <c r="AO42" s="57"/>
      <c r="AP42" s="57"/>
      <c r="AQ42" s="57"/>
      <c r="AR42" s="57"/>
      <c r="AS42" s="57"/>
      <c r="AT42" s="57">
        <v>18610.728706288981</v>
      </c>
      <c r="AU42" s="57">
        <v>18900.963679086257</v>
      </c>
      <c r="AV42" s="57">
        <v>19392.368569472106</v>
      </c>
      <c r="AW42" s="57">
        <v>19419.749832984013</v>
      </c>
      <c r="AX42" s="57">
        <v>19265.514287349237</v>
      </c>
      <c r="AY42" s="57">
        <v>20508.14392758621</v>
      </c>
      <c r="AZ42" s="57">
        <v>21141.835604039683</v>
      </c>
      <c r="BA42" s="57">
        <v>21848.373846215447</v>
      </c>
      <c r="BB42" s="57">
        <v>20809.521064168839</v>
      </c>
      <c r="BC42" s="57">
        <v>21067.777358214902</v>
      </c>
      <c r="BD42" s="57">
        <v>21562.421102329608</v>
      </c>
      <c r="BE42" s="57">
        <v>21702.19259504107</v>
      </c>
      <c r="BF42" s="57">
        <v>22425.673551702806</v>
      </c>
      <c r="BG42" s="57">
        <v>23321.083278676979</v>
      </c>
      <c r="BH42" s="57">
        <v>23331.617201572062</v>
      </c>
      <c r="BI42" s="57">
        <v>23080.687247285889</v>
      </c>
      <c r="BJ42" s="57">
        <v>24250.440255655296</v>
      </c>
      <c r="BK42" s="57">
        <v>23484.184640768926</v>
      </c>
      <c r="BL42" s="57">
        <v>24491.401233270662</v>
      </c>
      <c r="BM42" s="57">
        <v>23651.294134557651</v>
      </c>
      <c r="BN42" s="57">
        <v>23517.021117766024</v>
      </c>
      <c r="BO42" s="57">
        <v>24961.895224975495</v>
      </c>
      <c r="BP42" s="57">
        <v>24984.870632137317</v>
      </c>
      <c r="BQ42" s="57">
        <v>25435.407027316447</v>
      </c>
      <c r="BR42" s="57">
        <v>25116.10042795855</v>
      </c>
      <c r="BS42" s="57">
        <v>26768.864519145322</v>
      </c>
      <c r="BT42" s="57">
        <v>26342.078384132386</v>
      </c>
      <c r="BU42" s="99">
        <v>25437.215624111388</v>
      </c>
      <c r="BV42" s="99">
        <v>25079.475117009195</v>
      </c>
      <c r="BW42" s="99">
        <v>26474.772181416327</v>
      </c>
      <c r="BX42" s="99">
        <v>26352.673053791434</v>
      </c>
      <c r="BY42" s="99">
        <v>27040.763606311939</v>
      </c>
      <c r="BZ42" s="99">
        <v>26616.347223418088</v>
      </c>
      <c r="CA42" s="99">
        <v>26786.384055001694</v>
      </c>
      <c r="CB42" s="99">
        <v>27515.519638537298</v>
      </c>
      <c r="CC42" s="99">
        <v>28322.770126536481</v>
      </c>
      <c r="CD42" s="99">
        <v>28431.277796400216</v>
      </c>
      <c r="CE42" s="99">
        <v>32431.23610105423</v>
      </c>
      <c r="CF42" s="99">
        <v>33672.836709846561</v>
      </c>
      <c r="CG42" s="99">
        <v>34005.138437734357</v>
      </c>
      <c r="CH42" s="99">
        <v>35626.853106078597</v>
      </c>
      <c r="CI42" s="99">
        <v>35517.887224800361</v>
      </c>
      <c r="CJ42" s="99">
        <v>36639.442769150934</v>
      </c>
      <c r="CK42" s="99">
        <v>35593.298920363493</v>
      </c>
      <c r="CL42" s="99">
        <v>37814.274465023773</v>
      </c>
      <c r="CM42" s="99">
        <v>39220.713829033542</v>
      </c>
      <c r="CN42" s="99">
        <v>38673.964847708201</v>
      </c>
      <c r="CO42" s="99">
        <v>37165.875428021813</v>
      </c>
      <c r="CP42" s="99">
        <v>37910.650462611149</v>
      </c>
      <c r="CQ42" s="99">
        <v>38574.522350630505</v>
      </c>
      <c r="CR42" s="99">
        <v>39487.169594046798</v>
      </c>
      <c r="CS42" s="99">
        <v>40100.675001135452</v>
      </c>
      <c r="CT42" s="99">
        <v>41608.686792296452</v>
      </c>
      <c r="CU42" s="99">
        <v>42753.065319105372</v>
      </c>
      <c r="CV42" s="99">
        <v>44414.467065954639</v>
      </c>
      <c r="CW42" s="99">
        <v>43297.106954577153</v>
      </c>
    </row>
    <row r="43" spans="1:101" s="53" customFormat="1" ht="14.25" customHeight="1" x14ac:dyDescent="0.25">
      <c r="A43" s="52"/>
      <c r="B43" s="48" t="s">
        <v>101</v>
      </c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57"/>
      <c r="AN43" s="57"/>
      <c r="AO43" s="57"/>
      <c r="AP43" s="57"/>
      <c r="AQ43" s="57"/>
      <c r="AR43" s="57"/>
      <c r="AS43" s="57"/>
      <c r="AT43" s="57">
        <v>44.315387615569293</v>
      </c>
      <c r="AU43" s="57">
        <v>44.404372884448264</v>
      </c>
      <c r="AV43" s="57">
        <v>44.220033271070839</v>
      </c>
      <c r="AW43" s="57">
        <v>46.113408616223111</v>
      </c>
      <c r="AX43" s="57">
        <v>46.675401530193824</v>
      </c>
      <c r="AY43" s="57">
        <v>45.824909226969623</v>
      </c>
      <c r="AZ43" s="57">
        <v>46.764430753470592</v>
      </c>
      <c r="BA43" s="57">
        <v>46.859788188059071</v>
      </c>
      <c r="BB43" s="57">
        <v>46.478995808734183</v>
      </c>
      <c r="BC43" s="57">
        <v>71.588599027641976</v>
      </c>
      <c r="BD43" s="57">
        <v>72.561980633063996</v>
      </c>
      <c r="BE43" s="57">
        <v>71.014745194128579</v>
      </c>
      <c r="BF43" s="57">
        <v>67.171683275495553</v>
      </c>
      <c r="BG43" s="57">
        <v>68.486411320384036</v>
      </c>
      <c r="BH43" s="57">
        <v>67.554586737210215</v>
      </c>
      <c r="BI43" s="57">
        <v>67.557711340596953</v>
      </c>
      <c r="BJ43" s="57">
        <v>67.159113769984984</v>
      </c>
      <c r="BK43" s="57">
        <v>67.759045113870982</v>
      </c>
      <c r="BL43" s="57">
        <v>64.820000000000704</v>
      </c>
      <c r="BM43" s="57">
        <v>67.840848837867625</v>
      </c>
      <c r="BN43" s="57">
        <v>89.656423824277752</v>
      </c>
      <c r="BO43" s="57">
        <v>66.877612119327509</v>
      </c>
      <c r="BP43" s="57">
        <v>66.2</v>
      </c>
      <c r="BQ43" s="57">
        <v>67.200000000000031</v>
      </c>
      <c r="BR43" s="57">
        <v>67.529999999999731</v>
      </c>
      <c r="BS43" s="57">
        <v>60.50000000000005</v>
      </c>
      <c r="BT43" s="57">
        <v>60.400000000000048</v>
      </c>
      <c r="BU43" s="99">
        <v>36.799999999999962</v>
      </c>
      <c r="BV43" s="99">
        <v>37.519999999999513</v>
      </c>
      <c r="BW43" s="99">
        <v>39.469999999999992</v>
      </c>
      <c r="BX43" s="99">
        <v>40.980000000000196</v>
      </c>
      <c r="BY43" s="99">
        <v>42.010000000000346</v>
      </c>
      <c r="BZ43" s="99">
        <v>40.860000000000205</v>
      </c>
      <c r="CA43" s="99">
        <v>35.909999999999989</v>
      </c>
      <c r="CB43" s="99">
        <v>31.41999999999997</v>
      </c>
      <c r="CC43" s="99">
        <v>31.510000000000293</v>
      </c>
      <c r="CD43" s="99">
        <v>32.460000000000115</v>
      </c>
      <c r="CE43" s="99">
        <v>31.79000000000006</v>
      </c>
      <c r="CF43" s="99">
        <v>63.922188021696499</v>
      </c>
      <c r="CG43" s="99">
        <v>5.9191095001379948</v>
      </c>
      <c r="CH43" s="99">
        <v>5.8377139130800115</v>
      </c>
      <c r="CI43" s="99">
        <v>5.9987162459990033</v>
      </c>
      <c r="CJ43" s="99">
        <v>3.3997127402389875</v>
      </c>
      <c r="CK43" s="99">
        <v>6.874561610000006</v>
      </c>
      <c r="CL43" s="99">
        <v>6.7216488598288775</v>
      </c>
      <c r="CM43" s="99">
        <v>7.8299999999995631</v>
      </c>
      <c r="CN43" s="99">
        <v>10.869999999999987</v>
      </c>
      <c r="CO43" s="99">
        <v>20.797696220078002</v>
      </c>
      <c r="CP43" s="99">
        <v>34.696494415868997</v>
      </c>
      <c r="CQ43" s="99">
        <v>50.003373760136753</v>
      </c>
      <c r="CR43" s="99">
        <v>64.47999999999999</v>
      </c>
      <c r="CS43" s="99">
        <v>77.284109660745983</v>
      </c>
      <c r="CT43" s="99">
        <v>80.201111146683033</v>
      </c>
      <c r="CU43" s="99">
        <v>85.634652315966065</v>
      </c>
      <c r="CV43" s="99">
        <v>84.444518609965954</v>
      </c>
      <c r="CW43" s="99">
        <v>86.15000000000002</v>
      </c>
    </row>
    <row r="44" spans="1:101" s="53" customFormat="1" ht="14.25" customHeight="1" x14ac:dyDescent="0.25">
      <c r="A44" s="52"/>
      <c r="B44" s="48" t="s">
        <v>102</v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57"/>
      <c r="AN44" s="57"/>
      <c r="AO44" s="57"/>
      <c r="AP44" s="57"/>
      <c r="AQ44" s="57"/>
      <c r="AR44" s="57"/>
      <c r="AS44" s="57"/>
      <c r="AT44" s="57">
        <v>3626.1273414559605</v>
      </c>
      <c r="AU44" s="57">
        <v>3681.1572708342828</v>
      </c>
      <c r="AV44" s="57">
        <v>3622.4428846734386</v>
      </c>
      <c r="AW44" s="57">
        <v>3542.4860424230951</v>
      </c>
      <c r="AX44" s="57">
        <v>3245.7649949562783</v>
      </c>
      <c r="AY44" s="57">
        <v>3764.5800894555987</v>
      </c>
      <c r="AZ44" s="57">
        <v>3340.516078002478</v>
      </c>
      <c r="BA44" s="57">
        <v>3303.864127661097</v>
      </c>
      <c r="BB44" s="57">
        <v>2907.2130530101504</v>
      </c>
      <c r="BC44" s="57">
        <v>3159.7126232549062</v>
      </c>
      <c r="BD44" s="57">
        <v>3348.7537764142235</v>
      </c>
      <c r="BE44" s="57">
        <v>3472.918148123566</v>
      </c>
      <c r="BF44" s="57">
        <v>4082.244382974669</v>
      </c>
      <c r="BG44" s="57">
        <v>4455.2803010838761</v>
      </c>
      <c r="BH44" s="57">
        <v>4593.2272036388631</v>
      </c>
      <c r="BI44" s="57">
        <v>4507.7332379834252</v>
      </c>
      <c r="BJ44" s="57">
        <v>4844.1715716720364</v>
      </c>
      <c r="BK44" s="57">
        <v>3975.5519019185176</v>
      </c>
      <c r="BL44" s="57">
        <v>4600.3658218260998</v>
      </c>
      <c r="BM44" s="57">
        <v>3867.5545870739388</v>
      </c>
      <c r="BN44" s="57">
        <v>3312.9290013966602</v>
      </c>
      <c r="BO44" s="57">
        <v>4401.4890942809307</v>
      </c>
      <c r="BP44" s="57">
        <v>4003.2640402593906</v>
      </c>
      <c r="BQ44" s="57">
        <v>4215.9591980088071</v>
      </c>
      <c r="BR44" s="57">
        <v>3803.5716564190752</v>
      </c>
      <c r="BS44" s="57">
        <v>4836.4741987654606</v>
      </c>
      <c r="BT44" s="57">
        <v>4498.1834676168519</v>
      </c>
      <c r="BU44" s="99">
        <v>4484.2230214191932</v>
      </c>
      <c r="BV44" s="99">
        <v>4058.7870731411113</v>
      </c>
      <c r="BW44" s="99">
        <v>4440.6671504811584</v>
      </c>
      <c r="BX44" s="99">
        <v>4366.0132871108144</v>
      </c>
      <c r="BY44" s="99">
        <v>4340.2066492061767</v>
      </c>
      <c r="BZ44" s="99">
        <v>4252.1953751189913</v>
      </c>
      <c r="CA44" s="99">
        <v>4206.5354055872331</v>
      </c>
      <c r="CB44" s="99">
        <v>4465.6123628899331</v>
      </c>
      <c r="CC44" s="99">
        <v>5182.4624396715735</v>
      </c>
      <c r="CD44" s="99">
        <v>4792.1942827019166</v>
      </c>
      <c r="CE44" s="99">
        <v>6709.0935072900566</v>
      </c>
      <c r="CF44" s="99">
        <v>7489.2032311166249</v>
      </c>
      <c r="CG44" s="99">
        <v>7482.388456754903</v>
      </c>
      <c r="CH44" s="99">
        <v>8011.3360498870788</v>
      </c>
      <c r="CI44" s="99">
        <v>7386.2913575026632</v>
      </c>
      <c r="CJ44" s="99">
        <v>7530.8695900335642</v>
      </c>
      <c r="CK44" s="99">
        <v>6615.8950611489599</v>
      </c>
      <c r="CL44" s="99">
        <v>6675.3857238387882</v>
      </c>
      <c r="CM44" s="99">
        <v>7564.371032856905</v>
      </c>
      <c r="CN44" s="99">
        <v>7431.0695912096598</v>
      </c>
      <c r="CO44" s="99">
        <v>6671.9020607538669</v>
      </c>
      <c r="CP44" s="99">
        <v>7299.7430679430945</v>
      </c>
      <c r="CQ44" s="99">
        <v>7184.8667760964408</v>
      </c>
      <c r="CR44" s="99">
        <v>6747.1410658973909</v>
      </c>
      <c r="CS44" s="99">
        <v>6391.5629674807051</v>
      </c>
      <c r="CT44" s="99">
        <v>7099.2217164300555</v>
      </c>
      <c r="CU44" s="99">
        <v>7173.6163515537301</v>
      </c>
      <c r="CV44" s="99">
        <v>7458.6510279154854</v>
      </c>
      <c r="CW44" s="99">
        <v>5921.9038147643769</v>
      </c>
    </row>
    <row r="45" spans="1:101" s="53" customFormat="1" ht="14.25" customHeight="1" x14ac:dyDescent="0.25">
      <c r="A45" s="52"/>
      <c r="B45" s="48" t="s">
        <v>103</v>
      </c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57"/>
      <c r="AN45" s="57"/>
      <c r="AO45" s="57"/>
      <c r="AP45" s="57"/>
      <c r="AQ45" s="57"/>
      <c r="AR45" s="57"/>
      <c r="AS45" s="57"/>
      <c r="AT45" s="57">
        <v>0.85151812745103228</v>
      </c>
      <c r="AU45" s="57">
        <v>0.85151812745103228</v>
      </c>
      <c r="AV45" s="57">
        <v>0.85151812745103228</v>
      </c>
      <c r="AW45" s="57">
        <v>0.91578350446958312</v>
      </c>
      <c r="AX45" s="57">
        <v>0.91160564246865883</v>
      </c>
      <c r="AY45" s="57">
        <v>0.97454210144100595</v>
      </c>
      <c r="AZ45" s="57">
        <v>1.0457496832147419</v>
      </c>
      <c r="BA45" s="57">
        <v>1.0410700188022319</v>
      </c>
      <c r="BB45" s="57">
        <v>1.0290438120857817</v>
      </c>
      <c r="BC45" s="57">
        <v>1.0179173603230842</v>
      </c>
      <c r="BD45" s="57">
        <v>0</v>
      </c>
      <c r="BE45" s="57">
        <v>0</v>
      </c>
      <c r="BF45" s="57">
        <v>0</v>
      </c>
      <c r="BG45" s="57">
        <v>0</v>
      </c>
      <c r="BH45" s="57">
        <v>0</v>
      </c>
      <c r="BI45" s="57">
        <v>0</v>
      </c>
      <c r="BJ45" s="57">
        <v>0</v>
      </c>
      <c r="BK45" s="57">
        <v>0</v>
      </c>
      <c r="BL45" s="57">
        <v>0</v>
      </c>
      <c r="BM45" s="57">
        <v>0</v>
      </c>
      <c r="BN45" s="57">
        <v>0</v>
      </c>
      <c r="BO45" s="57">
        <v>0</v>
      </c>
      <c r="BP45" s="57">
        <v>0</v>
      </c>
      <c r="BQ45" s="57">
        <v>0</v>
      </c>
      <c r="BR45" s="57">
        <v>0</v>
      </c>
      <c r="BS45" s="57">
        <v>0</v>
      </c>
      <c r="BT45" s="57">
        <v>0</v>
      </c>
      <c r="BU45" s="99">
        <v>0</v>
      </c>
      <c r="BV45" s="99">
        <v>0</v>
      </c>
      <c r="BW45" s="99">
        <v>0</v>
      </c>
      <c r="BX45" s="99">
        <v>0</v>
      </c>
      <c r="BY45" s="99">
        <v>0</v>
      </c>
      <c r="BZ45" s="99">
        <v>0</v>
      </c>
      <c r="CA45" s="99">
        <v>0</v>
      </c>
      <c r="CB45" s="99">
        <v>0</v>
      </c>
      <c r="CC45" s="99">
        <v>0</v>
      </c>
      <c r="CD45" s="99">
        <v>0</v>
      </c>
      <c r="CE45" s="99">
        <v>0</v>
      </c>
      <c r="CF45" s="99">
        <v>0</v>
      </c>
      <c r="CG45" s="99">
        <v>0</v>
      </c>
      <c r="CH45" s="99">
        <v>0</v>
      </c>
      <c r="CI45" s="99">
        <v>0</v>
      </c>
      <c r="CJ45" s="99">
        <v>0</v>
      </c>
      <c r="CK45" s="99">
        <v>0</v>
      </c>
      <c r="CL45" s="99">
        <v>0</v>
      </c>
      <c r="CM45" s="99">
        <v>0</v>
      </c>
      <c r="CN45" s="99">
        <v>0</v>
      </c>
      <c r="CO45" s="99">
        <v>0</v>
      </c>
      <c r="CP45" s="99">
        <v>0</v>
      </c>
      <c r="CQ45" s="99">
        <v>0</v>
      </c>
      <c r="CR45" s="99">
        <v>0</v>
      </c>
      <c r="CS45" s="99">
        <v>0</v>
      </c>
      <c r="CT45" s="99">
        <v>0</v>
      </c>
      <c r="CU45" s="99">
        <v>0</v>
      </c>
      <c r="CV45" s="99">
        <v>0</v>
      </c>
      <c r="CW45" s="99">
        <v>0</v>
      </c>
    </row>
    <row r="46" spans="1:101" s="53" customFormat="1" ht="14.25" customHeight="1" x14ac:dyDescent="0.25">
      <c r="A46" s="52"/>
      <c r="B46" s="48" t="s">
        <v>50</v>
      </c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57"/>
      <c r="AN46" s="57"/>
      <c r="AO46" s="57"/>
      <c r="AP46" s="57"/>
      <c r="AQ46" s="57"/>
      <c r="AR46" s="57"/>
      <c r="AS46" s="57"/>
      <c r="AT46" s="57">
        <v>14939.43445909</v>
      </c>
      <c r="AU46" s="57">
        <v>15174.550517240074</v>
      </c>
      <c r="AV46" s="57">
        <v>15724.854133400147</v>
      </c>
      <c r="AW46" s="57">
        <v>15830.234598440224</v>
      </c>
      <c r="AX46" s="57">
        <v>15972.162285220296</v>
      </c>
      <c r="AY46" s="57">
        <v>16696.764386802202</v>
      </c>
      <c r="AZ46" s="57">
        <v>17753.50934560052</v>
      </c>
      <c r="BA46" s="57">
        <v>18496.608860347489</v>
      </c>
      <c r="BB46" s="57">
        <v>17854.799971537868</v>
      </c>
      <c r="BC46" s="57">
        <v>17835.458218572032</v>
      </c>
      <c r="BD46" s="57">
        <v>18141.105345282322</v>
      </c>
      <c r="BE46" s="57">
        <v>18158.259701723375</v>
      </c>
      <c r="BF46" s="57">
        <v>18276.257485452643</v>
      </c>
      <c r="BG46" s="57">
        <v>18797.316566272719</v>
      </c>
      <c r="BH46" s="57">
        <v>18670.835411195989</v>
      </c>
      <c r="BI46" s="57">
        <v>18505.396297961866</v>
      </c>
      <c r="BJ46" s="57">
        <v>19339.109570213273</v>
      </c>
      <c r="BK46" s="57">
        <v>19440.873693736539</v>
      </c>
      <c r="BL46" s="57">
        <v>19826.215411444562</v>
      </c>
      <c r="BM46" s="57">
        <v>19715.898698645844</v>
      </c>
      <c r="BN46" s="57">
        <v>20114.435692545085</v>
      </c>
      <c r="BO46" s="57">
        <v>20493.528518575236</v>
      </c>
      <c r="BP46" s="57">
        <v>20915.406591877927</v>
      </c>
      <c r="BQ46" s="57">
        <v>21152.247829307642</v>
      </c>
      <c r="BR46" s="57">
        <v>21244.998771539475</v>
      </c>
      <c r="BS46" s="57">
        <v>21871.890320379862</v>
      </c>
      <c r="BT46" s="57">
        <v>21783.494916515534</v>
      </c>
      <c r="BU46" s="99">
        <v>20916.192602692194</v>
      </c>
      <c r="BV46" s="99">
        <v>20983.168043868085</v>
      </c>
      <c r="BW46" s="99">
        <v>21994.635030935169</v>
      </c>
      <c r="BX46" s="99">
        <v>21945.67976668062</v>
      </c>
      <c r="BY46" s="99">
        <v>22658.546957105762</v>
      </c>
      <c r="BZ46" s="99">
        <v>22323.291848299097</v>
      </c>
      <c r="CA46" s="99">
        <v>22543.93864941446</v>
      </c>
      <c r="CB46" s="99">
        <v>23018.487275647363</v>
      </c>
      <c r="CC46" s="99">
        <v>23108.797686864909</v>
      </c>
      <c r="CD46" s="99">
        <v>23606.623513698301</v>
      </c>
      <c r="CE46" s="99">
        <v>25690.352593764172</v>
      </c>
      <c r="CF46" s="99">
        <v>26119.711290708241</v>
      </c>
      <c r="CG46" s="99">
        <v>26516.830871479317</v>
      </c>
      <c r="CH46" s="99">
        <v>27609.679342278436</v>
      </c>
      <c r="CI46" s="99">
        <v>28125.597151051701</v>
      </c>
      <c r="CJ46" s="99">
        <v>29105.173466377131</v>
      </c>
      <c r="CK46" s="99">
        <v>28970.529297604535</v>
      </c>
      <c r="CL46" s="99">
        <v>31132.167092325159</v>
      </c>
      <c r="CM46" s="99">
        <v>31648.512796176641</v>
      </c>
      <c r="CN46" s="99">
        <v>31232.025256498542</v>
      </c>
      <c r="CO46" s="99">
        <v>30473.175671047866</v>
      </c>
      <c r="CP46" s="99">
        <v>30576.210900252183</v>
      </c>
      <c r="CQ46" s="99">
        <v>31339.652200773926</v>
      </c>
      <c r="CR46" s="99">
        <v>32675.548528149408</v>
      </c>
      <c r="CS46" s="99">
        <v>33631.827923994002</v>
      </c>
      <c r="CT46" s="99">
        <v>34429.263964719714</v>
      </c>
      <c r="CU46" s="99">
        <v>35493.814315235672</v>
      </c>
      <c r="CV46" s="99">
        <v>36871.371519429187</v>
      </c>
      <c r="CW46" s="99">
        <v>37289.053139812779</v>
      </c>
    </row>
    <row r="47" spans="1:101" s="53" customFormat="1" ht="14.25" hidden="1" customHeight="1" x14ac:dyDescent="0.25">
      <c r="A47" s="52"/>
      <c r="B47" s="50" t="s">
        <v>104</v>
      </c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7"/>
      <c r="AN47" s="57"/>
      <c r="AO47" s="57"/>
      <c r="AP47" s="57"/>
      <c r="AQ47" s="57"/>
      <c r="AR47" s="57"/>
      <c r="AS47" s="57"/>
      <c r="AT47" s="57">
        <v>642.29999999999995</v>
      </c>
      <c r="AU47" s="57">
        <v>650.29999999999995</v>
      </c>
      <c r="AV47" s="57">
        <v>653.5</v>
      </c>
      <c r="AW47" s="57">
        <v>688.5</v>
      </c>
      <c r="AX47" s="57">
        <v>696.5</v>
      </c>
      <c r="AY47" s="57">
        <v>713.2</v>
      </c>
      <c r="AZ47" s="57">
        <v>742.2</v>
      </c>
      <c r="BA47" s="57">
        <v>737.3</v>
      </c>
      <c r="BB47" s="57">
        <v>723.1</v>
      </c>
      <c r="BC47" s="57">
        <v>741.3</v>
      </c>
      <c r="BD47" s="57">
        <v>758.2</v>
      </c>
      <c r="BE47" s="57">
        <v>761.9</v>
      </c>
      <c r="BF47" s="57">
        <v>795.8</v>
      </c>
      <c r="BG47" s="57">
        <v>826.6</v>
      </c>
      <c r="BH47" s="57">
        <v>819.6</v>
      </c>
      <c r="BI47" s="57">
        <v>795.5</v>
      </c>
      <c r="BJ47" s="57">
        <v>778.6</v>
      </c>
      <c r="BK47" s="57">
        <v>788.5</v>
      </c>
      <c r="BL47" s="57">
        <v>770.2</v>
      </c>
      <c r="BM47" s="57">
        <v>715.6</v>
      </c>
      <c r="BN47" s="57">
        <v>715.9</v>
      </c>
      <c r="BO47" s="57">
        <v>761.6</v>
      </c>
      <c r="BP47" s="57">
        <v>721.8</v>
      </c>
      <c r="BQ47" s="57">
        <v>684.6</v>
      </c>
      <c r="BR47" s="57">
        <v>636</v>
      </c>
      <c r="BS47" s="57">
        <v>636.9</v>
      </c>
      <c r="BT47" s="57">
        <v>614.5</v>
      </c>
      <c r="BU47" s="99">
        <v>593.20000000000005</v>
      </c>
      <c r="BV47" s="99">
        <v>592.1</v>
      </c>
      <c r="BW47" s="99">
        <v>566.9</v>
      </c>
      <c r="BX47" s="99">
        <v>585.79999999999995</v>
      </c>
      <c r="BY47" s="99">
        <v>581.4</v>
      </c>
      <c r="BZ47" s="99">
        <v>582.1</v>
      </c>
      <c r="CA47" s="99">
        <v>581.70000000000005</v>
      </c>
      <c r="CB47" s="99">
        <v>593.79999999999995</v>
      </c>
      <c r="CC47" s="99">
        <v>599.4</v>
      </c>
      <c r="CD47" s="99">
        <v>605.79999999999995</v>
      </c>
      <c r="CE47" s="99">
        <v>616.99453000000005</v>
      </c>
      <c r="CF47" s="99">
        <v>616.23487</v>
      </c>
      <c r="CG47" s="99">
        <v>628.73197000000005</v>
      </c>
      <c r="CH47" s="99">
        <v>698.40045999999995</v>
      </c>
      <c r="CI47" s="99">
        <v>682.68105000000003</v>
      </c>
      <c r="CJ47" s="99">
        <v>693.70150000000001</v>
      </c>
      <c r="CK47" s="99">
        <v>679.16387999999995</v>
      </c>
      <c r="CL47" s="99">
        <v>606.47024999999996</v>
      </c>
      <c r="CM47" s="99">
        <v>434.77224000000001</v>
      </c>
      <c r="CN47" s="99">
        <v>316.30892999999998</v>
      </c>
      <c r="CO47" s="99">
        <v>149.62089</v>
      </c>
      <c r="CP47" s="99">
        <v>0.15032999999999999</v>
      </c>
      <c r="CQ47" s="99">
        <v>0</v>
      </c>
      <c r="CR47" s="99">
        <v>0</v>
      </c>
      <c r="CS47" s="99">
        <v>0</v>
      </c>
      <c r="CT47" s="99">
        <v>0</v>
      </c>
      <c r="CU47" s="99">
        <v>0</v>
      </c>
      <c r="CV47" s="99">
        <v>0</v>
      </c>
      <c r="CW47" s="99">
        <v>0</v>
      </c>
    </row>
    <row r="48" spans="1:101" s="53" customFormat="1" ht="14.25" customHeight="1" x14ac:dyDescent="0.25">
      <c r="A48" s="52"/>
      <c r="B48" s="49" t="s">
        <v>54</v>
      </c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57"/>
      <c r="AN48" s="57"/>
      <c r="AO48" s="57"/>
      <c r="AP48" s="57"/>
      <c r="AQ48" s="57"/>
      <c r="AR48" s="57"/>
      <c r="AS48" s="57"/>
      <c r="AT48" s="57">
        <v>1202.3620332193168</v>
      </c>
      <c r="AU48" s="57">
        <v>1133.4640508996536</v>
      </c>
      <c r="AV48" s="57">
        <v>1194.7467314041212</v>
      </c>
      <c r="AW48" s="57">
        <v>1252.1871730048113</v>
      </c>
      <c r="AX48" s="57">
        <v>1420.7547467771763</v>
      </c>
      <c r="AY48" s="57">
        <v>1413.296109192918</v>
      </c>
      <c r="AZ48" s="57">
        <v>1471.0920649791906</v>
      </c>
      <c r="BA48" s="57">
        <v>1501.8695505933167</v>
      </c>
      <c r="BB48" s="57">
        <v>1709.631469758767</v>
      </c>
      <c r="BC48" s="57">
        <v>1779.4460592978871</v>
      </c>
      <c r="BD48" s="57">
        <v>1793.2677412993332</v>
      </c>
      <c r="BE48" s="57">
        <v>1993.5287230803747</v>
      </c>
      <c r="BF48" s="57">
        <v>1878.4178854544384</v>
      </c>
      <c r="BG48" s="57">
        <v>1931.552633470588</v>
      </c>
      <c r="BH48" s="57">
        <v>2060.2867679915717</v>
      </c>
      <c r="BI48" s="57">
        <v>2128.0594836473538</v>
      </c>
      <c r="BJ48" s="57">
        <v>2090.1781893585658</v>
      </c>
      <c r="BK48" s="57">
        <v>2223.2737973755761</v>
      </c>
      <c r="BL48" s="57">
        <v>2357.4173435766156</v>
      </c>
      <c r="BM48" s="57">
        <v>2521.7461009099056</v>
      </c>
      <c r="BN48" s="57">
        <v>2691.4925102494299</v>
      </c>
      <c r="BO48" s="57">
        <v>2655.2293261938394</v>
      </c>
      <c r="BP48" s="57">
        <v>2602.7327152264193</v>
      </c>
      <c r="BQ48" s="57">
        <v>2666.7189245587565</v>
      </c>
      <c r="BR48" s="57">
        <v>2746.7460517484169</v>
      </c>
      <c r="BS48" s="57">
        <v>2739.2735393417588</v>
      </c>
      <c r="BT48" s="57">
        <v>2615.7644647818911</v>
      </c>
      <c r="BU48" s="99">
        <v>2586.0565398193994</v>
      </c>
      <c r="BV48" s="99">
        <v>2581.5647596032468</v>
      </c>
      <c r="BW48" s="99">
        <v>2485.8116470262003</v>
      </c>
      <c r="BX48" s="99">
        <v>2430.2871632624078</v>
      </c>
      <c r="BY48" s="99">
        <v>2413.0639153745224</v>
      </c>
      <c r="BZ48" s="99">
        <v>2465.9839802668639</v>
      </c>
      <c r="CA48" s="99">
        <v>2519.3397956681197</v>
      </c>
      <c r="CB48" s="99">
        <v>2481.8492642364163</v>
      </c>
      <c r="CC48" s="99">
        <v>2494.0874547304556</v>
      </c>
      <c r="CD48" s="99">
        <v>2387.4535873226905</v>
      </c>
      <c r="CE48" s="99">
        <v>2461.0551310214428</v>
      </c>
      <c r="CF48" s="99">
        <v>2567.5532519722674</v>
      </c>
      <c r="CG48" s="99">
        <v>2468.9811146570187</v>
      </c>
      <c r="CH48" s="99">
        <v>2511.4093900465505</v>
      </c>
      <c r="CI48" s="99">
        <v>2528.7656067203493</v>
      </c>
      <c r="CJ48" s="99">
        <v>2632.8134683833459</v>
      </c>
      <c r="CK48" s="99">
        <v>2776.5477397989475</v>
      </c>
      <c r="CL48" s="99">
        <v>2795.2729916118183</v>
      </c>
      <c r="CM48" s="99">
        <v>2732.6790652117852</v>
      </c>
      <c r="CN48" s="99">
        <v>2846.7839983283902</v>
      </c>
      <c r="CO48" s="99">
        <v>2917.872207361705</v>
      </c>
      <c r="CP48" s="99">
        <v>3123.5115944284207</v>
      </c>
      <c r="CQ48" s="99">
        <v>2986.291558794589</v>
      </c>
      <c r="CR48" s="99">
        <v>2967.1624092235556</v>
      </c>
      <c r="CS48" s="99">
        <v>3219.2301755007634</v>
      </c>
      <c r="CT48" s="99">
        <v>3656.2864469404567</v>
      </c>
      <c r="CU48" s="99">
        <v>4113.8510319088691</v>
      </c>
      <c r="CV48" s="99">
        <v>4259.6948523505143</v>
      </c>
      <c r="CW48" s="99">
        <v>4307.6258649645051</v>
      </c>
    </row>
    <row r="49" spans="1:101" s="53" customFormat="1" ht="14.25" customHeight="1" x14ac:dyDescent="0.25">
      <c r="A49" s="52"/>
      <c r="B49" s="48" t="s">
        <v>101</v>
      </c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57"/>
      <c r="AN49" s="57"/>
      <c r="AO49" s="57"/>
      <c r="AP49" s="57"/>
      <c r="AQ49" s="57"/>
      <c r="AR49" s="57"/>
      <c r="AS49" s="57"/>
      <c r="AT49" s="57">
        <v>128.61480598991275</v>
      </c>
      <c r="AU49" s="57">
        <v>128.61480598991275</v>
      </c>
      <c r="AV49" s="57">
        <v>128.61480598991275</v>
      </c>
      <c r="AW49" s="57">
        <v>128.61480599003244</v>
      </c>
      <c r="AX49" s="57">
        <v>128.61480599000441</v>
      </c>
      <c r="AY49" s="57">
        <v>128.61480599018583</v>
      </c>
      <c r="AZ49" s="57">
        <v>128.61480598993472</v>
      </c>
      <c r="BA49" s="57">
        <v>128.61480598993472</v>
      </c>
      <c r="BB49" s="57">
        <v>128.6148059897908</v>
      </c>
      <c r="BC49" s="57">
        <v>127.47393580981642</v>
      </c>
      <c r="BD49" s="57">
        <v>128.61480598979253</v>
      </c>
      <c r="BE49" s="57">
        <v>128.61480598979878</v>
      </c>
      <c r="BF49" s="57">
        <v>128.61480599004733</v>
      </c>
      <c r="BG49" s="57">
        <v>128.61480599004389</v>
      </c>
      <c r="BH49" s="57">
        <v>128.61480599022531</v>
      </c>
      <c r="BI49" s="57">
        <v>128.61480599017804</v>
      </c>
      <c r="BJ49" s="57">
        <v>23.1</v>
      </c>
      <c r="BK49" s="57">
        <v>23.1</v>
      </c>
      <c r="BL49" s="57">
        <v>23.1</v>
      </c>
      <c r="BM49" s="57">
        <v>23.1</v>
      </c>
      <c r="BN49" s="57">
        <v>23.1</v>
      </c>
      <c r="BO49" s="57">
        <v>23.1</v>
      </c>
      <c r="BP49" s="57">
        <v>23.1</v>
      </c>
      <c r="BQ49" s="57">
        <v>23.1</v>
      </c>
      <c r="BR49" s="57">
        <v>23.1</v>
      </c>
      <c r="BS49" s="57">
        <v>23.1</v>
      </c>
      <c r="BT49" s="57">
        <v>23.1</v>
      </c>
      <c r="BU49" s="99">
        <v>23.1</v>
      </c>
      <c r="BV49" s="99">
        <v>23.1</v>
      </c>
      <c r="BW49" s="99">
        <v>23.1</v>
      </c>
      <c r="BX49" s="99">
        <v>23.1</v>
      </c>
      <c r="BY49" s="99">
        <v>23.1</v>
      </c>
      <c r="BZ49" s="99">
        <v>23.1</v>
      </c>
      <c r="CA49" s="99">
        <v>0</v>
      </c>
      <c r="CB49" s="99">
        <v>0</v>
      </c>
      <c r="CC49" s="99">
        <v>0</v>
      </c>
      <c r="CD49" s="99">
        <v>0</v>
      </c>
      <c r="CE49" s="99">
        <v>0</v>
      </c>
      <c r="CF49" s="99">
        <v>0</v>
      </c>
      <c r="CG49" s="99">
        <v>0</v>
      </c>
      <c r="CH49" s="99">
        <v>0</v>
      </c>
      <c r="CI49" s="99">
        <v>0</v>
      </c>
      <c r="CJ49" s="99">
        <v>0</v>
      </c>
      <c r="CK49" s="99">
        <v>0</v>
      </c>
      <c r="CL49" s="99">
        <v>0</v>
      </c>
      <c r="CM49" s="99">
        <v>0</v>
      </c>
      <c r="CN49" s="99">
        <v>0</v>
      </c>
      <c r="CO49" s="99">
        <v>0</v>
      </c>
      <c r="CP49" s="99">
        <v>0</v>
      </c>
      <c r="CQ49" s="99">
        <v>0</v>
      </c>
      <c r="CR49" s="99">
        <v>0</v>
      </c>
      <c r="CS49" s="99">
        <v>0</v>
      </c>
      <c r="CT49" s="99">
        <v>0</v>
      </c>
      <c r="CU49" s="99">
        <v>0</v>
      </c>
      <c r="CV49" s="99">
        <v>0</v>
      </c>
      <c r="CW49" s="99">
        <v>0</v>
      </c>
    </row>
    <row r="50" spans="1:101" s="53" customFormat="1" ht="14.25" customHeight="1" x14ac:dyDescent="0.25">
      <c r="A50" s="52"/>
      <c r="B50" s="48" t="s">
        <v>102</v>
      </c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57"/>
      <c r="AN50" s="57"/>
      <c r="AO50" s="57"/>
      <c r="AP50" s="57"/>
      <c r="AQ50" s="57"/>
      <c r="AR50" s="57"/>
      <c r="AS50" s="57"/>
      <c r="AT50" s="57">
        <v>837.24441998621978</v>
      </c>
      <c r="AU50" s="57">
        <v>861.20529660945431</v>
      </c>
      <c r="AV50" s="57">
        <v>940.59128069118037</v>
      </c>
      <c r="AW50" s="57">
        <v>986.43623193961002</v>
      </c>
      <c r="AX50" s="57">
        <v>1151.9536214767757</v>
      </c>
      <c r="AY50" s="57">
        <v>1126.0216508614981</v>
      </c>
      <c r="AZ50" s="57">
        <v>1196.3692949875071</v>
      </c>
      <c r="BA50" s="57">
        <v>1216.3985715180388</v>
      </c>
      <c r="BB50" s="57">
        <v>1419.5144310049227</v>
      </c>
      <c r="BC50" s="57">
        <v>1455.7195702508159</v>
      </c>
      <c r="BD50" s="57">
        <v>1463.7381922930692</v>
      </c>
      <c r="BE50" s="57">
        <v>1645.4143255876595</v>
      </c>
      <c r="BF50" s="57">
        <v>1563.6989575313564</v>
      </c>
      <c r="BG50" s="57">
        <v>1596.5834188515091</v>
      </c>
      <c r="BH50" s="57">
        <v>1687.6487316509472</v>
      </c>
      <c r="BI50" s="57">
        <v>1683.390573805078</v>
      </c>
      <c r="BJ50" s="57">
        <v>1729.2776589396362</v>
      </c>
      <c r="BK50" s="57">
        <v>1860.9034719767101</v>
      </c>
      <c r="BL50" s="57">
        <v>1947.0655441951847</v>
      </c>
      <c r="BM50" s="57">
        <v>2118.7301527018662</v>
      </c>
      <c r="BN50" s="57">
        <v>2284.3229415269298</v>
      </c>
      <c r="BO50" s="57">
        <v>2246.7837900360714</v>
      </c>
      <c r="BP50" s="57">
        <v>2168.581831558583</v>
      </c>
      <c r="BQ50" s="57">
        <v>2206.5097091437738</v>
      </c>
      <c r="BR50" s="57">
        <v>2401.5355974454155</v>
      </c>
      <c r="BS50" s="57">
        <v>2382.9278266773345</v>
      </c>
      <c r="BT50" s="57">
        <v>2277.0833695399065</v>
      </c>
      <c r="BU50" s="99">
        <v>2276.0380835487222</v>
      </c>
      <c r="BV50" s="99">
        <v>2247.9946172147761</v>
      </c>
      <c r="BW50" s="99">
        <v>2255.647101358898</v>
      </c>
      <c r="BX50" s="99">
        <v>2198.9557392294687</v>
      </c>
      <c r="BY50" s="99">
        <v>2181.9547847175118</v>
      </c>
      <c r="BZ50" s="99">
        <v>2240.6434882698532</v>
      </c>
      <c r="CA50" s="99">
        <v>2296.6472033680334</v>
      </c>
      <c r="CB50" s="99">
        <v>2261.0667804306936</v>
      </c>
      <c r="CC50" s="99">
        <v>2266.7848182306611</v>
      </c>
      <c r="CD50" s="99">
        <v>2158.9215212328963</v>
      </c>
      <c r="CE50" s="99">
        <v>2206.3097186585728</v>
      </c>
      <c r="CF50" s="99">
        <v>2313.1330051037608</v>
      </c>
      <c r="CG50" s="99">
        <v>2213.8765217144405</v>
      </c>
      <c r="CH50" s="99">
        <v>2271.0850833739723</v>
      </c>
      <c r="CI50" s="99">
        <v>2287.0121254381284</v>
      </c>
      <c r="CJ50" s="99">
        <v>2393.7378638589653</v>
      </c>
      <c r="CK50" s="99">
        <v>2539.4541439087934</v>
      </c>
      <c r="CL50" s="99">
        <v>2570.8865782856101</v>
      </c>
      <c r="CM50" s="99">
        <v>2507.5121720064467</v>
      </c>
      <c r="CN50" s="99">
        <v>2620.4428463760196</v>
      </c>
      <c r="CO50" s="99">
        <v>2683.2168994357585</v>
      </c>
      <c r="CP50" s="99">
        <v>2873.6961098364204</v>
      </c>
      <c r="CQ50" s="99">
        <v>2757.4597555425885</v>
      </c>
      <c r="CR50" s="99">
        <v>2734.288319091509</v>
      </c>
      <c r="CS50" s="99">
        <v>2983.3897764546455</v>
      </c>
      <c r="CT50" s="99">
        <v>3424.3414058943385</v>
      </c>
      <c r="CU50" s="99">
        <v>3869.0844093032511</v>
      </c>
      <c r="CV50" s="99">
        <v>4014.2044050324957</v>
      </c>
      <c r="CW50" s="99">
        <v>4062.271163802975</v>
      </c>
    </row>
    <row r="51" spans="1:101" s="53" customFormat="1" ht="14.25" customHeight="1" x14ac:dyDescent="0.25">
      <c r="A51" s="52"/>
      <c r="B51" s="48" t="s">
        <v>103</v>
      </c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57"/>
      <c r="AN51" s="57"/>
      <c r="AO51" s="57"/>
      <c r="AP51" s="57"/>
      <c r="AQ51" s="57"/>
      <c r="AR51" s="57"/>
      <c r="AS51" s="57"/>
      <c r="AT51" s="57">
        <v>0</v>
      </c>
      <c r="AU51" s="57">
        <v>0</v>
      </c>
      <c r="AV51" s="57">
        <v>0</v>
      </c>
      <c r="AW51" s="57">
        <v>0</v>
      </c>
      <c r="AX51" s="57">
        <v>0</v>
      </c>
      <c r="AY51" s="57">
        <v>0</v>
      </c>
      <c r="AZ51" s="57">
        <v>0</v>
      </c>
      <c r="BA51" s="57">
        <v>0</v>
      </c>
      <c r="BB51" s="57">
        <v>0</v>
      </c>
      <c r="BC51" s="57">
        <v>0</v>
      </c>
      <c r="BD51" s="57">
        <v>0</v>
      </c>
      <c r="BE51" s="57">
        <v>0</v>
      </c>
      <c r="BF51" s="57">
        <v>0</v>
      </c>
      <c r="BG51" s="57">
        <v>0</v>
      </c>
      <c r="BH51" s="57">
        <v>0</v>
      </c>
      <c r="BI51" s="57">
        <v>0</v>
      </c>
      <c r="BJ51" s="57">
        <v>0</v>
      </c>
      <c r="BK51" s="57">
        <v>0</v>
      </c>
      <c r="BL51" s="57">
        <v>0</v>
      </c>
      <c r="BM51" s="57">
        <v>0</v>
      </c>
      <c r="BN51" s="57">
        <v>0</v>
      </c>
      <c r="BO51" s="57">
        <v>0</v>
      </c>
      <c r="BP51" s="57">
        <v>0</v>
      </c>
      <c r="BQ51" s="57">
        <v>0</v>
      </c>
      <c r="BR51" s="57">
        <v>0</v>
      </c>
      <c r="BS51" s="57">
        <v>0</v>
      </c>
      <c r="BT51" s="57">
        <v>0</v>
      </c>
      <c r="BU51" s="99">
        <v>0</v>
      </c>
      <c r="BV51" s="99">
        <v>0</v>
      </c>
      <c r="BW51" s="99">
        <v>0</v>
      </c>
      <c r="BX51" s="99">
        <v>0</v>
      </c>
      <c r="BY51" s="99">
        <v>0</v>
      </c>
      <c r="BZ51" s="99">
        <v>0</v>
      </c>
      <c r="CA51" s="99">
        <v>0</v>
      </c>
      <c r="CB51" s="99">
        <v>0</v>
      </c>
      <c r="CC51" s="99">
        <v>0</v>
      </c>
      <c r="CD51" s="99">
        <v>0</v>
      </c>
      <c r="CE51" s="99">
        <v>0</v>
      </c>
      <c r="CF51" s="99">
        <v>0</v>
      </c>
      <c r="CG51" s="99">
        <v>0</v>
      </c>
      <c r="CH51" s="99">
        <v>0</v>
      </c>
      <c r="CI51" s="99">
        <v>0</v>
      </c>
      <c r="CJ51" s="99">
        <v>0</v>
      </c>
      <c r="CK51" s="99">
        <v>0</v>
      </c>
      <c r="CL51" s="99">
        <v>0</v>
      </c>
      <c r="CM51" s="99">
        <v>0</v>
      </c>
      <c r="CN51" s="99">
        <v>0</v>
      </c>
      <c r="CO51" s="99">
        <v>0</v>
      </c>
      <c r="CP51" s="99">
        <v>0</v>
      </c>
      <c r="CQ51" s="99">
        <v>0</v>
      </c>
      <c r="CR51" s="99">
        <v>0</v>
      </c>
      <c r="CS51" s="99">
        <v>0</v>
      </c>
      <c r="CT51" s="99">
        <v>0</v>
      </c>
      <c r="CU51" s="99">
        <v>0</v>
      </c>
      <c r="CV51" s="99">
        <v>0</v>
      </c>
      <c r="CW51" s="99">
        <v>0</v>
      </c>
    </row>
    <row r="52" spans="1:101" s="53" customFormat="1" ht="14.25" customHeight="1" x14ac:dyDescent="0.25">
      <c r="A52" s="52"/>
      <c r="B52" s="48" t="s">
        <v>50</v>
      </c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57"/>
      <c r="AN52" s="57"/>
      <c r="AO52" s="57"/>
      <c r="AP52" s="57"/>
      <c r="AQ52" s="57"/>
      <c r="AR52" s="57"/>
      <c r="AS52" s="57"/>
      <c r="AT52" s="57">
        <v>236.50280724318441</v>
      </c>
      <c r="AU52" s="57">
        <v>143.64394830028658</v>
      </c>
      <c r="AV52" s="57">
        <v>125.54064472302807</v>
      </c>
      <c r="AW52" s="57">
        <v>137.13613507516877</v>
      </c>
      <c r="AX52" s="57">
        <v>140.18631931039616</v>
      </c>
      <c r="AY52" s="57">
        <v>158.65965234123399</v>
      </c>
      <c r="AZ52" s="57">
        <v>146.10796400174866</v>
      </c>
      <c r="BA52" s="57">
        <v>156.85617308534322</v>
      </c>
      <c r="BB52" s="57">
        <v>161.50223276405353</v>
      </c>
      <c r="BC52" s="57">
        <v>196.25255323725486</v>
      </c>
      <c r="BD52" s="57">
        <v>200.9147430164715</v>
      </c>
      <c r="BE52" s="57">
        <v>219.49959150291645</v>
      </c>
      <c r="BF52" s="57">
        <v>186.10412193303446</v>
      </c>
      <c r="BG52" s="57">
        <v>206.35440862903513</v>
      </c>
      <c r="BH52" s="57">
        <v>244.02323035039907</v>
      </c>
      <c r="BI52" s="57">
        <v>316.05410385209785</v>
      </c>
      <c r="BJ52" s="57">
        <v>337.80053041892984</v>
      </c>
      <c r="BK52" s="57">
        <v>339.27032539886602</v>
      </c>
      <c r="BL52" s="57">
        <v>387.25179938143094</v>
      </c>
      <c r="BM52" s="57">
        <v>379.91594820803948</v>
      </c>
      <c r="BN52" s="57">
        <v>384.06956872250026</v>
      </c>
      <c r="BO52" s="57">
        <v>385.34553615776809</v>
      </c>
      <c r="BP52" s="57">
        <v>411.05088366783633</v>
      </c>
      <c r="BQ52" s="57">
        <v>437.10921541498294</v>
      </c>
      <c r="BR52" s="57">
        <v>322.11045430300135</v>
      </c>
      <c r="BS52" s="57">
        <v>333.24571266442445</v>
      </c>
      <c r="BT52" s="57">
        <v>315.58109524198454</v>
      </c>
      <c r="BU52" s="99">
        <v>286.91845627067755</v>
      </c>
      <c r="BV52" s="99">
        <v>310.47014238847089</v>
      </c>
      <c r="BW52" s="99">
        <v>207.0645456673025</v>
      </c>
      <c r="BX52" s="99">
        <v>208.23142403293906</v>
      </c>
      <c r="BY52" s="99">
        <v>208.0091306570107</v>
      </c>
      <c r="BZ52" s="99">
        <v>202.24049199701071</v>
      </c>
      <c r="CA52" s="99">
        <v>222.69259230008629</v>
      </c>
      <c r="CB52" s="99">
        <v>220.78248380572285</v>
      </c>
      <c r="CC52" s="99">
        <v>227.30263649979452</v>
      </c>
      <c r="CD52" s="99">
        <v>228.53206608979428</v>
      </c>
      <c r="CE52" s="99">
        <v>254.74541236286984</v>
      </c>
      <c r="CF52" s="99">
        <v>254.42024686850641</v>
      </c>
      <c r="CG52" s="99">
        <v>255.10459294257805</v>
      </c>
      <c r="CH52" s="99">
        <v>240.32430667257807</v>
      </c>
      <c r="CI52" s="99">
        <v>241.75348128222106</v>
      </c>
      <c r="CJ52" s="99">
        <v>239.07560452438082</v>
      </c>
      <c r="CK52" s="99">
        <v>237.09359589015415</v>
      </c>
      <c r="CL52" s="99">
        <v>224.38641332620819</v>
      </c>
      <c r="CM52" s="99">
        <v>225.16689320533851</v>
      </c>
      <c r="CN52" s="99">
        <v>226.34115195237081</v>
      </c>
      <c r="CO52" s="99">
        <v>234.6553079259464</v>
      </c>
      <c r="CP52" s="99">
        <v>249.81548459200044</v>
      </c>
      <c r="CQ52" s="99">
        <v>228.83180325200044</v>
      </c>
      <c r="CR52" s="99">
        <v>232.87409013204646</v>
      </c>
      <c r="CS52" s="99">
        <v>235.84039904611811</v>
      </c>
      <c r="CT52" s="99">
        <v>231.94504104611812</v>
      </c>
      <c r="CU52" s="99">
        <v>244.76662260561812</v>
      </c>
      <c r="CV52" s="99">
        <v>245.49044731801814</v>
      </c>
      <c r="CW52" s="99">
        <v>245.3547011615305</v>
      </c>
    </row>
    <row r="53" spans="1:101" s="53" customFormat="1" ht="14.25" hidden="1" customHeight="1" x14ac:dyDescent="0.25">
      <c r="A53" s="52"/>
      <c r="B53" s="50" t="s">
        <v>104</v>
      </c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7"/>
      <c r="AN53" s="57"/>
      <c r="AO53" s="57"/>
      <c r="AP53" s="57"/>
      <c r="AQ53" s="57"/>
      <c r="AR53" s="57"/>
      <c r="AS53" s="57"/>
      <c r="AT53" s="57">
        <v>2.9222529411398952</v>
      </c>
      <c r="AU53" s="57">
        <v>1.2904470886428652</v>
      </c>
      <c r="AV53" s="57">
        <v>3.2904470886428649</v>
      </c>
      <c r="AW53" s="57">
        <v>1.7551455427674649</v>
      </c>
      <c r="AX53" s="57">
        <v>1.162664674850207</v>
      </c>
      <c r="AY53" s="57">
        <v>23.450594420451377</v>
      </c>
      <c r="AZ53" s="57">
        <v>24.093771318242169</v>
      </c>
      <c r="BA53" s="57">
        <v>24.282613368242167</v>
      </c>
      <c r="BB53" s="57">
        <v>20.098582478242168</v>
      </c>
      <c r="BC53" s="57">
        <v>26.136781699238703</v>
      </c>
      <c r="BD53" s="57">
        <v>20.636641619238702</v>
      </c>
      <c r="BE53" s="57">
        <v>22.237362539238703</v>
      </c>
      <c r="BF53" s="57">
        <v>20.017257489238698</v>
      </c>
      <c r="BG53" s="57">
        <v>15.503722851455105</v>
      </c>
      <c r="BH53" s="57">
        <v>19.917526829442917</v>
      </c>
      <c r="BI53" s="57">
        <v>21.992008321451589</v>
      </c>
      <c r="BJ53" s="57">
        <v>22.433852353388183</v>
      </c>
      <c r="BK53" s="57">
        <v>18.448609598939367</v>
      </c>
      <c r="BL53" s="57">
        <v>57.467162536539341</v>
      </c>
      <c r="BM53" s="57">
        <v>53.588075515783686</v>
      </c>
      <c r="BN53" s="57">
        <v>51.824701010041899</v>
      </c>
      <c r="BO53" s="57">
        <v>53.198624613280977</v>
      </c>
      <c r="BP53" s="57">
        <v>53.433463675584186</v>
      </c>
      <c r="BQ53" s="57">
        <v>53.345023809655842</v>
      </c>
      <c r="BR53" s="57">
        <v>51.587288401029632</v>
      </c>
      <c r="BS53" s="57">
        <v>49.027768503941708</v>
      </c>
      <c r="BT53" s="57">
        <v>49.13431000957825</v>
      </c>
      <c r="BU53" s="99">
        <v>49.268246953649907</v>
      </c>
      <c r="BV53" s="99">
        <v>63.096703011690366</v>
      </c>
      <c r="BW53" s="99">
        <v>76.717105364765942</v>
      </c>
      <c r="BX53" s="99">
        <v>77.025572020402478</v>
      </c>
      <c r="BY53" s="99">
        <v>78.093146764474142</v>
      </c>
      <c r="BZ53" s="99">
        <v>81.925146764474135</v>
      </c>
      <c r="CA53" s="99">
        <v>94.748112067549727</v>
      </c>
      <c r="CB53" s="99">
        <v>95.622653573186255</v>
      </c>
      <c r="CC53" s="99">
        <v>101.90144551725793</v>
      </c>
      <c r="CD53" s="99">
        <v>103.34830851725791</v>
      </c>
      <c r="CE53" s="99">
        <v>118.41221398033349</v>
      </c>
      <c r="CF53" s="99">
        <v>123.64375548597002</v>
      </c>
      <c r="CG53" s="99">
        <v>127.35388927004168</v>
      </c>
      <c r="CH53" s="99">
        <v>123.84591470004167</v>
      </c>
      <c r="CI53" s="99">
        <v>117.11888000311725</v>
      </c>
      <c r="CJ53" s="99">
        <v>116.38793852875379</v>
      </c>
      <c r="CK53" s="99">
        <v>116.60387547282545</v>
      </c>
      <c r="CL53" s="99">
        <v>113.92243001282544</v>
      </c>
      <c r="CM53" s="99">
        <v>107.86577665590102</v>
      </c>
      <c r="CN53" s="99">
        <v>106.41898483153756</v>
      </c>
      <c r="CO53" s="99">
        <v>107.68492177560921</v>
      </c>
      <c r="CP53" s="99">
        <v>108.57576489560921</v>
      </c>
      <c r="CQ53" s="99">
        <v>112.31332584560921</v>
      </c>
      <c r="CR53" s="99">
        <v>113.86439298560921</v>
      </c>
      <c r="CS53" s="99">
        <v>114.13032982968086</v>
      </c>
      <c r="CT53" s="99">
        <v>112.43948680968086</v>
      </c>
      <c r="CU53" s="99">
        <v>122.66942336918086</v>
      </c>
      <c r="CV53" s="99">
        <v>122.21600128158087</v>
      </c>
      <c r="CW53" s="99">
        <v>122.48459759509325</v>
      </c>
    </row>
    <row r="54" spans="1:101" s="53" customFormat="1" ht="14.25" customHeight="1" x14ac:dyDescent="0.25">
      <c r="A54" s="52"/>
      <c r="B54" s="49" t="s">
        <v>107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57"/>
      <c r="AN54" s="57"/>
      <c r="AO54" s="57"/>
      <c r="AP54" s="57"/>
      <c r="AQ54" s="57"/>
      <c r="AR54" s="57"/>
      <c r="AS54" s="57"/>
      <c r="AT54" s="57">
        <v>60.2</v>
      </c>
      <c r="AU54" s="57">
        <v>61.4</v>
      </c>
      <c r="AV54" s="57">
        <v>57.8</v>
      </c>
      <c r="AW54" s="57">
        <v>70.400000000000006</v>
      </c>
      <c r="AX54" s="57">
        <v>221.09737629474321</v>
      </c>
      <c r="AY54" s="57">
        <v>210.66240905397291</v>
      </c>
      <c r="AZ54" s="57">
        <v>215.97201053628032</v>
      </c>
      <c r="BA54" s="57">
        <v>215.01123562464235</v>
      </c>
      <c r="BB54" s="57">
        <v>206.55170483941373</v>
      </c>
      <c r="BC54" s="57">
        <v>200.81384229163555</v>
      </c>
      <c r="BD54" s="57">
        <v>198.30051041623585</v>
      </c>
      <c r="BE54" s="57">
        <v>196.22761627633224</v>
      </c>
      <c r="BF54" s="57">
        <v>185.75788943283075</v>
      </c>
      <c r="BG54" s="57">
        <v>191.46998924645118</v>
      </c>
      <c r="BH54" s="57">
        <v>194.36104645224867</v>
      </c>
      <c r="BI54" s="57">
        <v>204.25106025321122</v>
      </c>
      <c r="BJ54" s="57">
        <v>208.55871613639945</v>
      </c>
      <c r="BK54" s="57">
        <v>204.38459236342499</v>
      </c>
      <c r="BL54" s="57">
        <v>222.00084108814787</v>
      </c>
      <c r="BM54" s="57">
        <v>214.02120260560707</v>
      </c>
      <c r="BN54" s="57">
        <v>215.73968140292874</v>
      </c>
      <c r="BO54" s="57">
        <v>305.92284273465026</v>
      </c>
      <c r="BP54" s="57">
        <v>318.95601793110745</v>
      </c>
      <c r="BQ54" s="57">
        <v>341.89243032634147</v>
      </c>
      <c r="BR54" s="57">
        <v>350.77685234187919</v>
      </c>
      <c r="BS54" s="57">
        <v>362.5881183670848</v>
      </c>
      <c r="BT54" s="57">
        <v>332.91519459995413</v>
      </c>
      <c r="BU54" s="99">
        <v>321.2530858938095</v>
      </c>
      <c r="BV54" s="99">
        <v>328.6868420724166</v>
      </c>
      <c r="BW54" s="99">
        <v>349.55540923783087</v>
      </c>
      <c r="BX54" s="99">
        <v>320.9331465688951</v>
      </c>
      <c r="BY54" s="99">
        <v>330.91848384389397</v>
      </c>
      <c r="BZ54" s="99">
        <v>351.20314193273987</v>
      </c>
      <c r="CA54" s="99">
        <v>361.57976611311653</v>
      </c>
      <c r="CB54" s="99">
        <v>372.05983556411275</v>
      </c>
      <c r="CC54" s="99">
        <v>382.74473295736158</v>
      </c>
      <c r="CD54" s="99">
        <v>393.63193078887241</v>
      </c>
      <c r="CE54" s="99">
        <v>398.37389350531254</v>
      </c>
      <c r="CF54" s="99">
        <v>408.9984699004649</v>
      </c>
      <c r="CG54" s="99">
        <v>432.08307180841075</v>
      </c>
      <c r="CH54" s="99">
        <v>476.29927293533552</v>
      </c>
      <c r="CI54" s="99">
        <v>485.77609081476203</v>
      </c>
      <c r="CJ54" s="99">
        <v>495.89255799362348</v>
      </c>
      <c r="CK54" s="99">
        <v>503.24082161604611</v>
      </c>
      <c r="CL54" s="99">
        <v>518.14387241058648</v>
      </c>
      <c r="CM54" s="99">
        <v>532.4911659627785</v>
      </c>
      <c r="CN54" s="99">
        <v>543.43477797237165</v>
      </c>
      <c r="CO54" s="99">
        <v>549.1506498121397</v>
      </c>
      <c r="CP54" s="99">
        <v>542.59970885435234</v>
      </c>
      <c r="CQ54" s="99">
        <v>531.38532552376682</v>
      </c>
      <c r="CR54" s="99">
        <v>570.60962330967664</v>
      </c>
      <c r="CS54" s="99">
        <v>592.94338733015695</v>
      </c>
      <c r="CT54" s="99">
        <v>623.71331483076256</v>
      </c>
      <c r="CU54" s="99">
        <v>619.42914083359835</v>
      </c>
      <c r="CV54" s="99">
        <v>644.64255878865731</v>
      </c>
      <c r="CW54" s="99">
        <v>674.01114365779301</v>
      </c>
    </row>
    <row r="55" spans="1:101" s="53" customFormat="1" ht="14.25" customHeight="1" x14ac:dyDescent="0.25">
      <c r="A55" s="52"/>
      <c r="B55" s="48" t="s">
        <v>101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57"/>
      <c r="AN55" s="57"/>
      <c r="AO55" s="57"/>
      <c r="AP55" s="57"/>
      <c r="AQ55" s="57"/>
      <c r="AR55" s="57"/>
      <c r="AS55" s="57"/>
      <c r="AT55" s="57">
        <v>0</v>
      </c>
      <c r="AU55" s="57">
        <v>0</v>
      </c>
      <c r="AV55" s="57">
        <v>0</v>
      </c>
      <c r="AW55" s="57">
        <v>0</v>
      </c>
      <c r="AX55" s="57">
        <v>0</v>
      </c>
      <c r="AY55" s="57">
        <v>0</v>
      </c>
      <c r="AZ55" s="57">
        <v>0</v>
      </c>
      <c r="BA55" s="57">
        <v>0</v>
      </c>
      <c r="BB55" s="57">
        <v>0</v>
      </c>
      <c r="BC55" s="57">
        <v>0</v>
      </c>
      <c r="BD55" s="57">
        <v>0</v>
      </c>
      <c r="BE55" s="57">
        <v>0</v>
      </c>
      <c r="BF55" s="57">
        <v>0</v>
      </c>
      <c r="BG55" s="57">
        <v>0</v>
      </c>
      <c r="BH55" s="57">
        <v>0</v>
      </c>
      <c r="BI55" s="57">
        <v>0</v>
      </c>
      <c r="BJ55" s="57">
        <v>0</v>
      </c>
      <c r="BK55" s="57">
        <v>0</v>
      </c>
      <c r="BL55" s="57">
        <v>0</v>
      </c>
      <c r="BM55" s="57">
        <v>0</v>
      </c>
      <c r="BN55" s="57">
        <v>0</v>
      </c>
      <c r="BO55" s="57">
        <v>0</v>
      </c>
      <c r="BP55" s="57">
        <v>0</v>
      </c>
      <c r="BQ55" s="57">
        <v>0</v>
      </c>
      <c r="BR55" s="57">
        <v>0</v>
      </c>
      <c r="BS55" s="57">
        <v>0</v>
      </c>
      <c r="BT55" s="57">
        <v>0</v>
      </c>
      <c r="BU55" s="99">
        <v>0</v>
      </c>
      <c r="BV55" s="99">
        <v>0</v>
      </c>
      <c r="BW55" s="99">
        <v>0</v>
      </c>
      <c r="BX55" s="99">
        <v>0</v>
      </c>
      <c r="BY55" s="99">
        <v>0</v>
      </c>
      <c r="BZ55" s="99">
        <v>0</v>
      </c>
      <c r="CA55" s="99">
        <v>0</v>
      </c>
      <c r="CB55" s="99">
        <v>0</v>
      </c>
      <c r="CC55" s="99">
        <v>0</v>
      </c>
      <c r="CD55" s="99">
        <v>0</v>
      </c>
      <c r="CE55" s="99">
        <v>0</v>
      </c>
      <c r="CF55" s="99">
        <v>0</v>
      </c>
      <c r="CG55" s="99">
        <v>0</v>
      </c>
      <c r="CH55" s="99">
        <v>0</v>
      </c>
      <c r="CI55" s="99">
        <v>0</v>
      </c>
      <c r="CJ55" s="99">
        <v>0</v>
      </c>
      <c r="CK55" s="99">
        <v>0</v>
      </c>
      <c r="CL55" s="99">
        <v>0</v>
      </c>
      <c r="CM55" s="99">
        <v>0</v>
      </c>
      <c r="CN55" s="99">
        <v>0</v>
      </c>
      <c r="CO55" s="99">
        <v>0</v>
      </c>
      <c r="CP55" s="99">
        <v>0</v>
      </c>
      <c r="CQ55" s="99">
        <v>0</v>
      </c>
      <c r="CR55" s="99">
        <v>0</v>
      </c>
      <c r="CS55" s="99">
        <v>0</v>
      </c>
      <c r="CT55" s="99">
        <v>0</v>
      </c>
      <c r="CU55" s="99">
        <v>0</v>
      </c>
      <c r="CV55" s="99">
        <v>0</v>
      </c>
      <c r="CW55" s="99">
        <v>0</v>
      </c>
    </row>
    <row r="56" spans="1:101" s="53" customFormat="1" ht="14.25" customHeight="1" x14ac:dyDescent="0.25">
      <c r="A56" s="52"/>
      <c r="B56" s="48" t="s">
        <v>102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57"/>
      <c r="AN56" s="57"/>
      <c r="AO56" s="57"/>
      <c r="AP56" s="57"/>
      <c r="AQ56" s="57"/>
      <c r="AR56" s="57"/>
      <c r="AS56" s="57"/>
      <c r="AT56" s="57">
        <v>0</v>
      </c>
      <c r="AU56" s="57">
        <v>0</v>
      </c>
      <c r="AV56" s="57">
        <v>0</v>
      </c>
      <c r="AW56" s="57">
        <v>0</v>
      </c>
      <c r="AX56" s="57">
        <v>0</v>
      </c>
      <c r="AY56" s="57">
        <v>0</v>
      </c>
      <c r="AZ56" s="57">
        <v>0</v>
      </c>
      <c r="BA56" s="57">
        <v>0</v>
      </c>
      <c r="BB56" s="57">
        <v>0</v>
      </c>
      <c r="BC56" s="57">
        <v>0</v>
      </c>
      <c r="BD56" s="57">
        <v>0</v>
      </c>
      <c r="BE56" s="57">
        <v>0</v>
      </c>
      <c r="BF56" s="57">
        <v>0</v>
      </c>
      <c r="BG56" s="57">
        <v>0</v>
      </c>
      <c r="BH56" s="57">
        <v>0</v>
      </c>
      <c r="BI56" s="57">
        <v>0</v>
      </c>
      <c r="BJ56" s="57">
        <v>0</v>
      </c>
      <c r="BK56" s="57">
        <v>0</v>
      </c>
      <c r="BL56" s="57">
        <v>0</v>
      </c>
      <c r="BM56" s="57">
        <v>0</v>
      </c>
      <c r="BN56" s="57">
        <v>0</v>
      </c>
      <c r="BO56" s="57">
        <v>0</v>
      </c>
      <c r="BP56" s="57">
        <v>0</v>
      </c>
      <c r="BQ56" s="57">
        <v>0</v>
      </c>
      <c r="BR56" s="57">
        <v>0</v>
      </c>
      <c r="BS56" s="57">
        <v>0</v>
      </c>
      <c r="BT56" s="57">
        <v>0</v>
      </c>
      <c r="BU56" s="99">
        <v>0</v>
      </c>
      <c r="BV56" s="99">
        <v>0</v>
      </c>
      <c r="BW56" s="99">
        <v>0</v>
      </c>
      <c r="BX56" s="99">
        <v>0</v>
      </c>
      <c r="BY56" s="99">
        <v>0</v>
      </c>
      <c r="BZ56" s="99">
        <v>0</v>
      </c>
      <c r="CA56" s="99">
        <v>0</v>
      </c>
      <c r="CB56" s="99">
        <v>0</v>
      </c>
      <c r="CC56" s="99">
        <v>0</v>
      </c>
      <c r="CD56" s="99">
        <v>0</v>
      </c>
      <c r="CE56" s="99">
        <v>0</v>
      </c>
      <c r="CF56" s="99">
        <v>0</v>
      </c>
      <c r="CG56" s="99">
        <v>0</v>
      </c>
      <c r="CH56" s="99">
        <v>0</v>
      </c>
      <c r="CI56" s="99">
        <v>0</v>
      </c>
      <c r="CJ56" s="99">
        <v>0</v>
      </c>
      <c r="CK56" s="99">
        <v>0</v>
      </c>
      <c r="CL56" s="99">
        <v>0</v>
      </c>
      <c r="CM56" s="99">
        <v>0</v>
      </c>
      <c r="CN56" s="99">
        <v>0</v>
      </c>
      <c r="CO56" s="99">
        <v>0</v>
      </c>
      <c r="CP56" s="99">
        <v>0</v>
      </c>
      <c r="CQ56" s="99">
        <v>0</v>
      </c>
      <c r="CR56" s="99">
        <v>0</v>
      </c>
      <c r="CS56" s="99">
        <v>0</v>
      </c>
      <c r="CT56" s="99">
        <v>0</v>
      </c>
      <c r="CU56" s="99">
        <v>0</v>
      </c>
      <c r="CV56" s="99">
        <v>0</v>
      </c>
      <c r="CW56" s="99">
        <v>0</v>
      </c>
    </row>
    <row r="57" spans="1:101" s="53" customFormat="1" ht="14.25" customHeight="1" x14ac:dyDescent="0.25">
      <c r="A57" s="52"/>
      <c r="B57" s="48" t="s">
        <v>103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57"/>
      <c r="AN57" s="57"/>
      <c r="AO57" s="57"/>
      <c r="AP57" s="57"/>
      <c r="AQ57" s="57"/>
      <c r="AR57" s="57"/>
      <c r="AS57" s="57"/>
      <c r="AT57" s="57">
        <v>0</v>
      </c>
      <c r="AU57" s="57">
        <v>0</v>
      </c>
      <c r="AV57" s="57">
        <v>0</v>
      </c>
      <c r="AW57" s="57">
        <v>0</v>
      </c>
      <c r="AX57" s="57">
        <v>0</v>
      </c>
      <c r="AY57" s="57">
        <v>0</v>
      </c>
      <c r="AZ57" s="57">
        <v>0</v>
      </c>
      <c r="BA57" s="57">
        <v>0</v>
      </c>
      <c r="BB57" s="57">
        <v>0</v>
      </c>
      <c r="BC57" s="57">
        <v>0</v>
      </c>
      <c r="BD57" s="57">
        <v>0</v>
      </c>
      <c r="BE57" s="57">
        <v>0</v>
      </c>
      <c r="BF57" s="57">
        <v>0</v>
      </c>
      <c r="BG57" s="57">
        <v>0</v>
      </c>
      <c r="BH57" s="57">
        <v>0</v>
      </c>
      <c r="BI57" s="57">
        <v>0</v>
      </c>
      <c r="BJ57" s="57">
        <v>0</v>
      </c>
      <c r="BK57" s="57">
        <v>0</v>
      </c>
      <c r="BL57" s="57">
        <v>0</v>
      </c>
      <c r="BM57" s="57">
        <v>0</v>
      </c>
      <c r="BN57" s="57">
        <v>0</v>
      </c>
      <c r="BO57" s="57">
        <v>0</v>
      </c>
      <c r="BP57" s="57">
        <v>0</v>
      </c>
      <c r="BQ57" s="57">
        <v>0</v>
      </c>
      <c r="BR57" s="57">
        <v>0</v>
      </c>
      <c r="BS57" s="57">
        <v>0</v>
      </c>
      <c r="BT57" s="57">
        <v>0</v>
      </c>
      <c r="BU57" s="99">
        <v>0</v>
      </c>
      <c r="BV57" s="99">
        <v>0</v>
      </c>
      <c r="BW57" s="99">
        <v>0</v>
      </c>
      <c r="BX57" s="99">
        <v>0</v>
      </c>
      <c r="BY57" s="99">
        <v>0</v>
      </c>
      <c r="BZ57" s="99">
        <v>0</v>
      </c>
      <c r="CA57" s="99">
        <v>0</v>
      </c>
      <c r="CB57" s="99">
        <v>0</v>
      </c>
      <c r="CC57" s="99">
        <v>0</v>
      </c>
      <c r="CD57" s="99">
        <v>0</v>
      </c>
      <c r="CE57" s="99">
        <v>0</v>
      </c>
      <c r="CF57" s="99">
        <v>0</v>
      </c>
      <c r="CG57" s="99">
        <v>0</v>
      </c>
      <c r="CH57" s="99">
        <v>0</v>
      </c>
      <c r="CI57" s="99">
        <v>0</v>
      </c>
      <c r="CJ57" s="99">
        <v>0</v>
      </c>
      <c r="CK57" s="99">
        <v>0</v>
      </c>
      <c r="CL57" s="99">
        <v>0</v>
      </c>
      <c r="CM57" s="99">
        <v>0</v>
      </c>
      <c r="CN57" s="99">
        <v>0</v>
      </c>
      <c r="CO57" s="99">
        <v>0</v>
      </c>
      <c r="CP57" s="99">
        <v>0</v>
      </c>
      <c r="CQ57" s="99">
        <v>0</v>
      </c>
      <c r="CR57" s="99">
        <v>0</v>
      </c>
      <c r="CS57" s="99">
        <v>0</v>
      </c>
      <c r="CT57" s="99">
        <v>0</v>
      </c>
      <c r="CU57" s="99">
        <v>0</v>
      </c>
      <c r="CV57" s="99">
        <v>0</v>
      </c>
      <c r="CW57" s="99">
        <v>0</v>
      </c>
    </row>
    <row r="58" spans="1:101" s="53" customFormat="1" ht="14.25" customHeight="1" x14ac:dyDescent="0.25">
      <c r="A58" s="52"/>
      <c r="B58" s="48" t="s">
        <v>50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57"/>
      <c r="AN58" s="57"/>
      <c r="AO58" s="57"/>
      <c r="AP58" s="57"/>
      <c r="AQ58" s="57"/>
      <c r="AR58" s="57"/>
      <c r="AS58" s="57"/>
      <c r="AT58" s="57">
        <v>60.2</v>
      </c>
      <c r="AU58" s="57">
        <v>61.4</v>
      </c>
      <c r="AV58" s="57">
        <v>57.8</v>
      </c>
      <c r="AW58" s="57">
        <v>70.400000000000006</v>
      </c>
      <c r="AX58" s="57">
        <v>221.09737629474321</v>
      </c>
      <c r="AY58" s="57">
        <v>210.66240905397291</v>
      </c>
      <c r="AZ58" s="57">
        <v>215.97201053628032</v>
      </c>
      <c r="BA58" s="57">
        <v>215.01123562464235</v>
      </c>
      <c r="BB58" s="57">
        <v>206.55170483941373</v>
      </c>
      <c r="BC58" s="57">
        <v>200.81384229163555</v>
      </c>
      <c r="BD58" s="57">
        <v>198.30051041623585</v>
      </c>
      <c r="BE58" s="57">
        <v>196.22761627633224</v>
      </c>
      <c r="BF58" s="57">
        <v>185.75788943283075</v>
      </c>
      <c r="BG58" s="57">
        <v>191.46998924645118</v>
      </c>
      <c r="BH58" s="57">
        <v>194.36104645224867</v>
      </c>
      <c r="BI58" s="57">
        <v>204.25106025321122</v>
      </c>
      <c r="BJ58" s="57">
        <v>208.55871613639945</v>
      </c>
      <c r="BK58" s="57">
        <v>204.38459236342499</v>
      </c>
      <c r="BL58" s="57">
        <v>222.00084108814787</v>
      </c>
      <c r="BM58" s="57">
        <v>214.02120260560707</v>
      </c>
      <c r="BN58" s="57">
        <v>215.73968140292874</v>
      </c>
      <c r="BO58" s="57">
        <v>305.92284273465026</v>
      </c>
      <c r="BP58" s="57">
        <v>318.95601793110745</v>
      </c>
      <c r="BQ58" s="57">
        <v>341.89243032634147</v>
      </c>
      <c r="BR58" s="57">
        <v>350.77685234187919</v>
      </c>
      <c r="BS58" s="57">
        <v>362.5881183670848</v>
      </c>
      <c r="BT58" s="57">
        <v>332.91519459995413</v>
      </c>
      <c r="BU58" s="99">
        <v>321.2530858938095</v>
      </c>
      <c r="BV58" s="99">
        <v>328.6868420724166</v>
      </c>
      <c r="BW58" s="99">
        <v>349.55540923783087</v>
      </c>
      <c r="BX58" s="99">
        <v>320.9331465688951</v>
      </c>
      <c r="BY58" s="99">
        <v>330.91848384389397</v>
      </c>
      <c r="BZ58" s="99">
        <v>351.20314193273987</v>
      </c>
      <c r="CA58" s="99">
        <v>361.57976611311653</v>
      </c>
      <c r="CB58" s="99">
        <v>372.05983556411275</v>
      </c>
      <c r="CC58" s="99">
        <v>382.74473295736158</v>
      </c>
      <c r="CD58" s="99">
        <v>393.63193078887241</v>
      </c>
      <c r="CE58" s="99">
        <v>398.37389350531254</v>
      </c>
      <c r="CF58" s="99">
        <v>408.9984699004649</v>
      </c>
      <c r="CG58" s="99">
        <v>432.08307180841075</v>
      </c>
      <c r="CH58" s="99">
        <v>476.29927293533552</v>
      </c>
      <c r="CI58" s="99">
        <v>485.77609081476203</v>
      </c>
      <c r="CJ58" s="99">
        <v>495.89255799362348</v>
      </c>
      <c r="CK58" s="99">
        <v>503.24082161604611</v>
      </c>
      <c r="CL58" s="99">
        <v>518.14387241058648</v>
      </c>
      <c r="CM58" s="99">
        <v>532.4911659627785</v>
      </c>
      <c r="CN58" s="99">
        <v>543.43477797237165</v>
      </c>
      <c r="CO58" s="99">
        <v>549.1506498121397</v>
      </c>
      <c r="CP58" s="99">
        <v>542.59970885435234</v>
      </c>
      <c r="CQ58" s="99">
        <v>531.38532552376682</v>
      </c>
      <c r="CR58" s="99">
        <v>570.60962330967664</v>
      </c>
      <c r="CS58" s="99">
        <v>592.94338733015695</v>
      </c>
      <c r="CT58" s="99">
        <v>623.71331483076256</v>
      </c>
      <c r="CU58" s="99">
        <v>619.42914083359835</v>
      </c>
      <c r="CV58" s="99">
        <v>644.64255878865731</v>
      </c>
      <c r="CW58" s="99">
        <v>674.01114365779301</v>
      </c>
    </row>
    <row r="59" spans="1:101" s="53" customFormat="1" ht="14.25" hidden="1" customHeight="1" x14ac:dyDescent="0.25">
      <c r="A59" s="52"/>
      <c r="B59" s="50" t="s">
        <v>104</v>
      </c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7"/>
      <c r="AN59" s="57"/>
      <c r="AO59" s="57"/>
      <c r="AP59" s="57"/>
      <c r="AQ59" s="57"/>
      <c r="AR59" s="57"/>
      <c r="AS59" s="57"/>
      <c r="AT59" s="57">
        <v>60.2</v>
      </c>
      <c r="AU59" s="57">
        <v>61.4</v>
      </c>
      <c r="AV59" s="57">
        <v>57.8</v>
      </c>
      <c r="AW59" s="57">
        <v>70.400000000000006</v>
      </c>
      <c r="AX59" s="57">
        <v>63</v>
      </c>
      <c r="AY59" s="57">
        <v>49</v>
      </c>
      <c r="AZ59" s="57">
        <v>50.7</v>
      </c>
      <c r="BA59" s="57">
        <v>46.1</v>
      </c>
      <c r="BB59" s="57">
        <v>34</v>
      </c>
      <c r="BC59" s="57">
        <v>31.5</v>
      </c>
      <c r="BD59" s="57">
        <v>32.200000000000003</v>
      </c>
      <c r="BE59" s="57">
        <v>33.299999999999997</v>
      </c>
      <c r="BF59" s="57">
        <v>26</v>
      </c>
      <c r="BG59" s="57">
        <v>26.7</v>
      </c>
      <c r="BH59" s="57">
        <v>24.8</v>
      </c>
      <c r="BI59" s="57">
        <v>29.8</v>
      </c>
      <c r="BJ59" s="57">
        <v>29.2</v>
      </c>
      <c r="BK59" s="57">
        <v>27.2</v>
      </c>
      <c r="BL59" s="57">
        <v>47</v>
      </c>
      <c r="BM59" s="57">
        <v>41.2</v>
      </c>
      <c r="BN59" s="57">
        <v>45.1</v>
      </c>
      <c r="BO59" s="57">
        <v>125.7</v>
      </c>
      <c r="BP59" s="57">
        <v>129.19999999999999</v>
      </c>
      <c r="BQ59" s="57">
        <v>142.80000000000001</v>
      </c>
      <c r="BR59" s="57">
        <v>142.4</v>
      </c>
      <c r="BS59" s="57">
        <v>144.30000000000001</v>
      </c>
      <c r="BT59" s="57">
        <v>104.9</v>
      </c>
      <c r="BU59" s="99">
        <v>83.6</v>
      </c>
      <c r="BV59" s="99">
        <v>81.3</v>
      </c>
      <c r="BW59" s="99">
        <v>91.9</v>
      </c>
      <c r="BX59" s="99">
        <v>53.2</v>
      </c>
      <c r="BY59" s="99">
        <v>53.2</v>
      </c>
      <c r="BZ59" s="99">
        <v>63.4</v>
      </c>
      <c r="CA59" s="99">
        <v>63.2</v>
      </c>
      <c r="CB59" s="99">
        <v>63.3</v>
      </c>
      <c r="CC59" s="99">
        <v>63.7</v>
      </c>
      <c r="CD59" s="99">
        <v>64.2</v>
      </c>
      <c r="CE59" s="99">
        <v>58.830710000000003</v>
      </c>
      <c r="CF59" s="99">
        <v>59.531939999999999</v>
      </c>
      <c r="CG59" s="99">
        <v>72.784180000000006</v>
      </c>
      <c r="CH59" s="99">
        <v>107.07022000000001</v>
      </c>
      <c r="CI59" s="99">
        <v>105.82911</v>
      </c>
      <c r="CJ59" s="99">
        <v>105.42683</v>
      </c>
      <c r="CK59" s="99">
        <v>102.35279</v>
      </c>
      <c r="CL59" s="99">
        <v>106.72987000000001</v>
      </c>
      <c r="CM59" s="99">
        <v>109.71616</v>
      </c>
      <c r="CN59" s="99">
        <v>109.5099</v>
      </c>
      <c r="CO59" s="99">
        <v>104.17813</v>
      </c>
      <c r="CP59" s="99">
        <v>86.469660000000005</v>
      </c>
      <c r="CQ59" s="99">
        <v>63.519359999999999</v>
      </c>
      <c r="CR59" s="99">
        <v>91.225840000000005</v>
      </c>
      <c r="CS59" s="99">
        <v>102.14739</v>
      </c>
      <c r="CT59" s="99">
        <v>121.39158999999999</v>
      </c>
      <c r="CU59" s="99">
        <v>104.99594999999999</v>
      </c>
      <c r="CV59" s="99">
        <v>118.32298</v>
      </c>
      <c r="CW59" s="99">
        <v>135.91416000000001</v>
      </c>
    </row>
    <row r="60" spans="1:101" s="53" customFormat="1" ht="14.25" customHeight="1" x14ac:dyDescent="0.25">
      <c r="A60" s="51"/>
      <c r="B60" s="49" t="s">
        <v>108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57"/>
      <c r="AN60" s="57"/>
      <c r="AO60" s="57"/>
      <c r="AP60" s="57"/>
      <c r="AQ60" s="57"/>
      <c r="AR60" s="57"/>
      <c r="AS60" s="57"/>
      <c r="AT60" s="57">
        <v>1735.7181904164725</v>
      </c>
      <c r="AU60" s="57">
        <v>1701.5912205715763</v>
      </c>
      <c r="AV60" s="57">
        <v>1893.3483834201202</v>
      </c>
      <c r="AW60" s="57">
        <v>1885.4891252210562</v>
      </c>
      <c r="AX60" s="57">
        <v>2011.7778069539345</v>
      </c>
      <c r="AY60" s="57">
        <v>2475.322444569159</v>
      </c>
      <c r="AZ60" s="57">
        <v>2517.4552982264522</v>
      </c>
      <c r="BA60" s="57">
        <v>2773.6416510488325</v>
      </c>
      <c r="BB60" s="57">
        <v>3284.5434454390797</v>
      </c>
      <c r="BC60" s="57">
        <v>3304.770304274381</v>
      </c>
      <c r="BD60" s="57">
        <v>3374.0885312723599</v>
      </c>
      <c r="BE60" s="57">
        <v>3533.7737524912613</v>
      </c>
      <c r="BF60" s="57">
        <v>3580.7192992212799</v>
      </c>
      <c r="BG60" s="57">
        <v>3493.1641864397134</v>
      </c>
      <c r="BH60" s="57">
        <v>3723.1545400386753</v>
      </c>
      <c r="BI60" s="57">
        <v>3720.1865071076481</v>
      </c>
      <c r="BJ60" s="57">
        <v>3581.7766840641407</v>
      </c>
      <c r="BK60" s="57">
        <v>3544.6386454720164</v>
      </c>
      <c r="BL60" s="57">
        <v>3551.8290960858244</v>
      </c>
      <c r="BM60" s="57">
        <v>3602.6755093186275</v>
      </c>
      <c r="BN60" s="57">
        <v>3536.1892222402348</v>
      </c>
      <c r="BO60" s="57">
        <v>3526.4310549210868</v>
      </c>
      <c r="BP60" s="57">
        <v>3733.6303712498711</v>
      </c>
      <c r="BQ60" s="57">
        <v>3691.2674868160807</v>
      </c>
      <c r="BR60" s="57">
        <v>3605.6886151291883</v>
      </c>
      <c r="BS60" s="57">
        <v>4193.0906778080343</v>
      </c>
      <c r="BT60" s="57">
        <v>4396.9372461399771</v>
      </c>
      <c r="BU60" s="99">
        <v>4571.1987596870531</v>
      </c>
      <c r="BV60" s="99">
        <v>4730.7073131307989</v>
      </c>
      <c r="BW60" s="99">
        <v>4686.2894214299649</v>
      </c>
      <c r="BX60" s="99">
        <v>4705.2922183210803</v>
      </c>
      <c r="BY60" s="99">
        <v>4813.6472158296947</v>
      </c>
      <c r="BZ60" s="99">
        <v>4622.5350064251215</v>
      </c>
      <c r="CA60" s="99">
        <v>4864.5059999880359</v>
      </c>
      <c r="CB60" s="99">
        <v>4866.6398512606647</v>
      </c>
      <c r="CC60" s="99">
        <v>5011.5179536426949</v>
      </c>
      <c r="CD60" s="99">
        <v>4702.6676072676246</v>
      </c>
      <c r="CE60" s="99">
        <v>4849.3997991858942</v>
      </c>
      <c r="CF60" s="99">
        <v>4616.1061594295643</v>
      </c>
      <c r="CG60" s="99">
        <v>4747.0365193752714</v>
      </c>
      <c r="CH60" s="99">
        <v>4844.1122503669812</v>
      </c>
      <c r="CI60" s="99">
        <v>5013.4009639899814</v>
      </c>
      <c r="CJ60" s="99">
        <v>5096.2401183543352</v>
      </c>
      <c r="CK60" s="99">
        <v>5292.2534381927444</v>
      </c>
      <c r="CL60" s="99">
        <v>5404.7534735644249</v>
      </c>
      <c r="CM60" s="99">
        <v>5691.448140329062</v>
      </c>
      <c r="CN60" s="99">
        <v>5929.1182859017827</v>
      </c>
      <c r="CO60" s="99">
        <v>6145.6419182683558</v>
      </c>
      <c r="CP60" s="99">
        <v>6064.4266491841918</v>
      </c>
      <c r="CQ60" s="99">
        <v>6968.4488356132269</v>
      </c>
      <c r="CR60" s="99">
        <v>6990.5478743992107</v>
      </c>
      <c r="CS60" s="99">
        <v>7427.8829428082727</v>
      </c>
      <c r="CT60" s="99">
        <v>7766.7149415305012</v>
      </c>
      <c r="CU60" s="99">
        <v>8238.0537299522603</v>
      </c>
      <c r="CV60" s="99">
        <v>8144.8353316396369</v>
      </c>
      <c r="CW60" s="99">
        <v>7912.8316102719091</v>
      </c>
    </row>
    <row r="61" spans="1:101" s="53" customFormat="1" ht="14.25" customHeight="1" x14ac:dyDescent="0.25">
      <c r="A61" s="51"/>
      <c r="B61" s="48" t="s">
        <v>101</v>
      </c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57"/>
      <c r="AN61" s="57"/>
      <c r="AO61" s="57"/>
      <c r="AP61" s="57"/>
      <c r="AQ61" s="57"/>
      <c r="AR61" s="57"/>
      <c r="AS61" s="57"/>
      <c r="AT61" s="57">
        <v>0</v>
      </c>
      <c r="AU61" s="57">
        <v>0</v>
      </c>
      <c r="AV61" s="57">
        <v>0</v>
      </c>
      <c r="AW61" s="57">
        <v>0</v>
      </c>
      <c r="AX61" s="57">
        <v>0</v>
      </c>
      <c r="AY61" s="57">
        <v>0</v>
      </c>
      <c r="AZ61" s="57">
        <v>0</v>
      </c>
      <c r="BA61" s="57">
        <v>0</v>
      </c>
      <c r="BB61" s="57">
        <v>0</v>
      </c>
      <c r="BC61" s="57">
        <v>0</v>
      </c>
      <c r="BD61" s="57">
        <v>0</v>
      </c>
      <c r="BE61" s="57">
        <v>0</v>
      </c>
      <c r="BF61" s="57">
        <v>0</v>
      </c>
      <c r="BG61" s="57">
        <v>0</v>
      </c>
      <c r="BH61" s="57">
        <v>0</v>
      </c>
      <c r="BI61" s="57">
        <v>0</v>
      </c>
      <c r="BJ61" s="57">
        <v>0</v>
      </c>
      <c r="BK61" s="57">
        <v>0</v>
      </c>
      <c r="BL61" s="57">
        <v>0</v>
      </c>
      <c r="BM61" s="57">
        <v>0</v>
      </c>
      <c r="BN61" s="57">
        <v>0</v>
      </c>
      <c r="BO61" s="57">
        <v>0</v>
      </c>
      <c r="BP61" s="57">
        <v>0</v>
      </c>
      <c r="BQ61" s="57">
        <v>0</v>
      </c>
      <c r="BR61" s="57">
        <v>0</v>
      </c>
      <c r="BS61" s="57">
        <v>0</v>
      </c>
      <c r="BT61" s="57">
        <v>0</v>
      </c>
      <c r="BU61" s="99">
        <v>0</v>
      </c>
      <c r="BV61" s="99">
        <v>0</v>
      </c>
      <c r="BW61" s="99">
        <v>0</v>
      </c>
      <c r="BX61" s="99">
        <v>0</v>
      </c>
      <c r="BY61" s="99">
        <v>0</v>
      </c>
      <c r="BZ61" s="99">
        <v>0</v>
      </c>
      <c r="CA61" s="99">
        <v>0</v>
      </c>
      <c r="CB61" s="99">
        <v>0</v>
      </c>
      <c r="CC61" s="99">
        <v>0</v>
      </c>
      <c r="CD61" s="99">
        <v>0</v>
      </c>
      <c r="CE61" s="99">
        <v>0</v>
      </c>
      <c r="CF61" s="99">
        <v>0</v>
      </c>
      <c r="CG61" s="99">
        <v>0</v>
      </c>
      <c r="CH61" s="99">
        <v>0</v>
      </c>
      <c r="CI61" s="99">
        <v>0</v>
      </c>
      <c r="CJ61" s="99">
        <v>0</v>
      </c>
      <c r="CK61" s="99">
        <v>0</v>
      </c>
      <c r="CL61" s="99">
        <v>0</v>
      </c>
      <c r="CM61" s="99">
        <v>0</v>
      </c>
      <c r="CN61" s="99">
        <v>0</v>
      </c>
      <c r="CO61" s="99">
        <v>0</v>
      </c>
      <c r="CP61" s="99">
        <v>0</v>
      </c>
      <c r="CQ61" s="99">
        <v>0</v>
      </c>
      <c r="CR61" s="99">
        <v>0</v>
      </c>
      <c r="CS61" s="99">
        <v>0</v>
      </c>
      <c r="CT61" s="99">
        <v>0</v>
      </c>
      <c r="CU61" s="99">
        <v>0</v>
      </c>
      <c r="CV61" s="99">
        <v>0</v>
      </c>
      <c r="CW61" s="99">
        <v>0</v>
      </c>
    </row>
    <row r="62" spans="1:101" s="53" customFormat="1" ht="14.25" customHeight="1" x14ac:dyDescent="0.25">
      <c r="A62" s="51"/>
      <c r="B62" s="48" t="s">
        <v>102</v>
      </c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57"/>
      <c r="AN62" s="57"/>
      <c r="AO62" s="57"/>
      <c r="AP62" s="57"/>
      <c r="AQ62" s="57"/>
      <c r="AR62" s="57"/>
      <c r="AS62" s="57"/>
      <c r="AT62" s="57">
        <v>0</v>
      </c>
      <c r="AU62" s="57">
        <v>0</v>
      </c>
      <c r="AV62" s="57">
        <v>0</v>
      </c>
      <c r="AW62" s="57">
        <v>0</v>
      </c>
      <c r="AX62" s="57">
        <v>0</v>
      </c>
      <c r="AY62" s="57">
        <v>0</v>
      </c>
      <c r="AZ62" s="57">
        <v>0</v>
      </c>
      <c r="BA62" s="57">
        <v>0</v>
      </c>
      <c r="BB62" s="57">
        <v>0</v>
      </c>
      <c r="BC62" s="57">
        <v>0</v>
      </c>
      <c r="BD62" s="57">
        <v>0</v>
      </c>
      <c r="BE62" s="57">
        <v>0</v>
      </c>
      <c r="BF62" s="57">
        <v>0</v>
      </c>
      <c r="BG62" s="57">
        <v>0</v>
      </c>
      <c r="BH62" s="57">
        <v>0</v>
      </c>
      <c r="BI62" s="57">
        <v>0</v>
      </c>
      <c r="BJ62" s="57">
        <v>0</v>
      </c>
      <c r="BK62" s="57">
        <v>0</v>
      </c>
      <c r="BL62" s="57">
        <v>0</v>
      </c>
      <c r="BM62" s="57">
        <v>0</v>
      </c>
      <c r="BN62" s="57">
        <v>0</v>
      </c>
      <c r="BO62" s="57">
        <v>0</v>
      </c>
      <c r="BP62" s="57">
        <v>0</v>
      </c>
      <c r="BQ62" s="57">
        <v>0</v>
      </c>
      <c r="BR62" s="57">
        <v>0</v>
      </c>
      <c r="BS62" s="57">
        <v>0</v>
      </c>
      <c r="BT62" s="57">
        <v>0</v>
      </c>
      <c r="BU62" s="99">
        <v>0</v>
      </c>
      <c r="BV62" s="99">
        <v>0</v>
      </c>
      <c r="BW62" s="99">
        <v>0</v>
      </c>
      <c r="BX62" s="99">
        <v>0</v>
      </c>
      <c r="BY62" s="99">
        <v>0</v>
      </c>
      <c r="BZ62" s="99">
        <v>0</v>
      </c>
      <c r="CA62" s="99">
        <v>0</v>
      </c>
      <c r="CB62" s="99">
        <v>0</v>
      </c>
      <c r="CC62" s="99">
        <v>0</v>
      </c>
      <c r="CD62" s="99">
        <v>0</v>
      </c>
      <c r="CE62" s="99">
        <v>0</v>
      </c>
      <c r="CF62" s="99">
        <v>0</v>
      </c>
      <c r="CG62" s="99">
        <v>0</v>
      </c>
      <c r="CH62" s="99">
        <v>0</v>
      </c>
      <c r="CI62" s="99">
        <v>0</v>
      </c>
      <c r="CJ62" s="99">
        <v>0</v>
      </c>
      <c r="CK62" s="99">
        <v>0</v>
      </c>
      <c r="CL62" s="99">
        <v>0</v>
      </c>
      <c r="CM62" s="99">
        <v>0</v>
      </c>
      <c r="CN62" s="99">
        <v>0</v>
      </c>
      <c r="CO62" s="99">
        <v>0</v>
      </c>
      <c r="CP62" s="99">
        <v>0</v>
      </c>
      <c r="CQ62" s="99">
        <v>0</v>
      </c>
      <c r="CR62" s="99">
        <v>0</v>
      </c>
      <c r="CS62" s="99">
        <v>0</v>
      </c>
      <c r="CT62" s="99">
        <v>0</v>
      </c>
      <c r="CU62" s="99">
        <v>0</v>
      </c>
      <c r="CV62" s="99">
        <v>0</v>
      </c>
      <c r="CW62" s="99">
        <v>0</v>
      </c>
    </row>
    <row r="63" spans="1:101" s="53" customFormat="1" ht="14.25" customHeight="1" x14ac:dyDescent="0.25">
      <c r="A63" s="51"/>
      <c r="B63" s="48" t="s">
        <v>103</v>
      </c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57"/>
      <c r="AN63" s="57"/>
      <c r="AO63" s="57"/>
      <c r="AP63" s="57"/>
      <c r="AQ63" s="57"/>
      <c r="AR63" s="57"/>
      <c r="AS63" s="57"/>
      <c r="AT63" s="57">
        <v>0</v>
      </c>
      <c r="AU63" s="57">
        <v>0</v>
      </c>
      <c r="AV63" s="57">
        <v>0</v>
      </c>
      <c r="AW63" s="57">
        <v>0</v>
      </c>
      <c r="AX63" s="57">
        <v>0</v>
      </c>
      <c r="AY63" s="57">
        <v>29.845207815396822</v>
      </c>
      <c r="AZ63" s="57">
        <v>29.296056806579156</v>
      </c>
      <c r="BA63" s="57">
        <v>28.742398975268905</v>
      </c>
      <c r="BB63" s="57">
        <v>28.188551867309656</v>
      </c>
      <c r="BC63" s="57">
        <v>28.100749885220036</v>
      </c>
      <c r="BD63" s="57">
        <v>27.80181019274325</v>
      </c>
      <c r="BE63" s="57">
        <v>27.600094072677287</v>
      </c>
      <c r="BF63" s="57">
        <v>27.598542970176652</v>
      </c>
      <c r="BG63" s="57">
        <v>27.388890534647167</v>
      </c>
      <c r="BH63" s="57">
        <v>27.373205710563163</v>
      </c>
      <c r="BI63" s="57">
        <v>27.396960191096703</v>
      </c>
      <c r="BJ63" s="57">
        <v>27.128428638835263</v>
      </c>
      <c r="BK63" s="57">
        <v>22.494805952866013</v>
      </c>
      <c r="BL63" s="57">
        <v>17.840664557873232</v>
      </c>
      <c r="BM63" s="57">
        <v>13.195288592872368</v>
      </c>
      <c r="BN63" s="57">
        <v>8.5459000620511585</v>
      </c>
      <c r="BO63" s="57">
        <v>43.007987578039213</v>
      </c>
      <c r="BP63" s="57">
        <v>47.446800675240524</v>
      </c>
      <c r="BQ63" s="57">
        <v>51.793997571007097</v>
      </c>
      <c r="BR63" s="57">
        <v>56.116986836727136</v>
      </c>
      <c r="BS63" s="57">
        <v>60.623695227875075</v>
      </c>
      <c r="BT63" s="57">
        <v>69.106896456048403</v>
      </c>
      <c r="BU63" s="99">
        <v>79.597565320772631</v>
      </c>
      <c r="BV63" s="99">
        <v>83.963784479149865</v>
      </c>
      <c r="BW63" s="99">
        <v>83.904560919446183</v>
      </c>
      <c r="BX63" s="99">
        <v>83.845018216872077</v>
      </c>
      <c r="BY63" s="99">
        <v>83.786042201863268</v>
      </c>
      <c r="BZ63" s="99">
        <v>83.730032579676603</v>
      </c>
      <c r="CA63" s="99">
        <v>83.656618366639378</v>
      </c>
      <c r="CB63" s="99">
        <v>83.786175338720113</v>
      </c>
      <c r="CC63" s="99">
        <v>84.119858329424147</v>
      </c>
      <c r="CD63" s="99">
        <v>53.865754869523322</v>
      </c>
      <c r="CE63" s="99">
        <v>52.500536514355701</v>
      </c>
      <c r="CF63" s="99">
        <v>51.099429056157241</v>
      </c>
      <c r="CG63" s="99">
        <v>49.706418876768325</v>
      </c>
      <c r="CH63" s="99">
        <v>48.326778473946909</v>
      </c>
      <c r="CI63" s="99">
        <v>48.455908635227615</v>
      </c>
      <c r="CJ63" s="99">
        <v>48.588069702447171</v>
      </c>
      <c r="CK63" s="99">
        <v>48.724439721264368</v>
      </c>
      <c r="CL63" s="99">
        <v>87.817377414414736</v>
      </c>
      <c r="CM63" s="99">
        <v>87.947798877308259</v>
      </c>
      <c r="CN63" s="99">
        <v>88.081281555200007</v>
      </c>
      <c r="CO63" s="99">
        <v>88.219015274205361</v>
      </c>
      <c r="CP63" s="99">
        <v>49.990564544287245</v>
      </c>
      <c r="CQ63" s="99">
        <v>50.122290221809699</v>
      </c>
      <c r="CR63" s="99">
        <v>50.257107726480371</v>
      </c>
      <c r="CS63" s="99">
        <v>50.396218782675795</v>
      </c>
      <c r="CT63" s="99">
        <v>50.53511324545849</v>
      </c>
      <c r="CU63" s="99">
        <v>50.668156179756167</v>
      </c>
      <c r="CV63" s="99">
        <v>50.804321859473539</v>
      </c>
      <c r="CW63" s="99">
        <v>50.944824026230918</v>
      </c>
    </row>
    <row r="64" spans="1:101" s="53" customFormat="1" ht="14.25" customHeight="1" x14ac:dyDescent="0.25">
      <c r="A64" s="51"/>
      <c r="B64" s="48" t="s">
        <v>50</v>
      </c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57"/>
      <c r="AN64" s="57"/>
      <c r="AO64" s="57"/>
      <c r="AP64" s="57"/>
      <c r="AQ64" s="57"/>
      <c r="AR64" s="57"/>
      <c r="AS64" s="57"/>
      <c r="AT64" s="57">
        <v>1735.7181904164725</v>
      </c>
      <c r="AU64" s="57">
        <v>1701.5912205715763</v>
      </c>
      <c r="AV64" s="57">
        <v>1893.3483834201202</v>
      </c>
      <c r="AW64" s="57">
        <v>1885.4891252210562</v>
      </c>
      <c r="AX64" s="57">
        <v>2011.7778069539345</v>
      </c>
      <c r="AY64" s="57">
        <v>2445.4772367537621</v>
      </c>
      <c r="AZ64" s="57">
        <v>2488.1592414198731</v>
      </c>
      <c r="BA64" s="57">
        <v>2744.8992520735637</v>
      </c>
      <c r="BB64" s="57">
        <v>3256.3548935717699</v>
      </c>
      <c r="BC64" s="57">
        <v>3276.669554389161</v>
      </c>
      <c r="BD64" s="57">
        <v>3346.2867210796167</v>
      </c>
      <c r="BE64" s="57">
        <v>3506.1736584185842</v>
      </c>
      <c r="BF64" s="57">
        <v>3553.1207562511031</v>
      </c>
      <c r="BG64" s="57">
        <v>3465.7752959050663</v>
      </c>
      <c r="BH64" s="57">
        <v>3695.7813343281123</v>
      </c>
      <c r="BI64" s="57">
        <v>3692.7895469165514</v>
      </c>
      <c r="BJ64" s="57">
        <v>3554.6482554253053</v>
      </c>
      <c r="BK64" s="57">
        <v>3522.1438395191503</v>
      </c>
      <c r="BL64" s="57">
        <v>3533.988431527951</v>
      </c>
      <c r="BM64" s="57">
        <v>3589.4802207257553</v>
      </c>
      <c r="BN64" s="57">
        <v>3527.6433221781836</v>
      </c>
      <c r="BO64" s="57">
        <v>3483.4230673430475</v>
      </c>
      <c r="BP64" s="57">
        <v>3686.1835705746307</v>
      </c>
      <c r="BQ64" s="57">
        <v>3639.4734892450738</v>
      </c>
      <c r="BR64" s="57">
        <v>3549.5716282924614</v>
      </c>
      <c r="BS64" s="57">
        <v>4132.4669825801593</v>
      </c>
      <c r="BT64" s="57">
        <v>4327.8303496839289</v>
      </c>
      <c r="BU64" s="99">
        <v>4491.6011943662807</v>
      </c>
      <c r="BV64" s="99">
        <v>4646.7435286516493</v>
      </c>
      <c r="BW64" s="99">
        <v>4602.3848605105186</v>
      </c>
      <c r="BX64" s="99">
        <v>4621.4472001042086</v>
      </c>
      <c r="BY64" s="99">
        <v>4729.8611736278317</v>
      </c>
      <c r="BZ64" s="99">
        <v>4538.8049738454447</v>
      </c>
      <c r="CA64" s="99">
        <v>4780.8493816213968</v>
      </c>
      <c r="CB64" s="99">
        <v>4782.8536759219442</v>
      </c>
      <c r="CC64" s="99">
        <v>4927.3980953132705</v>
      </c>
      <c r="CD64" s="99">
        <v>4648.8018523981009</v>
      </c>
      <c r="CE64" s="99">
        <v>4796.8992626715381</v>
      </c>
      <c r="CF64" s="99">
        <v>4565.0067303734068</v>
      </c>
      <c r="CG64" s="99">
        <v>4697.3301004985033</v>
      </c>
      <c r="CH64" s="99">
        <v>4795.7854718930339</v>
      </c>
      <c r="CI64" s="99">
        <v>4964.945055354754</v>
      </c>
      <c r="CJ64" s="99">
        <v>5047.6520486518884</v>
      </c>
      <c r="CK64" s="99">
        <v>5243.52899847148</v>
      </c>
      <c r="CL64" s="99">
        <v>5316.9360961500106</v>
      </c>
      <c r="CM64" s="99">
        <v>5603.5003414517541</v>
      </c>
      <c r="CN64" s="99">
        <v>5841.0370043465828</v>
      </c>
      <c r="CO64" s="99">
        <v>6057.4229029941507</v>
      </c>
      <c r="CP64" s="99">
        <v>6014.4360846399049</v>
      </c>
      <c r="CQ64" s="99">
        <v>6918.3265453914173</v>
      </c>
      <c r="CR64" s="99">
        <v>6940.2907666727306</v>
      </c>
      <c r="CS64" s="99">
        <v>7377.4867240255971</v>
      </c>
      <c r="CT64" s="99">
        <v>7716.1798282850423</v>
      </c>
      <c r="CU64" s="99">
        <v>8187.3855737725034</v>
      </c>
      <c r="CV64" s="99">
        <v>8094.031009780163</v>
      </c>
      <c r="CW64" s="99">
        <v>7861.8867862456782</v>
      </c>
    </row>
    <row r="65" spans="1:101" s="53" customFormat="1" ht="14.25" hidden="1" customHeight="1" x14ac:dyDescent="0.25">
      <c r="A65" s="51"/>
      <c r="B65" s="50" t="s">
        <v>104</v>
      </c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7"/>
      <c r="AN65" s="57"/>
      <c r="AO65" s="57"/>
      <c r="AP65" s="57"/>
      <c r="AQ65" s="57"/>
      <c r="AR65" s="57"/>
      <c r="AS65" s="57"/>
      <c r="AT65" s="57">
        <v>0</v>
      </c>
      <c r="AU65" s="57">
        <v>0</v>
      </c>
      <c r="AV65" s="57">
        <v>0</v>
      </c>
      <c r="AW65" s="57">
        <v>0</v>
      </c>
      <c r="AX65" s="57">
        <v>0</v>
      </c>
      <c r="AY65" s="57">
        <v>0</v>
      </c>
      <c r="AZ65" s="57">
        <v>0</v>
      </c>
      <c r="BA65" s="57">
        <v>0</v>
      </c>
      <c r="BB65" s="57">
        <v>0</v>
      </c>
      <c r="BC65" s="57">
        <v>0</v>
      </c>
      <c r="BD65" s="57">
        <v>0</v>
      </c>
      <c r="BE65" s="57">
        <v>0</v>
      </c>
      <c r="BF65" s="57">
        <v>0</v>
      </c>
      <c r="BG65" s="57">
        <v>0</v>
      </c>
      <c r="BH65" s="57">
        <v>0</v>
      </c>
      <c r="BI65" s="57">
        <v>0</v>
      </c>
      <c r="BJ65" s="57">
        <v>0</v>
      </c>
      <c r="BK65" s="57">
        <v>0.2</v>
      </c>
      <c r="BL65" s="57">
        <v>1.3</v>
      </c>
      <c r="BM65" s="57">
        <v>1.6</v>
      </c>
      <c r="BN65" s="57">
        <v>1.7</v>
      </c>
      <c r="BO65" s="57">
        <v>1.3</v>
      </c>
      <c r="BP65" s="57">
        <v>1</v>
      </c>
      <c r="BQ65" s="57">
        <v>0.7</v>
      </c>
      <c r="BR65" s="57">
        <v>0.3</v>
      </c>
      <c r="BS65" s="57">
        <v>0.4</v>
      </c>
      <c r="BT65" s="57">
        <v>0.4</v>
      </c>
      <c r="BU65" s="99">
        <v>0.4</v>
      </c>
      <c r="BV65" s="99">
        <v>0.4</v>
      </c>
      <c r="BW65" s="99">
        <v>0.4</v>
      </c>
      <c r="BX65" s="99">
        <v>0.4</v>
      </c>
      <c r="BY65" s="99">
        <v>0.4</v>
      </c>
      <c r="BZ65" s="99">
        <v>0.4</v>
      </c>
      <c r="CA65" s="99">
        <v>0.4</v>
      </c>
      <c r="CB65" s="99">
        <v>0.4</v>
      </c>
      <c r="CC65" s="99">
        <v>0.4</v>
      </c>
      <c r="CD65" s="99">
        <v>0.4</v>
      </c>
      <c r="CE65" s="99">
        <v>0.35100999999999999</v>
      </c>
      <c r="CF65" s="99">
        <v>0.35102</v>
      </c>
      <c r="CG65" s="99">
        <v>0.35100999999999999</v>
      </c>
      <c r="CH65" s="99">
        <v>0.35100999999999999</v>
      </c>
      <c r="CI65" s="99">
        <v>0.35100999999999999</v>
      </c>
      <c r="CJ65" s="99">
        <v>0.35102</v>
      </c>
      <c r="CK65" s="99">
        <v>0.35100999999999999</v>
      </c>
      <c r="CL65" s="99">
        <v>0.35100999999999999</v>
      </c>
      <c r="CM65" s="99">
        <v>0.35100999999999999</v>
      </c>
      <c r="CN65" s="99">
        <v>0.35100999999999999</v>
      </c>
      <c r="CO65" s="99">
        <v>0.35100999999999999</v>
      </c>
      <c r="CP65" s="99">
        <v>0.35100999999999999</v>
      </c>
      <c r="CQ65" s="99">
        <v>0.35100999999999999</v>
      </c>
      <c r="CR65" s="99">
        <v>0.35100999999999999</v>
      </c>
      <c r="CS65" s="99">
        <v>0.35100999999999999</v>
      </c>
      <c r="CT65" s="99">
        <v>0.35100999999999999</v>
      </c>
      <c r="CU65" s="99">
        <v>0.35100999999999999</v>
      </c>
      <c r="CV65" s="99">
        <v>0.35100999999999999</v>
      </c>
      <c r="CW65" s="99">
        <v>0.35100999999999999</v>
      </c>
    </row>
    <row r="66" spans="1:101" s="53" customFormat="1" ht="14.25" customHeight="1" x14ac:dyDescent="0.25">
      <c r="A66" s="52"/>
      <c r="B66" s="49" t="s">
        <v>109</v>
      </c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57"/>
      <c r="AN66" s="57"/>
      <c r="AO66" s="57"/>
      <c r="AP66" s="57"/>
      <c r="AQ66" s="57"/>
      <c r="AR66" s="57"/>
      <c r="AS66" s="57"/>
      <c r="AT66" s="57">
        <v>2332.4231528358177</v>
      </c>
      <c r="AU66" s="57">
        <v>2471.1018249962099</v>
      </c>
      <c r="AV66" s="57">
        <v>2578.2491276956362</v>
      </c>
      <c r="AW66" s="57">
        <v>2600.6940009702757</v>
      </c>
      <c r="AX66" s="57">
        <v>2578.5899918912864</v>
      </c>
      <c r="AY66" s="57">
        <v>2573.9113656090631</v>
      </c>
      <c r="AZ66" s="57">
        <v>2618.1099553226004</v>
      </c>
      <c r="BA66" s="57">
        <v>2585.618396186027</v>
      </c>
      <c r="BB66" s="57">
        <v>2370.6517584865023</v>
      </c>
      <c r="BC66" s="57">
        <v>2430.5863361285783</v>
      </c>
      <c r="BD66" s="57">
        <v>2515.4798251464063</v>
      </c>
      <c r="BE66" s="57">
        <v>2506.4056975580343</v>
      </c>
      <c r="BF66" s="57">
        <v>2510.0961170990795</v>
      </c>
      <c r="BG66" s="57">
        <v>2542.3682081415236</v>
      </c>
      <c r="BH66" s="57">
        <v>2561.3418794917425</v>
      </c>
      <c r="BI66" s="57">
        <v>2595.3165561190708</v>
      </c>
      <c r="BJ66" s="57">
        <v>2668.8232082401064</v>
      </c>
      <c r="BK66" s="57">
        <v>2687.5399508380169</v>
      </c>
      <c r="BL66" s="57">
        <v>2764.9865394544386</v>
      </c>
      <c r="BM66" s="57">
        <v>2759.9382937214532</v>
      </c>
      <c r="BN66" s="57">
        <v>2739.4357017316643</v>
      </c>
      <c r="BO66" s="57">
        <v>2888.9117738616851</v>
      </c>
      <c r="BP66" s="57">
        <v>3103.2575545702312</v>
      </c>
      <c r="BQ66" s="57">
        <v>3205.1807458615622</v>
      </c>
      <c r="BR66" s="57">
        <v>3187.2019112807916</v>
      </c>
      <c r="BS66" s="57">
        <v>3545.6030661111399</v>
      </c>
      <c r="BT66" s="57">
        <v>3942.1763449391224</v>
      </c>
      <c r="BU66" s="99">
        <v>4010.7386394229761</v>
      </c>
      <c r="BV66" s="99">
        <v>4100.3973730399339</v>
      </c>
      <c r="BW66" s="99">
        <v>4365.9829742176898</v>
      </c>
      <c r="BX66" s="99">
        <v>4485.1675232675243</v>
      </c>
      <c r="BY66" s="99">
        <v>4614.0734908813847</v>
      </c>
      <c r="BZ66" s="99">
        <v>4718.5894862282885</v>
      </c>
      <c r="CA66" s="99">
        <v>4711.0165264840252</v>
      </c>
      <c r="CB66" s="99">
        <v>4756.2511363406247</v>
      </c>
      <c r="CC66" s="99">
        <v>4809.1227668569009</v>
      </c>
      <c r="CD66" s="99">
        <v>4826.2329188744625</v>
      </c>
      <c r="CE66" s="99">
        <v>5069.7703127135337</v>
      </c>
      <c r="CF66" s="99">
        <v>5148.6976583718715</v>
      </c>
      <c r="CG66" s="99">
        <v>5126.4347925609527</v>
      </c>
      <c r="CH66" s="99">
        <v>5495.3171904277096</v>
      </c>
      <c r="CI66" s="99">
        <v>5651.4716573515288</v>
      </c>
      <c r="CJ66" s="99">
        <v>5568.5491605173102</v>
      </c>
      <c r="CK66" s="99">
        <v>5658.7005678303722</v>
      </c>
      <c r="CL66" s="99">
        <v>5722.4100642862859</v>
      </c>
      <c r="CM66" s="99">
        <v>5801.5042283985676</v>
      </c>
      <c r="CN66" s="99">
        <v>5979.7210692283106</v>
      </c>
      <c r="CO66" s="99">
        <v>5989.8619205772511</v>
      </c>
      <c r="CP66" s="99">
        <v>6130.9724141084116</v>
      </c>
      <c r="CQ66" s="99">
        <v>6550.5538568225393</v>
      </c>
      <c r="CR66" s="99">
        <v>6836.6127454243342</v>
      </c>
      <c r="CS66" s="99">
        <v>7127.1531761620699</v>
      </c>
      <c r="CT66" s="99">
        <v>7114.3033303721841</v>
      </c>
      <c r="CU66" s="99">
        <v>7197.9686692214964</v>
      </c>
      <c r="CV66" s="99">
        <v>7696.7944435335576</v>
      </c>
      <c r="CW66" s="99">
        <v>7744.1426188668593</v>
      </c>
    </row>
    <row r="67" spans="1:101" s="53" customFormat="1" ht="14.25" customHeight="1" x14ac:dyDescent="0.25">
      <c r="A67" s="52"/>
      <c r="B67" s="48" t="s">
        <v>101</v>
      </c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57"/>
      <c r="AN67" s="57"/>
      <c r="AO67" s="57"/>
      <c r="AP67" s="57"/>
      <c r="AQ67" s="57"/>
      <c r="AR67" s="57"/>
      <c r="AS67" s="57"/>
      <c r="AT67" s="57">
        <v>774.50450328612101</v>
      </c>
      <c r="AU67" s="57">
        <v>772.82290318139997</v>
      </c>
      <c r="AV67" s="57">
        <v>763.44864856417257</v>
      </c>
      <c r="AW67" s="57">
        <v>765.36070862385236</v>
      </c>
      <c r="AX67" s="57">
        <v>763.91115962000401</v>
      </c>
      <c r="AY67" s="57">
        <v>765.13548988947491</v>
      </c>
      <c r="AZ67" s="57">
        <v>766.31661374843213</v>
      </c>
      <c r="BA67" s="57">
        <v>767.48415858040732</v>
      </c>
      <c r="BB67" s="57">
        <v>765.94195740954262</v>
      </c>
      <c r="BC67" s="57">
        <v>766.95750973455461</v>
      </c>
      <c r="BD67" s="57">
        <v>767.98534546970677</v>
      </c>
      <c r="BE67" s="57">
        <v>769.00708227167661</v>
      </c>
      <c r="BF67" s="57">
        <v>767.4042874681985</v>
      </c>
      <c r="BG67" s="57">
        <v>768.3691113401519</v>
      </c>
      <c r="BH67" s="57">
        <v>769.3561896391966</v>
      </c>
      <c r="BI67" s="57">
        <v>770.35465235619802</v>
      </c>
      <c r="BJ67" s="57">
        <v>768.74792975165758</v>
      </c>
      <c r="BK67" s="57">
        <v>769.72746860136419</v>
      </c>
      <c r="BL67" s="57">
        <v>770.75705198309265</v>
      </c>
      <c r="BM67" s="57">
        <v>771.80328682275604</v>
      </c>
      <c r="BN67" s="57">
        <v>774.27346191918662</v>
      </c>
      <c r="BO67" s="57">
        <v>863.94792711724824</v>
      </c>
      <c r="BP67" s="57">
        <v>772.93997781027304</v>
      </c>
      <c r="BQ67" s="57">
        <v>773.03997781027294</v>
      </c>
      <c r="BR67" s="57">
        <v>771.33997781027301</v>
      </c>
      <c r="BS67" s="57">
        <v>771.44792711724813</v>
      </c>
      <c r="BT67" s="57">
        <v>771.33997781027301</v>
      </c>
      <c r="BU67" s="99">
        <v>768.83997781027301</v>
      </c>
      <c r="BV67" s="99">
        <v>776.86698538210794</v>
      </c>
      <c r="BW67" s="99">
        <v>772.26698538210792</v>
      </c>
      <c r="BX67" s="99">
        <v>772.26698538210792</v>
      </c>
      <c r="BY67" s="99">
        <v>772.36698538210794</v>
      </c>
      <c r="BZ67" s="99">
        <v>782.77110880330929</v>
      </c>
      <c r="CA67" s="99">
        <v>783.94719524576567</v>
      </c>
      <c r="CB67" s="99">
        <v>785.18247492015303</v>
      </c>
      <c r="CC67" s="99">
        <v>786.41915937045303</v>
      </c>
      <c r="CD67" s="99">
        <v>793.45818638702417</v>
      </c>
      <c r="CE67" s="99">
        <v>795.73427282948057</v>
      </c>
      <c r="CF67" s="99">
        <v>796.46955250386793</v>
      </c>
      <c r="CG67" s="99">
        <v>795.80623695416784</v>
      </c>
      <c r="CH67" s="99">
        <v>795.35897700797773</v>
      </c>
      <c r="CI67" s="99">
        <v>797.23506345043415</v>
      </c>
      <c r="CJ67" s="99">
        <v>798.87034312482149</v>
      </c>
      <c r="CK67" s="99">
        <v>800.90702757512145</v>
      </c>
      <c r="CL67" s="99">
        <v>809.04371202542154</v>
      </c>
      <c r="CM67" s="99">
        <v>815.1197984678779</v>
      </c>
      <c r="CN67" s="99">
        <v>819.65507814226521</v>
      </c>
      <c r="CO67" s="99">
        <v>823.59176259256526</v>
      </c>
      <c r="CP67" s="99">
        <v>819.02844704286531</v>
      </c>
      <c r="CQ67" s="99">
        <v>833.80453348532171</v>
      </c>
      <c r="CR67" s="99">
        <v>834.13981315970909</v>
      </c>
      <c r="CS67" s="99">
        <v>835.37649761000898</v>
      </c>
      <c r="CT67" s="99">
        <v>836.6131820603091</v>
      </c>
      <c r="CU67" s="99">
        <v>839.00202936719006</v>
      </c>
      <c r="CV67" s="99">
        <v>838.14966183832144</v>
      </c>
      <c r="CW67" s="99">
        <v>839.39871313312449</v>
      </c>
    </row>
    <row r="68" spans="1:101" s="53" customFormat="1" ht="14.25" customHeight="1" x14ac:dyDescent="0.25">
      <c r="A68" s="52"/>
      <c r="B68" s="48" t="s">
        <v>102</v>
      </c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57"/>
      <c r="AN68" s="57"/>
      <c r="AO68" s="57"/>
      <c r="AP68" s="57"/>
      <c r="AQ68" s="57"/>
      <c r="AR68" s="57"/>
      <c r="AS68" s="57"/>
      <c r="AT68" s="57">
        <v>143.6566455439158</v>
      </c>
      <c r="AU68" s="57">
        <v>175.47223929626429</v>
      </c>
      <c r="AV68" s="57">
        <v>157.9045076129178</v>
      </c>
      <c r="AW68" s="57">
        <v>169.2507408278783</v>
      </c>
      <c r="AX68" s="57">
        <v>130.31103875273715</v>
      </c>
      <c r="AY68" s="57">
        <v>146.46109092298803</v>
      </c>
      <c r="AZ68" s="57">
        <v>148.84578100319996</v>
      </c>
      <c r="BA68" s="57">
        <v>142.12325256838614</v>
      </c>
      <c r="BB68" s="57">
        <v>129.05288196732383</v>
      </c>
      <c r="BC68" s="57">
        <v>108.26017102371375</v>
      </c>
      <c r="BD68" s="57">
        <v>128.10175144828315</v>
      </c>
      <c r="BE68" s="57">
        <v>111.63067340190723</v>
      </c>
      <c r="BF68" s="57">
        <v>111.4232030507463</v>
      </c>
      <c r="BG68" s="57">
        <v>113.73234002074969</v>
      </c>
      <c r="BH68" s="57">
        <v>116.6893881083235</v>
      </c>
      <c r="BI68" s="57">
        <v>119.4443076672994</v>
      </c>
      <c r="BJ68" s="57">
        <v>120.68312992788061</v>
      </c>
      <c r="BK68" s="57">
        <v>97.218425226439436</v>
      </c>
      <c r="BL68" s="57">
        <v>110.365986227382</v>
      </c>
      <c r="BM68" s="57">
        <v>99.501082683517126</v>
      </c>
      <c r="BN68" s="57">
        <v>75.192338066954761</v>
      </c>
      <c r="BO68" s="57">
        <v>74.578385174340468</v>
      </c>
      <c r="BP68" s="57">
        <v>74.028595413261201</v>
      </c>
      <c r="BQ68" s="57">
        <v>74.74527749145787</v>
      </c>
      <c r="BR68" s="57">
        <v>87.25901995679807</v>
      </c>
      <c r="BS68" s="57">
        <v>85.070041799184949</v>
      </c>
      <c r="BT68" s="57">
        <v>91.884994591968677</v>
      </c>
      <c r="BU68" s="99">
        <v>112.79256543909521</v>
      </c>
      <c r="BV68" s="99">
        <v>164.43733267454903</v>
      </c>
      <c r="BW68" s="99">
        <v>163.33548742906439</v>
      </c>
      <c r="BX68" s="99">
        <v>175.63105938965367</v>
      </c>
      <c r="BY68" s="99">
        <v>219.5609193597592</v>
      </c>
      <c r="BZ68" s="99">
        <v>210.4675817183315</v>
      </c>
      <c r="CA68" s="99">
        <v>196.18741925002874</v>
      </c>
      <c r="CB68" s="99">
        <v>196.18509364090099</v>
      </c>
      <c r="CC68" s="99">
        <v>185.35653113167052</v>
      </c>
      <c r="CD68" s="99">
        <v>178.0946523373172</v>
      </c>
      <c r="CE68" s="99">
        <v>178.71077385114</v>
      </c>
      <c r="CF68" s="99">
        <v>176.98585834256954</v>
      </c>
      <c r="CG68" s="99">
        <v>182.7511034514543</v>
      </c>
      <c r="CH68" s="99">
        <v>489.52798160155896</v>
      </c>
      <c r="CI68" s="99">
        <v>455.20175472582639</v>
      </c>
      <c r="CJ68" s="99">
        <v>365.89301405216395</v>
      </c>
      <c r="CK68" s="99">
        <v>279.34557246950646</v>
      </c>
      <c r="CL68" s="99">
        <v>243.64794450130847</v>
      </c>
      <c r="CM68" s="99">
        <v>257.97867329485547</v>
      </c>
      <c r="CN68" s="99">
        <v>234.3274772643835</v>
      </c>
      <c r="CO68" s="99">
        <v>223.08675979557719</v>
      </c>
      <c r="CP68" s="99">
        <v>229.67829914007498</v>
      </c>
      <c r="CQ68" s="99">
        <v>228.33503554089503</v>
      </c>
      <c r="CR68" s="99">
        <v>243.97994135782125</v>
      </c>
      <c r="CS68" s="99">
        <v>233.71321918260719</v>
      </c>
      <c r="CT68" s="99">
        <v>235.69934783344308</v>
      </c>
      <c r="CU68" s="99">
        <v>219.11420466424832</v>
      </c>
      <c r="CV68" s="99">
        <v>239.14255059591093</v>
      </c>
      <c r="CW68" s="99">
        <v>229.9974083965449</v>
      </c>
    </row>
    <row r="69" spans="1:101" s="53" customFormat="1" ht="14.25" customHeight="1" x14ac:dyDescent="0.25">
      <c r="A69" s="52"/>
      <c r="B69" s="48" t="s">
        <v>103</v>
      </c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57"/>
      <c r="AN69" s="57"/>
      <c r="AO69" s="57"/>
      <c r="AP69" s="57"/>
      <c r="AQ69" s="57"/>
      <c r="AR69" s="57"/>
      <c r="AS69" s="57"/>
      <c r="AT69" s="57">
        <v>147.28930328999999</v>
      </c>
      <c r="AU69" s="57">
        <v>152.98930329000001</v>
      </c>
      <c r="AV69" s="57">
        <v>150.28930328999999</v>
      </c>
      <c r="AW69" s="57">
        <v>153.78930328999999</v>
      </c>
      <c r="AX69" s="57">
        <v>157.28930329000002</v>
      </c>
      <c r="AY69" s="57">
        <v>163.32697019701641</v>
      </c>
      <c r="AZ69" s="57">
        <v>169.25313122162308</v>
      </c>
      <c r="BA69" s="57">
        <v>175.97950694690817</v>
      </c>
      <c r="BB69" s="57">
        <v>183.40589168915031</v>
      </c>
      <c r="BC69" s="57">
        <v>209.13410487131856</v>
      </c>
      <c r="BD69" s="57">
        <v>232.36452149506951</v>
      </c>
      <c r="BE69" s="57">
        <v>254.39430518852686</v>
      </c>
      <c r="BF69" s="57">
        <v>296.20550891281744</v>
      </c>
      <c r="BG69" s="57">
        <v>316.2460694018219</v>
      </c>
      <c r="BH69" s="57">
        <v>330.04664640260432</v>
      </c>
      <c r="BI69" s="57">
        <v>351.52072077321009</v>
      </c>
      <c r="BJ69" s="57">
        <v>369.39002738842885</v>
      </c>
      <c r="BK69" s="57">
        <v>337.58673113423714</v>
      </c>
      <c r="BL69" s="57">
        <v>321.18342028350071</v>
      </c>
      <c r="BM69" s="57">
        <v>288.28011566829252</v>
      </c>
      <c r="BN69" s="57">
        <v>277.10180819863598</v>
      </c>
      <c r="BO69" s="57">
        <v>299.64542332320946</v>
      </c>
      <c r="BP69" s="57">
        <v>334.98810442981005</v>
      </c>
      <c r="BQ69" s="57">
        <v>375.73506547294483</v>
      </c>
      <c r="BR69" s="57">
        <v>399.02604304683393</v>
      </c>
      <c r="BS69" s="57">
        <v>440.26943100448614</v>
      </c>
      <c r="BT69" s="57">
        <v>473.98427810999328</v>
      </c>
      <c r="BU69" s="99">
        <v>512.19314374672092</v>
      </c>
      <c r="BV69" s="99">
        <v>551.36831455638946</v>
      </c>
      <c r="BW69" s="99">
        <v>421.33729597962929</v>
      </c>
      <c r="BX69" s="99">
        <v>447.5570849588749</v>
      </c>
      <c r="BY69" s="99">
        <v>474.36812000263058</v>
      </c>
      <c r="BZ69" s="99">
        <v>499.63333153976032</v>
      </c>
      <c r="CA69" s="99">
        <v>503.55342242134316</v>
      </c>
      <c r="CB69" s="99">
        <v>507.67867921268294</v>
      </c>
      <c r="CC69" s="99">
        <v>512.31110978788911</v>
      </c>
      <c r="CD69" s="99">
        <v>516.13134957323302</v>
      </c>
      <c r="CE69" s="99">
        <v>506.95591645602616</v>
      </c>
      <c r="CF69" s="99">
        <v>497.32671194854692</v>
      </c>
      <c r="CG69" s="99">
        <v>486.59087557844396</v>
      </c>
      <c r="CH69" s="99">
        <v>476.31522324128548</v>
      </c>
      <c r="CI69" s="99">
        <v>510.94884453704617</v>
      </c>
      <c r="CJ69" s="99">
        <v>547.56485075911814</v>
      </c>
      <c r="CK69" s="99">
        <v>588.33053660680912</v>
      </c>
      <c r="CL69" s="99">
        <v>627.784855729421</v>
      </c>
      <c r="CM69" s="99">
        <v>601.67854890292745</v>
      </c>
      <c r="CN69" s="99">
        <v>574.13978109832374</v>
      </c>
      <c r="CO69" s="99">
        <v>543.66712909687612</v>
      </c>
      <c r="CP69" s="99">
        <v>514.55275836684473</v>
      </c>
      <c r="CQ69" s="99">
        <v>487.13712317507691</v>
      </c>
      <c r="CR69" s="99">
        <v>458.21731012292128</v>
      </c>
      <c r="CS69" s="99">
        <v>426.21677716542592</v>
      </c>
      <c r="CT69" s="99">
        <v>395.6424426513035</v>
      </c>
      <c r="CU69" s="99">
        <v>370.07861233339901</v>
      </c>
      <c r="CV69" s="99">
        <v>338.24981758357444</v>
      </c>
      <c r="CW69" s="99">
        <v>318.28999765143919</v>
      </c>
    </row>
    <row r="70" spans="1:101" s="53" customFormat="1" ht="14.25" customHeight="1" x14ac:dyDescent="0.25">
      <c r="A70" s="52"/>
      <c r="B70" s="48" t="s">
        <v>50</v>
      </c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57"/>
      <c r="AN70" s="57"/>
      <c r="AO70" s="57"/>
      <c r="AP70" s="57"/>
      <c r="AQ70" s="57"/>
      <c r="AR70" s="57"/>
      <c r="AS70" s="57"/>
      <c r="AT70" s="57">
        <v>1266.972700715781</v>
      </c>
      <c r="AU70" s="57">
        <v>1369.8173792285456</v>
      </c>
      <c r="AV70" s="57">
        <v>1506.6066682285455</v>
      </c>
      <c r="AW70" s="57">
        <v>1512.2932482285453</v>
      </c>
      <c r="AX70" s="57">
        <v>1527.0784902285454</v>
      </c>
      <c r="AY70" s="57">
        <v>1498.987814599584</v>
      </c>
      <c r="AZ70" s="57">
        <v>1533.694429349345</v>
      </c>
      <c r="BA70" s="57">
        <v>1500.0314780903252</v>
      </c>
      <c r="BB70" s="57">
        <v>1292.2510274204858</v>
      </c>
      <c r="BC70" s="57">
        <v>1346.2345504989912</v>
      </c>
      <c r="BD70" s="57">
        <v>1387.0282067333467</v>
      </c>
      <c r="BE70" s="57">
        <v>1371.3736366959233</v>
      </c>
      <c r="BF70" s="57">
        <v>1335.0631176673171</v>
      </c>
      <c r="BG70" s="57">
        <v>1344.0206873788004</v>
      </c>
      <c r="BH70" s="57">
        <v>1345.2496553416177</v>
      </c>
      <c r="BI70" s="57">
        <v>1353.9968753223629</v>
      </c>
      <c r="BJ70" s="57">
        <v>1410.0021211721394</v>
      </c>
      <c r="BK70" s="57">
        <v>1483.007325875976</v>
      </c>
      <c r="BL70" s="57">
        <v>1562.6800809604631</v>
      </c>
      <c r="BM70" s="57">
        <v>1600.3538085468872</v>
      </c>
      <c r="BN70" s="57">
        <v>1612.8680935468872</v>
      </c>
      <c r="BO70" s="57">
        <v>1650.7400382468868</v>
      </c>
      <c r="BP70" s="57">
        <v>1921.3008769168871</v>
      </c>
      <c r="BQ70" s="57">
        <v>1981.6604250868868</v>
      </c>
      <c r="BR70" s="57">
        <v>1929.5768704668867</v>
      </c>
      <c r="BS70" s="57">
        <v>2248.8156661902203</v>
      </c>
      <c r="BT70" s="57">
        <v>2604.9670944268873</v>
      </c>
      <c r="BU70" s="99">
        <v>2616.9129524268869</v>
      </c>
      <c r="BV70" s="99">
        <v>2607.7247404268869</v>
      </c>
      <c r="BW70" s="99">
        <v>3009.0432054268877</v>
      </c>
      <c r="BX70" s="99">
        <v>3089.7123935368872</v>
      </c>
      <c r="BY70" s="99">
        <v>3147.7774661368871</v>
      </c>
      <c r="BZ70" s="99">
        <v>3225.7174641668871</v>
      </c>
      <c r="CA70" s="99">
        <v>3227.3284895668871</v>
      </c>
      <c r="CB70" s="99">
        <v>3267.2048885668873</v>
      </c>
      <c r="CC70" s="99">
        <v>3325.0359665668875</v>
      </c>
      <c r="CD70" s="99">
        <v>3338.5487305768879</v>
      </c>
      <c r="CE70" s="99">
        <v>3588.3693495768866</v>
      </c>
      <c r="CF70" s="99">
        <v>3677.9155355768871</v>
      </c>
      <c r="CG70" s="99">
        <v>3661.286576576887</v>
      </c>
      <c r="CH70" s="99">
        <v>3734.1150085768872</v>
      </c>
      <c r="CI70" s="99">
        <v>3888.0859946382216</v>
      </c>
      <c r="CJ70" s="99">
        <v>3856.2209525812063</v>
      </c>
      <c r="CK70" s="99">
        <v>3990.1174311789346</v>
      </c>
      <c r="CL70" s="99">
        <v>4041.9335520301352</v>
      </c>
      <c r="CM70" s="99">
        <v>4126.7272077329062</v>
      </c>
      <c r="CN70" s="99">
        <v>4351.5987327233379</v>
      </c>
      <c r="CO70" s="99">
        <v>4399.5162690922325</v>
      </c>
      <c r="CP70" s="99">
        <v>4567.712909558627</v>
      </c>
      <c r="CQ70" s="99">
        <v>5001.2771646212459</v>
      </c>
      <c r="CR70" s="99">
        <v>5300.2756807838832</v>
      </c>
      <c r="CS70" s="99">
        <v>5631.8466822040282</v>
      </c>
      <c r="CT70" s="99">
        <v>5646.348357827128</v>
      </c>
      <c r="CU70" s="99">
        <v>5769.7738228566595</v>
      </c>
      <c r="CV70" s="99">
        <v>6281.252413515751</v>
      </c>
      <c r="CW70" s="99">
        <v>6356.4564996857507</v>
      </c>
    </row>
    <row r="71" spans="1:101" s="53" customFormat="1" ht="14.25" hidden="1" customHeight="1" x14ac:dyDescent="0.25">
      <c r="A71" s="52"/>
      <c r="B71" s="50" t="s">
        <v>104</v>
      </c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7"/>
      <c r="AN71" s="57"/>
      <c r="AO71" s="57"/>
      <c r="AP71" s="57"/>
      <c r="AQ71" s="57"/>
      <c r="AR71" s="57"/>
      <c r="AS71" s="57"/>
      <c r="AT71" s="57">
        <v>3.1</v>
      </c>
      <c r="AU71" s="57">
        <v>24.099999999999998</v>
      </c>
      <c r="AV71" s="57">
        <v>32.5</v>
      </c>
      <c r="AW71" s="57">
        <v>64.599999999999994</v>
      </c>
      <c r="AX71" s="57">
        <v>95.899999999999991</v>
      </c>
      <c r="AY71" s="57">
        <v>34.4</v>
      </c>
      <c r="AZ71" s="57">
        <v>53.699999999999996</v>
      </c>
      <c r="BA71" s="57">
        <v>44.800000000000004</v>
      </c>
      <c r="BB71" s="57">
        <v>46.400000000000006</v>
      </c>
      <c r="BC71" s="57">
        <v>52</v>
      </c>
      <c r="BD71" s="57">
        <v>79.099999999999994</v>
      </c>
      <c r="BE71" s="57">
        <v>50.699999999999996</v>
      </c>
      <c r="BF71" s="57">
        <v>40.200000000000003</v>
      </c>
      <c r="BG71" s="57">
        <v>41.8</v>
      </c>
      <c r="BH71" s="57">
        <v>40.700000000000003</v>
      </c>
      <c r="BI71" s="57">
        <v>40.9</v>
      </c>
      <c r="BJ71" s="57">
        <v>37.200000000000003</v>
      </c>
      <c r="BK71" s="57">
        <v>38.6</v>
      </c>
      <c r="BL71" s="57">
        <v>39.9</v>
      </c>
      <c r="BM71" s="57">
        <v>39.799999999999997</v>
      </c>
      <c r="BN71" s="57">
        <v>47.900000000000006</v>
      </c>
      <c r="BO71" s="57">
        <v>49.300000000000004</v>
      </c>
      <c r="BP71" s="57">
        <v>55.4</v>
      </c>
      <c r="BQ71" s="57">
        <v>59.099999999999994</v>
      </c>
      <c r="BR71" s="57">
        <v>63.599999999999994</v>
      </c>
      <c r="BS71" s="57">
        <v>69.5</v>
      </c>
      <c r="BT71" s="57">
        <v>71.5</v>
      </c>
      <c r="BU71" s="99">
        <v>73.7</v>
      </c>
      <c r="BV71" s="99">
        <v>75.3</v>
      </c>
      <c r="BW71" s="99">
        <v>77.900000000000006</v>
      </c>
      <c r="BX71" s="99">
        <v>73.2</v>
      </c>
      <c r="BY71" s="99">
        <v>76.099999999999994</v>
      </c>
      <c r="BZ71" s="99">
        <v>63.4</v>
      </c>
      <c r="CA71" s="99">
        <v>64.599999999999994</v>
      </c>
      <c r="CB71" s="99">
        <v>63.7</v>
      </c>
      <c r="CC71" s="99">
        <v>75</v>
      </c>
      <c r="CD71" s="99">
        <v>61.199999999999996</v>
      </c>
      <c r="CE71" s="99">
        <v>62.772139999999993</v>
      </c>
      <c r="CF71" s="99">
        <v>62.452500000000001</v>
      </c>
      <c r="CG71" s="99">
        <v>74.295410000000004</v>
      </c>
      <c r="CH71" s="99">
        <v>62.044060000000002</v>
      </c>
      <c r="CI71" s="99">
        <v>59.172599999999996</v>
      </c>
      <c r="CJ71" s="99">
        <v>61.557679999999998</v>
      </c>
      <c r="CK71" s="99">
        <v>69.647840000000002</v>
      </c>
      <c r="CL71" s="99">
        <v>50.256430000000002</v>
      </c>
      <c r="CM71" s="99">
        <v>51.24456</v>
      </c>
      <c r="CN71" s="99">
        <v>44.502749999999999</v>
      </c>
      <c r="CO71" s="99">
        <v>36.997439999999997</v>
      </c>
      <c r="CP71" s="99">
        <v>40.456789999999998</v>
      </c>
      <c r="CQ71" s="99">
        <v>41.494319999999995</v>
      </c>
      <c r="CR71" s="99">
        <v>40.244399999999999</v>
      </c>
      <c r="CS71" s="99">
        <v>32.36383</v>
      </c>
      <c r="CT71" s="99">
        <v>35.996140000000004</v>
      </c>
      <c r="CU71" s="99">
        <v>39.580529999999996</v>
      </c>
      <c r="CV71" s="99">
        <v>39.179279999999999</v>
      </c>
      <c r="CW71" s="99">
        <v>17.116779999999999</v>
      </c>
    </row>
    <row r="72" spans="1:101" x14ac:dyDescent="0.25">
      <c r="B72" s="46" t="s">
        <v>110</v>
      </c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57"/>
      <c r="AN72" s="57"/>
      <c r="AO72" s="57"/>
      <c r="AP72" s="57"/>
      <c r="AQ72" s="57"/>
      <c r="AR72" s="57"/>
      <c r="AS72" s="57"/>
      <c r="AT72" s="57">
        <v>21719.641460052546</v>
      </c>
      <c r="AU72" s="57">
        <v>21748.890669176166</v>
      </c>
      <c r="AV72" s="57">
        <v>22036.244315078235</v>
      </c>
      <c r="AW72" s="57">
        <v>21362.834325005097</v>
      </c>
      <c r="AX72" s="57">
        <v>22224.106442804503</v>
      </c>
      <c r="AY72" s="57">
        <v>21959.968979531262</v>
      </c>
      <c r="AZ72" s="57">
        <v>22498.945172297408</v>
      </c>
      <c r="BA72" s="57">
        <v>21988.8126824953</v>
      </c>
      <c r="BB72" s="57">
        <v>24697.907461621049</v>
      </c>
      <c r="BC72" s="57">
        <v>25934.88124762796</v>
      </c>
      <c r="BD72" s="57">
        <v>26882.759669968065</v>
      </c>
      <c r="BE72" s="57">
        <v>25354.708323187922</v>
      </c>
      <c r="BF72" s="57">
        <v>27044.159094334591</v>
      </c>
      <c r="BG72" s="57">
        <v>25755.071904205808</v>
      </c>
      <c r="BH72" s="57">
        <v>27500.6021835416</v>
      </c>
      <c r="BI72" s="57">
        <v>26916.000298149065</v>
      </c>
      <c r="BJ72" s="57">
        <v>27827.963096138828</v>
      </c>
      <c r="BK72" s="57">
        <v>29585.715796559547</v>
      </c>
      <c r="BL72" s="57">
        <v>30020.123269111296</v>
      </c>
      <c r="BM72" s="57">
        <v>29260.602467562847</v>
      </c>
      <c r="BN72" s="57">
        <v>29878.858999095628</v>
      </c>
      <c r="BO72" s="57">
        <v>30060.796575509168</v>
      </c>
      <c r="BP72" s="57">
        <v>31497.946333022486</v>
      </c>
      <c r="BQ72" s="57">
        <v>31223.089706331346</v>
      </c>
      <c r="BR72" s="57">
        <v>32276.882118479039</v>
      </c>
      <c r="BS72" s="57">
        <v>33700.906811092245</v>
      </c>
      <c r="BT72" s="57">
        <v>34889.796733427604</v>
      </c>
      <c r="BU72" s="99">
        <v>35083.415622381915</v>
      </c>
      <c r="BV72" s="99">
        <v>36728.426176353052</v>
      </c>
      <c r="BW72" s="99">
        <v>38839.62483565911</v>
      </c>
      <c r="BX72" s="99">
        <v>37934.310140459434</v>
      </c>
      <c r="BY72" s="99">
        <v>37901.862019444823</v>
      </c>
      <c r="BZ72" s="99">
        <v>38478.243176721757</v>
      </c>
      <c r="CA72" s="99">
        <v>39223.161082773331</v>
      </c>
      <c r="CB72" s="99">
        <v>42161.132029186439</v>
      </c>
      <c r="CC72" s="99">
        <v>41554.738161732435</v>
      </c>
      <c r="CD72" s="99">
        <v>45089.987999961944</v>
      </c>
      <c r="CE72" s="99">
        <v>45306.599264859091</v>
      </c>
      <c r="CF72" s="99">
        <v>46261.527145968248</v>
      </c>
      <c r="CG72" s="99">
        <v>50806.055837994791</v>
      </c>
      <c r="CH72" s="99">
        <v>50861.720468555424</v>
      </c>
      <c r="CI72" s="99">
        <v>52069.759137003901</v>
      </c>
      <c r="CJ72" s="99">
        <v>53348.451671148199</v>
      </c>
      <c r="CK72" s="99">
        <v>56778.922164105032</v>
      </c>
      <c r="CL72" s="99">
        <v>57010.441051112604</v>
      </c>
      <c r="CM72" s="99">
        <v>59002.760915946492</v>
      </c>
      <c r="CN72" s="99">
        <v>57182.73834239479</v>
      </c>
      <c r="CO72" s="99">
        <v>58000.34162657096</v>
      </c>
      <c r="CP72" s="99">
        <v>58502.511153489555</v>
      </c>
      <c r="CQ72" s="99">
        <v>61456.937549691065</v>
      </c>
      <c r="CR72" s="99">
        <v>64219.135517283146</v>
      </c>
      <c r="CS72" s="99">
        <v>63027.670197056221</v>
      </c>
      <c r="CT72" s="99">
        <v>66057.163810618527</v>
      </c>
      <c r="CU72" s="99">
        <v>64042.388370068358</v>
      </c>
      <c r="CV72" s="99">
        <v>64718.726138579259</v>
      </c>
      <c r="CW72" s="99">
        <v>68954.351515060043</v>
      </c>
    </row>
    <row r="73" spans="1:101" x14ac:dyDescent="0.25">
      <c r="B73" s="54" t="s">
        <v>111</v>
      </c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7"/>
      <c r="AN73" s="57"/>
      <c r="AO73" s="57"/>
      <c r="AP73" s="57"/>
      <c r="AQ73" s="57"/>
      <c r="AR73" s="57"/>
      <c r="AS73" s="57"/>
      <c r="AT73" s="57">
        <v>683.35689536723112</v>
      </c>
      <c r="AU73" s="57">
        <v>698.06924449653525</v>
      </c>
      <c r="AV73" s="57">
        <v>730.79878068641881</v>
      </c>
      <c r="AW73" s="57">
        <v>786.40485338716576</v>
      </c>
      <c r="AX73" s="57">
        <v>763.05525856712075</v>
      </c>
      <c r="AY73" s="57">
        <v>806.39618322752915</v>
      </c>
      <c r="AZ73" s="57">
        <v>774.11152526744513</v>
      </c>
      <c r="BA73" s="57">
        <v>861.46456437749441</v>
      </c>
      <c r="BB73" s="57">
        <v>805.65306267709059</v>
      </c>
      <c r="BC73" s="57">
        <v>776.72346099776883</v>
      </c>
      <c r="BD73" s="57">
        <v>579.27709327779314</v>
      </c>
      <c r="BE73" s="57">
        <v>644.00526168703936</v>
      </c>
      <c r="BF73" s="57">
        <v>583.63654080738888</v>
      </c>
      <c r="BG73" s="57">
        <v>626.84719624690115</v>
      </c>
      <c r="BH73" s="57">
        <v>638.56226912778391</v>
      </c>
      <c r="BI73" s="57">
        <v>590.1275369173718</v>
      </c>
      <c r="BJ73" s="57">
        <v>577.51884452697755</v>
      </c>
      <c r="BK73" s="57">
        <v>363.71872305764566</v>
      </c>
      <c r="BL73" s="57">
        <v>358.6156712871591</v>
      </c>
      <c r="BM73" s="57">
        <v>341.65414626748719</v>
      </c>
      <c r="BN73" s="57">
        <v>325.28597309765166</v>
      </c>
      <c r="BO73" s="57">
        <v>378.65016846064634</v>
      </c>
      <c r="BP73" s="57">
        <v>404.40575537971489</v>
      </c>
      <c r="BQ73" s="57">
        <v>405.02768132996971</v>
      </c>
      <c r="BR73" s="57">
        <v>354.20894432047362</v>
      </c>
      <c r="BS73" s="57">
        <v>381.30525128992076</v>
      </c>
      <c r="BT73" s="57">
        <v>380.53540844988163</v>
      </c>
      <c r="BU73" s="99">
        <v>393.11835942972118</v>
      </c>
      <c r="BV73" s="99">
        <v>396.68112885985613</v>
      </c>
      <c r="BW73" s="99">
        <v>408.82420466028327</v>
      </c>
      <c r="BX73" s="99">
        <v>383.38216867036459</v>
      </c>
      <c r="BY73" s="99">
        <v>363.79270577029365</v>
      </c>
      <c r="BZ73" s="99">
        <v>392.10691977012834</v>
      </c>
      <c r="CA73" s="99">
        <v>397.02944637976395</v>
      </c>
      <c r="CB73" s="99">
        <v>431.35855311986484</v>
      </c>
      <c r="CC73" s="99">
        <v>455.31277915990188</v>
      </c>
      <c r="CD73" s="99">
        <v>465.78345222011365</v>
      </c>
      <c r="CE73" s="99">
        <v>493.34639673021729</v>
      </c>
      <c r="CF73" s="99">
        <v>541.6755803699848</v>
      </c>
      <c r="CG73" s="99">
        <v>577.90586955978279</v>
      </c>
      <c r="CH73" s="99">
        <v>578.69112112986807</v>
      </c>
      <c r="CI73" s="99">
        <v>518.5988941998304</v>
      </c>
      <c r="CJ73" s="99">
        <v>540.27319706998401</v>
      </c>
      <c r="CK73" s="99">
        <v>533.69212970027684</v>
      </c>
      <c r="CL73" s="99">
        <v>556.77360129983322</v>
      </c>
      <c r="CM73" s="99">
        <v>594.44837303982888</v>
      </c>
      <c r="CN73" s="99">
        <v>556.9255082199619</v>
      </c>
      <c r="CO73" s="99">
        <v>511.82790656024275</v>
      </c>
      <c r="CP73" s="99">
        <v>555.11307735008722</v>
      </c>
      <c r="CQ73" s="99">
        <v>606.28060740019794</v>
      </c>
      <c r="CR73" s="99">
        <v>585.68481123012987</v>
      </c>
      <c r="CS73" s="99">
        <v>573.19241681005337</v>
      </c>
      <c r="CT73" s="99">
        <v>632.13876332987854</v>
      </c>
      <c r="CU73" s="99">
        <v>676.88414361997957</v>
      </c>
      <c r="CV73" s="99">
        <v>713.90221449981038</v>
      </c>
      <c r="CW73" s="99">
        <v>805.11430708994465</v>
      </c>
    </row>
    <row r="74" spans="1:101" x14ac:dyDescent="0.25">
      <c r="B74" s="54" t="s">
        <v>88</v>
      </c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7"/>
      <c r="AN74" s="57"/>
      <c r="AO74" s="57"/>
      <c r="AP74" s="57"/>
      <c r="AQ74" s="57"/>
      <c r="AR74" s="57"/>
      <c r="AS74" s="57"/>
      <c r="AT74" s="57">
        <v>1157.3817021485072</v>
      </c>
      <c r="AU74" s="57">
        <v>1140.7164075152853</v>
      </c>
      <c r="AV74" s="57">
        <v>1109.0123872274601</v>
      </c>
      <c r="AW74" s="57">
        <v>1069.1083249855278</v>
      </c>
      <c r="AX74" s="57">
        <v>1076.1846400777367</v>
      </c>
      <c r="AY74" s="57">
        <v>1078.51047961378</v>
      </c>
      <c r="AZ74" s="57">
        <v>1033.274562294112</v>
      </c>
      <c r="BA74" s="57">
        <v>1042.9834013163547</v>
      </c>
      <c r="BB74" s="57">
        <v>1054.1051027903452</v>
      </c>
      <c r="BC74" s="57">
        <v>1026.4779030470891</v>
      </c>
      <c r="BD74" s="57">
        <v>1040.4640775151645</v>
      </c>
      <c r="BE74" s="57">
        <v>1039.7612961625844</v>
      </c>
      <c r="BF74" s="57">
        <v>1018.0310760721251</v>
      </c>
      <c r="BG74" s="57">
        <v>1013.0942822294048</v>
      </c>
      <c r="BH74" s="57">
        <v>1008.1921428914243</v>
      </c>
      <c r="BI74" s="57">
        <v>1018.8767402804405</v>
      </c>
      <c r="BJ74" s="57">
        <v>990.57632460765694</v>
      </c>
      <c r="BK74" s="57">
        <v>936.3668312655999</v>
      </c>
      <c r="BL74" s="57">
        <v>947.77356828798111</v>
      </c>
      <c r="BM74" s="57">
        <v>937.21297532318181</v>
      </c>
      <c r="BN74" s="57">
        <v>917.65123239596323</v>
      </c>
      <c r="BO74" s="57">
        <v>740.84277461267902</v>
      </c>
      <c r="BP74" s="57">
        <v>726.56477207191926</v>
      </c>
      <c r="BQ74" s="57">
        <v>720.33333737389546</v>
      </c>
      <c r="BR74" s="57">
        <v>684.57580957433299</v>
      </c>
      <c r="BS74" s="57">
        <v>688.1474136061164</v>
      </c>
      <c r="BT74" s="57">
        <v>697.08126239539467</v>
      </c>
      <c r="BU74" s="99">
        <v>705.05516595233735</v>
      </c>
      <c r="BV74" s="99">
        <v>704.3598749588831</v>
      </c>
      <c r="BW74" s="99">
        <v>721.29610371585898</v>
      </c>
      <c r="BX74" s="99">
        <v>688.83241426611619</v>
      </c>
      <c r="BY74" s="99">
        <v>679.92907992326025</v>
      </c>
      <c r="BZ74" s="99">
        <v>675.24559819203932</v>
      </c>
      <c r="CA74" s="99">
        <v>669.18196620546166</v>
      </c>
      <c r="CB74" s="99">
        <v>658.65639664238336</v>
      </c>
      <c r="CC74" s="99">
        <v>639.76136684599885</v>
      </c>
      <c r="CD74" s="99">
        <v>645.33887078529403</v>
      </c>
      <c r="CE74" s="99">
        <v>636.37099469969337</v>
      </c>
      <c r="CF74" s="99">
        <v>632.65109739500679</v>
      </c>
      <c r="CG74" s="99">
        <v>640.64903977865811</v>
      </c>
      <c r="CH74" s="99">
        <v>648.98761991919628</v>
      </c>
      <c r="CI74" s="99">
        <v>639.11223518782538</v>
      </c>
      <c r="CJ74" s="99">
        <v>646.67987336717022</v>
      </c>
      <c r="CK74" s="99">
        <v>3433.953703800657</v>
      </c>
      <c r="CL74" s="99">
        <v>3406.2947519710524</v>
      </c>
      <c r="CM74" s="99">
        <v>3029.3108370816544</v>
      </c>
      <c r="CN74" s="99">
        <v>2906.1073613139406</v>
      </c>
      <c r="CO74" s="99">
        <v>2442.7998408588005</v>
      </c>
      <c r="CP74" s="99">
        <v>2534.4398491148149</v>
      </c>
      <c r="CQ74" s="99">
        <v>2550.6449791609202</v>
      </c>
      <c r="CR74" s="99">
        <v>2498.8786923340349</v>
      </c>
      <c r="CS74" s="99">
        <v>2374.4002997896214</v>
      </c>
      <c r="CT74" s="99">
        <v>2320.4623513638148</v>
      </c>
      <c r="CU74" s="99">
        <v>2185.3091262486846</v>
      </c>
      <c r="CV74" s="99">
        <v>2073.7509375643217</v>
      </c>
      <c r="CW74" s="99">
        <v>2040.9675249065456</v>
      </c>
    </row>
    <row r="75" spans="1:101" x14ac:dyDescent="0.25">
      <c r="B75" s="54" t="s">
        <v>112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7"/>
      <c r="AN75" s="57"/>
      <c r="AO75" s="57"/>
      <c r="AP75" s="57"/>
      <c r="AQ75" s="57"/>
      <c r="AR75" s="57"/>
      <c r="AS75" s="57"/>
      <c r="AT75" s="57">
        <v>44.102862536802782</v>
      </c>
      <c r="AU75" s="57">
        <v>45.405017164352792</v>
      </c>
      <c r="AV75" s="57">
        <v>45.833147164352795</v>
      </c>
      <c r="AW75" s="57">
        <v>44.721146632402778</v>
      </c>
      <c r="AX75" s="57">
        <v>43.966544159652798</v>
      </c>
      <c r="AY75" s="57">
        <v>44.362316689952763</v>
      </c>
      <c r="AZ75" s="57">
        <v>43.459084735852798</v>
      </c>
      <c r="BA75" s="57">
        <v>44.164716801452791</v>
      </c>
      <c r="BB75" s="57">
        <v>44.013396153602777</v>
      </c>
      <c r="BC75" s="57">
        <v>42.933583583102759</v>
      </c>
      <c r="BD75" s="57">
        <v>43.07069917510281</v>
      </c>
      <c r="BE75" s="57">
        <v>43.932465338302805</v>
      </c>
      <c r="BF75" s="57">
        <v>44.102000315102778</v>
      </c>
      <c r="BG75" s="57">
        <v>44.263230369052756</v>
      </c>
      <c r="BH75" s="57">
        <v>44.270676161952771</v>
      </c>
      <c r="BI75" s="57">
        <v>42.45762559080277</v>
      </c>
      <c r="BJ75" s="57">
        <v>41.490531643752789</v>
      </c>
      <c r="BK75" s="57">
        <v>39.505368705952797</v>
      </c>
      <c r="BL75" s="57">
        <v>40.275721894452786</v>
      </c>
      <c r="BM75" s="57">
        <v>40.199832082202768</v>
      </c>
      <c r="BN75" s="57">
        <v>39.706676397002767</v>
      </c>
      <c r="BO75" s="57">
        <v>368.71621899999997</v>
      </c>
      <c r="BP75" s="57">
        <v>366.21809299999995</v>
      </c>
      <c r="BQ75" s="57">
        <v>365.284694</v>
      </c>
      <c r="BR75" s="57">
        <v>351.92021299999999</v>
      </c>
      <c r="BS75" s="57">
        <v>355.297821</v>
      </c>
      <c r="BT75" s="57">
        <v>364.19835</v>
      </c>
      <c r="BU75" s="99">
        <v>370.009165</v>
      </c>
      <c r="BV75" s="99">
        <v>372.60083100000003</v>
      </c>
      <c r="BW75" s="99">
        <v>381.33040999999997</v>
      </c>
      <c r="BX75" s="99">
        <v>368.06865900000003</v>
      </c>
      <c r="BY75" s="99">
        <v>365.22307499999999</v>
      </c>
      <c r="BZ75" s="99">
        <v>364.03237300000001</v>
      </c>
      <c r="CA75" s="99">
        <v>363.35287500000004</v>
      </c>
      <c r="CB75" s="99">
        <v>363.86852700000003</v>
      </c>
      <c r="CC75" s="99">
        <v>356.80859700000002</v>
      </c>
      <c r="CD75" s="99">
        <v>361.95647014000002</v>
      </c>
      <c r="CE75" s="99">
        <v>357.46302120000001</v>
      </c>
      <c r="CF75" s="99">
        <v>360.40242724000001</v>
      </c>
      <c r="CG75" s="99">
        <v>368.60602828000003</v>
      </c>
      <c r="CH75" s="99">
        <v>377.16020642000001</v>
      </c>
      <c r="CI75" s="99">
        <v>371.06300317000006</v>
      </c>
      <c r="CJ75" s="99">
        <v>373.57989400999998</v>
      </c>
      <c r="CK75" s="99">
        <v>368.90992074000002</v>
      </c>
      <c r="CL75" s="99">
        <v>366.59849460999999</v>
      </c>
      <c r="CM75" s="99">
        <v>362.07115608999999</v>
      </c>
      <c r="CN75" s="99">
        <v>347.87734193</v>
      </c>
      <c r="CO75" s="99">
        <v>335.28988728000002</v>
      </c>
      <c r="CP75" s="99">
        <v>348.67548461720003</v>
      </c>
      <c r="CQ75" s="99">
        <v>352.31279739339999</v>
      </c>
      <c r="CR75" s="99">
        <v>348.42454825060008</v>
      </c>
      <c r="CS75" s="99">
        <v>344.3314414884</v>
      </c>
      <c r="CT75" s="99">
        <v>351.37305548860002</v>
      </c>
      <c r="CU75" s="99">
        <v>347.18821810000003</v>
      </c>
      <c r="CV75" s="99">
        <v>344.37086558000004</v>
      </c>
      <c r="CW75" s="99">
        <v>355.29168982000004</v>
      </c>
    </row>
    <row r="76" spans="1:101" x14ac:dyDescent="0.25">
      <c r="B76" s="54" t="s">
        <v>113</v>
      </c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7"/>
      <c r="AN76" s="57"/>
      <c r="AO76" s="57"/>
      <c r="AP76" s="57"/>
      <c r="AQ76" s="57"/>
      <c r="AR76" s="57"/>
      <c r="AS76" s="57"/>
      <c r="AT76" s="57">
        <v>19834.800000000003</v>
      </c>
      <c r="AU76" s="57">
        <v>19864.699999999993</v>
      </c>
      <c r="AV76" s="57">
        <v>20150.600000000002</v>
      </c>
      <c r="AW76" s="57">
        <v>19462.599999999999</v>
      </c>
      <c r="AX76" s="57">
        <v>20340.899999999994</v>
      </c>
      <c r="AY76" s="57">
        <v>20030.7</v>
      </c>
      <c r="AZ76" s="57">
        <v>20648.099999999999</v>
      </c>
      <c r="BA76" s="57">
        <v>20040.199999999997</v>
      </c>
      <c r="BB76" s="57">
        <v>22794.135900000012</v>
      </c>
      <c r="BC76" s="57">
        <v>24088.746299999999</v>
      </c>
      <c r="BD76" s="57">
        <v>25219.947800000005</v>
      </c>
      <c r="BE76" s="57">
        <v>23627.009299999994</v>
      </c>
      <c r="BF76" s="57">
        <v>25398.389477139975</v>
      </c>
      <c r="BG76" s="57">
        <v>24070.86719536045</v>
      </c>
      <c r="BH76" s="57">
        <v>25809.577095360437</v>
      </c>
      <c r="BI76" s="57">
        <v>25264.538395360451</v>
      </c>
      <c r="BJ76" s="57">
        <v>26218.37739536044</v>
      </c>
      <c r="BK76" s="57">
        <v>28246.124873530349</v>
      </c>
      <c r="BL76" s="57">
        <v>28673.458307641704</v>
      </c>
      <c r="BM76" s="57">
        <v>27941.535513889976</v>
      </c>
      <c r="BN76" s="57">
        <v>28596.215117205011</v>
      </c>
      <c r="BO76" s="57">
        <v>28572.587413435842</v>
      </c>
      <c r="BP76" s="57">
        <v>30000.757712570852</v>
      </c>
      <c r="BQ76" s="57">
        <v>29732.443993627479</v>
      </c>
      <c r="BR76" s="57">
        <v>30886.177151584234</v>
      </c>
      <c r="BS76" s="57">
        <v>32276.156325196211</v>
      </c>
      <c r="BT76" s="57">
        <v>33447.981712582325</v>
      </c>
      <c r="BU76" s="99">
        <v>33615.232931999853</v>
      </c>
      <c r="BV76" s="99">
        <v>35254.784341534316</v>
      </c>
      <c r="BW76" s="99">
        <v>37328.174117282964</v>
      </c>
      <c r="BX76" s="99">
        <v>36494.026898522956</v>
      </c>
      <c r="BY76" s="99">
        <v>36492.917158751268</v>
      </c>
      <c r="BZ76" s="99">
        <v>37046.85828575959</v>
      </c>
      <c r="CA76" s="99">
        <v>37793.596795188103</v>
      </c>
      <c r="CB76" s="99">
        <v>40707.248552424193</v>
      </c>
      <c r="CC76" s="99">
        <v>40102.855418726533</v>
      </c>
      <c r="CD76" s="99">
        <v>43616.909206816534</v>
      </c>
      <c r="CE76" s="99">
        <v>43819.418852229181</v>
      </c>
      <c r="CF76" s="99">
        <v>44726.798040963258</v>
      </c>
      <c r="CG76" s="99">
        <v>49218.894900376348</v>
      </c>
      <c r="CH76" s="99">
        <v>49256.881521086361</v>
      </c>
      <c r="CI76" s="99">
        <v>50540.985004446244</v>
      </c>
      <c r="CJ76" s="99">
        <v>51787.918706701043</v>
      </c>
      <c r="CK76" s="99">
        <v>52442.366409864095</v>
      </c>
      <c r="CL76" s="99">
        <v>52680.774203231718</v>
      </c>
      <c r="CM76" s="99">
        <v>55016.930549735007</v>
      </c>
      <c r="CN76" s="99">
        <v>53371.828130930888</v>
      </c>
      <c r="CO76" s="99">
        <v>54710.423991871918</v>
      </c>
      <c r="CP76" s="99">
        <v>55064.282742407457</v>
      </c>
      <c r="CQ76" s="99">
        <v>57947.699165736551</v>
      </c>
      <c r="CR76" s="99">
        <v>60786.147465468384</v>
      </c>
      <c r="CS76" s="99">
        <v>59735.746038968144</v>
      </c>
      <c r="CT76" s="99">
        <v>62753.189640436227</v>
      </c>
      <c r="CU76" s="99">
        <v>60833.006882099697</v>
      </c>
      <c r="CV76" s="99">
        <v>61586.70212093513</v>
      </c>
      <c r="CW76" s="99">
        <v>65752.977993243549</v>
      </c>
    </row>
    <row r="77" spans="1:101" x14ac:dyDescent="0.25"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  <c r="BE77" s="57"/>
      <c r="BF77" s="57"/>
      <c r="BG77" s="57"/>
      <c r="BH77" s="57"/>
      <c r="BI77" s="57"/>
      <c r="BJ77" s="57"/>
      <c r="BK77" s="57"/>
      <c r="BL77" s="57"/>
      <c r="BM77" s="57"/>
      <c r="BN77" s="57"/>
      <c r="BO77" s="57"/>
      <c r="BP77" s="57"/>
      <c r="BQ77" s="57"/>
      <c r="BR77" s="57"/>
      <c r="BS77" s="57"/>
      <c r="BT77" s="57"/>
      <c r="BU77" s="99"/>
      <c r="BV77" s="99"/>
      <c r="BW77" s="99"/>
      <c r="BX77" s="99"/>
      <c r="BY77" s="99"/>
      <c r="BZ77" s="99"/>
      <c r="CA77" s="99"/>
      <c r="CB77" s="99"/>
      <c r="CC77" s="99"/>
      <c r="CD77" s="99"/>
      <c r="CE77" s="99"/>
      <c r="CF77" s="99"/>
      <c r="CG77" s="99"/>
      <c r="CH77" s="99"/>
      <c r="CI77" s="99"/>
      <c r="CJ77" s="99"/>
      <c r="CK77" s="99"/>
      <c r="CL77" s="99"/>
      <c r="CM77" s="99"/>
      <c r="CN77" s="99"/>
      <c r="CO77" s="99"/>
      <c r="CP77" s="99"/>
      <c r="CQ77" s="99"/>
      <c r="CR77" s="99"/>
      <c r="CS77" s="99"/>
      <c r="CT77" s="99"/>
      <c r="CU77" s="99"/>
      <c r="CV77" s="99"/>
      <c r="CW77" s="99"/>
    </row>
    <row r="78" spans="1:101" x14ac:dyDescent="0.25">
      <c r="B78" s="45" t="s">
        <v>114</v>
      </c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56"/>
      <c r="AN78" s="56"/>
      <c r="AO78" s="56"/>
      <c r="AP78" s="56"/>
      <c r="AQ78" s="56"/>
      <c r="AR78" s="56"/>
      <c r="AS78" s="56"/>
      <c r="AT78" s="56">
        <v>121456.22468349873</v>
      </c>
      <c r="AU78" s="56">
        <v>124162.00474361413</v>
      </c>
      <c r="AV78" s="56">
        <v>127331.32489448196</v>
      </c>
      <c r="AW78" s="56">
        <v>130927.20469886351</v>
      </c>
      <c r="AX78" s="56">
        <v>135463.73023974855</v>
      </c>
      <c r="AY78" s="56">
        <v>138734.2326162559</v>
      </c>
      <c r="AZ78" s="56">
        <v>143132.34322861157</v>
      </c>
      <c r="BA78" s="56">
        <v>147146.65283419396</v>
      </c>
      <c r="BB78" s="56">
        <v>154855.96390485059</v>
      </c>
      <c r="BC78" s="56">
        <v>159909.81697758348</v>
      </c>
      <c r="BD78" s="56">
        <v>164120.60940402339</v>
      </c>
      <c r="BE78" s="56">
        <v>167101.17871790502</v>
      </c>
      <c r="BF78" s="56">
        <v>174045.69847711502</v>
      </c>
      <c r="BG78" s="56">
        <v>177394.20580859817</v>
      </c>
      <c r="BH78" s="56">
        <v>182542.69381299691</v>
      </c>
      <c r="BI78" s="56">
        <v>184932.93427071907</v>
      </c>
      <c r="BJ78" s="56">
        <v>189715.27949318077</v>
      </c>
      <c r="BK78" s="56">
        <v>191156.87067113689</v>
      </c>
      <c r="BL78" s="56">
        <v>194758.36008041247</v>
      </c>
      <c r="BM78" s="56">
        <v>196846.60423326556</v>
      </c>
      <c r="BN78" s="56">
        <v>200600.46774454432</v>
      </c>
      <c r="BO78" s="56">
        <v>204245.74594659798</v>
      </c>
      <c r="BP78" s="56">
        <v>208687.60264971497</v>
      </c>
      <c r="BQ78" s="56">
        <v>212368.22775088908</v>
      </c>
      <c r="BR78" s="56">
        <v>216160.70967143829</v>
      </c>
      <c r="BS78" s="56">
        <v>220721.80338561002</v>
      </c>
      <c r="BT78" s="56">
        <v>224129.76716282038</v>
      </c>
      <c r="BU78" s="98">
        <v>227026.92129024433</v>
      </c>
      <c r="BV78" s="98">
        <v>232206.55098045123</v>
      </c>
      <c r="BW78" s="98">
        <v>235844.9542498464</v>
      </c>
      <c r="BX78" s="98">
        <v>236661.13897941686</v>
      </c>
      <c r="BY78" s="98">
        <v>240835.14646706957</v>
      </c>
      <c r="BZ78" s="98">
        <v>242621.36923365921</v>
      </c>
      <c r="CA78" s="98">
        <v>245568.99684511084</v>
      </c>
      <c r="CB78" s="98">
        <v>249985.27679518738</v>
      </c>
      <c r="CC78" s="98">
        <v>252522.97871996247</v>
      </c>
      <c r="CD78" s="98">
        <v>256906.37685546704</v>
      </c>
      <c r="CE78" s="98">
        <v>256975.29950889648</v>
      </c>
      <c r="CF78" s="98">
        <v>261887.34856094705</v>
      </c>
      <c r="CG78" s="98">
        <v>268558.78880605096</v>
      </c>
      <c r="CH78" s="98">
        <v>274744.87668371957</v>
      </c>
      <c r="CI78" s="98">
        <v>277534.25456329394</v>
      </c>
      <c r="CJ78" s="98">
        <v>280411.91693412646</v>
      </c>
      <c r="CK78" s="98">
        <v>284383.94115535362</v>
      </c>
      <c r="CL78" s="98">
        <v>291174.53760161542</v>
      </c>
      <c r="CM78" s="98">
        <v>295556.85966648284</v>
      </c>
      <c r="CN78" s="98">
        <v>290587.85050451435</v>
      </c>
      <c r="CO78" s="98">
        <v>294616.50560109317</v>
      </c>
      <c r="CP78" s="98">
        <v>302420.94380936155</v>
      </c>
      <c r="CQ78" s="98">
        <v>309254.42254260229</v>
      </c>
      <c r="CR78" s="98">
        <v>314496.7732871311</v>
      </c>
      <c r="CS78" s="98">
        <v>317545.12254876102</v>
      </c>
      <c r="CT78" s="98">
        <v>328249.30670373433</v>
      </c>
      <c r="CU78" s="98">
        <v>331971.55137205432</v>
      </c>
      <c r="CV78" s="98">
        <v>336723.73366348329</v>
      </c>
      <c r="CW78" s="98">
        <v>345873.76927944267</v>
      </c>
    </row>
    <row r="79" spans="1:101" x14ac:dyDescent="0.25">
      <c r="B79" s="46" t="s">
        <v>95</v>
      </c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57"/>
      <c r="AN79" s="57"/>
      <c r="AO79" s="57"/>
      <c r="AP79" s="57"/>
      <c r="AQ79" s="57"/>
      <c r="AR79" s="57"/>
      <c r="AS79" s="57"/>
      <c r="AT79" s="57">
        <v>59720.468003683134</v>
      </c>
      <c r="AU79" s="57">
        <v>62236.997507518696</v>
      </c>
      <c r="AV79" s="57">
        <v>63944.633851475555</v>
      </c>
      <c r="AW79" s="57">
        <v>65879.891174284887</v>
      </c>
      <c r="AX79" s="57">
        <v>67243.169384261273</v>
      </c>
      <c r="AY79" s="57">
        <v>69117.939883337327</v>
      </c>
      <c r="AZ79" s="57">
        <v>72191.513057527234</v>
      </c>
      <c r="BA79" s="57">
        <v>74205.801286886679</v>
      </c>
      <c r="BB79" s="57">
        <v>75892.144380183221</v>
      </c>
      <c r="BC79" s="57">
        <v>78993.909672746449</v>
      </c>
      <c r="BD79" s="57">
        <v>81098.319994408201</v>
      </c>
      <c r="BE79" s="57">
        <v>83249.083147049081</v>
      </c>
      <c r="BF79" s="57">
        <v>85398.431361865107</v>
      </c>
      <c r="BG79" s="57">
        <v>88440.932868329633</v>
      </c>
      <c r="BH79" s="57">
        <v>90679.438923861002</v>
      </c>
      <c r="BI79" s="57">
        <v>92644.986762528133</v>
      </c>
      <c r="BJ79" s="57">
        <v>95161.396531059348</v>
      </c>
      <c r="BK79" s="57">
        <v>97694.60790937471</v>
      </c>
      <c r="BL79" s="57">
        <v>100143.01402589507</v>
      </c>
      <c r="BM79" s="57">
        <v>102474.66859574651</v>
      </c>
      <c r="BN79" s="57">
        <v>104674.17749227084</v>
      </c>
      <c r="BO79" s="57">
        <v>106614.86021710814</v>
      </c>
      <c r="BP79" s="57">
        <v>109419.2002724076</v>
      </c>
      <c r="BQ79" s="57">
        <v>111539.58627742581</v>
      </c>
      <c r="BR79" s="57">
        <v>114189.42774023341</v>
      </c>
      <c r="BS79" s="57">
        <v>115816.60541713425</v>
      </c>
      <c r="BT79" s="57">
        <v>118236.72742151091</v>
      </c>
      <c r="BU79" s="99">
        <v>120207.18147571408</v>
      </c>
      <c r="BV79" s="99">
        <v>123006.38545454477</v>
      </c>
      <c r="BW79" s="99">
        <v>125492.44780014716</v>
      </c>
      <c r="BX79" s="99">
        <v>127235.65457970483</v>
      </c>
      <c r="BY79" s="99">
        <v>129078.23844040575</v>
      </c>
      <c r="BZ79" s="99">
        <v>131086.40609198689</v>
      </c>
      <c r="CA79" s="99">
        <v>133904.60136183005</v>
      </c>
      <c r="CB79" s="99">
        <v>135221.26188121593</v>
      </c>
      <c r="CC79" s="99">
        <v>137096.19710704318</v>
      </c>
      <c r="CD79" s="99">
        <v>139975.64559668879</v>
      </c>
      <c r="CE79" s="99">
        <v>142514.9808050523</v>
      </c>
      <c r="CF79" s="99">
        <v>143708.06479338251</v>
      </c>
      <c r="CG79" s="99">
        <v>144994.36603245561</v>
      </c>
      <c r="CH79" s="99">
        <v>147184.58397997398</v>
      </c>
      <c r="CI79" s="99">
        <v>150578.43632395586</v>
      </c>
      <c r="CJ79" s="99">
        <v>153137.38340490073</v>
      </c>
      <c r="CK79" s="99">
        <v>155894.4302710433</v>
      </c>
      <c r="CL79" s="99">
        <v>160636.62718347932</v>
      </c>
      <c r="CM79" s="99">
        <v>164043.80578358835</v>
      </c>
      <c r="CN79" s="99">
        <v>166425.25121660042</v>
      </c>
      <c r="CO79" s="99">
        <v>168552.8256499969</v>
      </c>
      <c r="CP79" s="99">
        <v>170949.30225445816</v>
      </c>
      <c r="CQ79" s="99">
        <v>174751.56929772859</v>
      </c>
      <c r="CR79" s="99">
        <v>177989.26768754353</v>
      </c>
      <c r="CS79" s="99">
        <v>181313.03583822204</v>
      </c>
      <c r="CT79" s="99">
        <v>184488.9365576792</v>
      </c>
      <c r="CU79" s="99">
        <v>188824.79437952233</v>
      </c>
      <c r="CV79" s="99">
        <v>192473.582203428</v>
      </c>
      <c r="CW79" s="99">
        <v>195637.47860350055</v>
      </c>
    </row>
    <row r="80" spans="1:101" x14ac:dyDescent="0.25">
      <c r="B80" s="47" t="s">
        <v>78</v>
      </c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57"/>
      <c r="AN80" s="57"/>
      <c r="AO80" s="57"/>
      <c r="AP80" s="57"/>
      <c r="AQ80" s="57"/>
      <c r="AR80" s="57"/>
      <c r="AS80" s="57"/>
      <c r="AT80" s="57">
        <v>53183.680948025503</v>
      </c>
      <c r="AU80" s="57">
        <v>55208.402433085095</v>
      </c>
      <c r="AV80" s="57">
        <v>56754.671328664183</v>
      </c>
      <c r="AW80" s="57">
        <v>58604.869991516229</v>
      </c>
      <c r="AX80" s="57">
        <v>60013.76100568827</v>
      </c>
      <c r="AY80" s="57">
        <v>60283.257217856757</v>
      </c>
      <c r="AZ80" s="57">
        <v>62886.306167949057</v>
      </c>
      <c r="BA80" s="57">
        <v>64151.333277210542</v>
      </c>
      <c r="BB80" s="57">
        <v>65328.406878286864</v>
      </c>
      <c r="BC80" s="57">
        <v>67732.198854524439</v>
      </c>
      <c r="BD80" s="57">
        <v>69362.331231518445</v>
      </c>
      <c r="BE80" s="57">
        <v>71125.482330854778</v>
      </c>
      <c r="BF80" s="57">
        <v>70263.871752658262</v>
      </c>
      <c r="BG80" s="57">
        <v>72638.844370838837</v>
      </c>
      <c r="BH80" s="57">
        <v>74374.813692208278</v>
      </c>
      <c r="BI80" s="57">
        <v>75890.116623923415</v>
      </c>
      <c r="BJ80" s="57">
        <v>77902.73169218337</v>
      </c>
      <c r="BK80" s="57">
        <v>80055.574325726338</v>
      </c>
      <c r="BL80" s="57">
        <v>82032.15555000004</v>
      </c>
      <c r="BM80" s="57">
        <v>84041.962020816922</v>
      </c>
      <c r="BN80" s="57">
        <v>86080.455724692103</v>
      </c>
      <c r="BO80" s="57">
        <v>87776.76490948764</v>
      </c>
      <c r="BP80" s="57">
        <v>89705.278379705545</v>
      </c>
      <c r="BQ80" s="57">
        <v>91552.344588731168</v>
      </c>
      <c r="BR80" s="57">
        <v>93342.461910710641</v>
      </c>
      <c r="BS80" s="57">
        <v>95826.72916252281</v>
      </c>
      <c r="BT80" s="57">
        <v>98128.462844409049</v>
      </c>
      <c r="BU80" s="99">
        <v>99964.852969887666</v>
      </c>
      <c r="BV80" s="99">
        <v>102326.76953906915</v>
      </c>
      <c r="BW80" s="99">
        <v>104347.27604163837</v>
      </c>
      <c r="BX80" s="99">
        <v>105967.90311734872</v>
      </c>
      <c r="BY80" s="99">
        <v>107435.3217585814</v>
      </c>
      <c r="BZ80" s="99">
        <v>108904.17802578978</v>
      </c>
      <c r="CA80" s="99">
        <v>111301.89558580788</v>
      </c>
      <c r="CB80" s="99">
        <v>112574.91182408956</v>
      </c>
      <c r="CC80" s="99">
        <v>114192.87744523968</v>
      </c>
      <c r="CD80" s="99">
        <v>116837.95801096639</v>
      </c>
      <c r="CE80" s="99">
        <v>118956.28283499356</v>
      </c>
      <c r="CF80" s="99">
        <v>119934.24653745766</v>
      </c>
      <c r="CG80" s="99">
        <v>121221.85097041012</v>
      </c>
      <c r="CH80" s="99">
        <v>122892.32073252615</v>
      </c>
      <c r="CI80" s="99">
        <v>125694.81316272258</v>
      </c>
      <c r="CJ80" s="99">
        <v>127835.29781481533</v>
      </c>
      <c r="CK80" s="99">
        <v>130131.60383257893</v>
      </c>
      <c r="CL80" s="99">
        <v>134770.76695458739</v>
      </c>
      <c r="CM80" s="99">
        <v>137498.66343206121</v>
      </c>
      <c r="CN80" s="99">
        <v>139391.42340308803</v>
      </c>
      <c r="CO80" s="99">
        <v>141802.95737985638</v>
      </c>
      <c r="CP80" s="99">
        <v>143845.29966990685</v>
      </c>
      <c r="CQ80" s="99">
        <v>147019.85938141175</v>
      </c>
      <c r="CR80" s="99">
        <v>150072.1054929379</v>
      </c>
      <c r="CS80" s="99">
        <v>153121.67425363962</v>
      </c>
      <c r="CT80" s="99">
        <v>156053.04835556785</v>
      </c>
      <c r="CU80" s="99">
        <v>159831.6250431315</v>
      </c>
      <c r="CV80" s="99">
        <v>163445.86870144826</v>
      </c>
      <c r="CW80" s="99">
        <v>166388.75219856016</v>
      </c>
    </row>
    <row r="81" spans="2:101" x14ac:dyDescent="0.25">
      <c r="B81" s="48" t="s">
        <v>96</v>
      </c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57"/>
      <c r="AN81" s="57"/>
      <c r="AO81" s="57"/>
      <c r="AP81" s="57"/>
      <c r="AQ81" s="57"/>
      <c r="AR81" s="57"/>
      <c r="AS81" s="57"/>
      <c r="AT81" s="57">
        <v>53169.505616025504</v>
      </c>
      <c r="AU81" s="57">
        <v>55194.224945247093</v>
      </c>
      <c r="AV81" s="57">
        <v>56740.493840826181</v>
      </c>
      <c r="AW81" s="57">
        <v>58590.692503678227</v>
      </c>
      <c r="AX81" s="57">
        <v>59999.583517850268</v>
      </c>
      <c r="AY81" s="57">
        <v>60269.217217856756</v>
      </c>
      <c r="AZ81" s="57">
        <v>62872.266167949056</v>
      </c>
      <c r="BA81" s="57">
        <v>64137.293277210541</v>
      </c>
      <c r="BB81" s="57">
        <v>65314.366878286863</v>
      </c>
      <c r="BC81" s="57">
        <v>67718.158854524445</v>
      </c>
      <c r="BD81" s="57">
        <v>69348.291231518451</v>
      </c>
      <c r="BE81" s="57">
        <v>71111.442330854785</v>
      </c>
      <c r="BF81" s="57">
        <v>70249.831752658269</v>
      </c>
      <c r="BG81" s="57">
        <v>72624.804370838843</v>
      </c>
      <c r="BH81" s="57">
        <v>74360.773692208284</v>
      </c>
      <c r="BI81" s="57">
        <v>75876.004623923422</v>
      </c>
      <c r="BJ81" s="57">
        <v>77888.619692183376</v>
      </c>
      <c r="BK81" s="57">
        <v>80041.462325726345</v>
      </c>
      <c r="BL81" s="57">
        <v>82018.043550000046</v>
      </c>
      <c r="BM81" s="57">
        <v>84027.850020816928</v>
      </c>
      <c r="BN81" s="57">
        <v>86066.343724692109</v>
      </c>
      <c r="BO81" s="57">
        <v>87776.69290948764</v>
      </c>
      <c r="BP81" s="57">
        <v>89705.206379705545</v>
      </c>
      <c r="BQ81" s="57">
        <v>91552.272588731168</v>
      </c>
      <c r="BR81" s="57">
        <v>93342.389910710641</v>
      </c>
      <c r="BS81" s="57">
        <v>95826.65716252281</v>
      </c>
      <c r="BT81" s="57">
        <v>98128.390844409048</v>
      </c>
      <c r="BU81" s="99">
        <v>99964.780969887666</v>
      </c>
      <c r="BV81" s="99">
        <v>102326.69753906915</v>
      </c>
      <c r="BW81" s="99">
        <v>104347.20404163837</v>
      </c>
      <c r="BX81" s="99">
        <v>105967.83111734872</v>
      </c>
      <c r="BY81" s="99">
        <v>107435.2497585814</v>
      </c>
      <c r="BZ81" s="99">
        <v>108904.10602578976</v>
      </c>
      <c r="CA81" s="99">
        <v>111301.89558580788</v>
      </c>
      <c r="CB81" s="99">
        <v>112574.91182408956</v>
      </c>
      <c r="CC81" s="99">
        <v>114192.87744523968</v>
      </c>
      <c r="CD81" s="99">
        <v>116837.95801096639</v>
      </c>
      <c r="CE81" s="99">
        <v>118956.28283499356</v>
      </c>
      <c r="CF81" s="99">
        <v>119934.24653745766</v>
      </c>
      <c r="CG81" s="99">
        <v>121221.85097041012</v>
      </c>
      <c r="CH81" s="99">
        <v>122892.32073252615</v>
      </c>
      <c r="CI81" s="99">
        <v>125694.81316272258</v>
      </c>
      <c r="CJ81" s="99">
        <v>127835.29781481533</v>
      </c>
      <c r="CK81" s="99">
        <v>130131.60383257893</v>
      </c>
      <c r="CL81" s="99">
        <v>134770.76695458739</v>
      </c>
      <c r="CM81" s="99">
        <v>137498.66343206121</v>
      </c>
      <c r="CN81" s="99">
        <v>139391.42340308803</v>
      </c>
      <c r="CO81" s="99">
        <v>141802.95737985638</v>
      </c>
      <c r="CP81" s="99">
        <v>143845.29966990685</v>
      </c>
      <c r="CQ81" s="99">
        <v>147019.85938141175</v>
      </c>
      <c r="CR81" s="99">
        <v>150072.1054929379</v>
      </c>
      <c r="CS81" s="99">
        <v>153121.67425363962</v>
      </c>
      <c r="CT81" s="99">
        <v>156053.04835556785</v>
      </c>
      <c r="CU81" s="99">
        <v>159831.49421198151</v>
      </c>
      <c r="CV81" s="99">
        <v>163445.73787029827</v>
      </c>
      <c r="CW81" s="99">
        <v>166388.62136741017</v>
      </c>
    </row>
    <row r="82" spans="2:101" x14ac:dyDescent="0.25">
      <c r="B82" s="48" t="s">
        <v>97</v>
      </c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57"/>
      <c r="AN82" s="57"/>
      <c r="AO82" s="57"/>
      <c r="AP82" s="57"/>
      <c r="AQ82" s="57"/>
      <c r="AR82" s="57"/>
      <c r="AS82" s="57"/>
      <c r="AT82" s="57">
        <v>0.13533200000000001</v>
      </c>
      <c r="AU82" s="57">
        <v>0.137487838</v>
      </c>
      <c r="AV82" s="57">
        <v>0.137487838</v>
      </c>
      <c r="AW82" s="57">
        <v>0.137487838</v>
      </c>
      <c r="AX82" s="57">
        <v>0.137487838</v>
      </c>
      <c r="AY82" s="57">
        <v>0</v>
      </c>
      <c r="AZ82" s="57">
        <v>0</v>
      </c>
      <c r="BA82" s="57">
        <v>0</v>
      </c>
      <c r="BB82" s="57">
        <v>0</v>
      </c>
      <c r="BC82" s="57">
        <v>0</v>
      </c>
      <c r="BD82" s="57">
        <v>0</v>
      </c>
      <c r="BE82" s="57">
        <v>0</v>
      </c>
      <c r="BF82" s="57">
        <v>0</v>
      </c>
      <c r="BG82" s="57">
        <v>0</v>
      </c>
      <c r="BH82" s="57">
        <v>0</v>
      </c>
      <c r="BI82" s="57">
        <v>0</v>
      </c>
      <c r="BJ82" s="57">
        <v>0</v>
      </c>
      <c r="BK82" s="57">
        <v>0</v>
      </c>
      <c r="BL82" s="57">
        <v>0</v>
      </c>
      <c r="BM82" s="57">
        <v>0</v>
      </c>
      <c r="BN82" s="57">
        <v>0</v>
      </c>
      <c r="BO82" s="57">
        <v>0</v>
      </c>
      <c r="BP82" s="57">
        <v>0</v>
      </c>
      <c r="BQ82" s="57">
        <v>0</v>
      </c>
      <c r="BR82" s="57">
        <v>0</v>
      </c>
      <c r="BS82" s="57">
        <v>0</v>
      </c>
      <c r="BT82" s="57">
        <v>0</v>
      </c>
      <c r="BU82" s="99">
        <v>0</v>
      </c>
      <c r="BV82" s="99">
        <v>0</v>
      </c>
      <c r="BW82" s="99">
        <v>0</v>
      </c>
      <c r="BX82" s="99">
        <v>0</v>
      </c>
      <c r="BY82" s="99">
        <v>0</v>
      </c>
      <c r="BZ82" s="99">
        <v>0</v>
      </c>
      <c r="CA82" s="99">
        <v>0</v>
      </c>
      <c r="CB82" s="99">
        <v>0</v>
      </c>
      <c r="CC82" s="99">
        <v>0</v>
      </c>
      <c r="CD82" s="99">
        <v>0</v>
      </c>
      <c r="CE82" s="99">
        <v>0</v>
      </c>
      <c r="CF82" s="99">
        <v>0</v>
      </c>
      <c r="CG82" s="99">
        <v>0</v>
      </c>
      <c r="CH82" s="99">
        <v>0</v>
      </c>
      <c r="CI82" s="99">
        <v>0</v>
      </c>
      <c r="CJ82" s="99">
        <v>0</v>
      </c>
      <c r="CK82" s="99">
        <v>0</v>
      </c>
      <c r="CL82" s="99">
        <v>0</v>
      </c>
      <c r="CM82" s="99">
        <v>0</v>
      </c>
      <c r="CN82" s="99">
        <v>0</v>
      </c>
      <c r="CO82" s="99">
        <v>0</v>
      </c>
      <c r="CP82" s="99">
        <v>0</v>
      </c>
      <c r="CQ82" s="99">
        <v>0</v>
      </c>
      <c r="CR82" s="99">
        <v>0</v>
      </c>
      <c r="CS82" s="99">
        <v>0</v>
      </c>
      <c r="CT82" s="99">
        <v>0</v>
      </c>
      <c r="CU82" s="99">
        <v>0</v>
      </c>
      <c r="CV82" s="99">
        <v>0</v>
      </c>
      <c r="CW82" s="99">
        <v>0</v>
      </c>
    </row>
    <row r="83" spans="2:101" x14ac:dyDescent="0.25">
      <c r="B83" s="48" t="s">
        <v>98</v>
      </c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57"/>
      <c r="AN83" s="57"/>
      <c r="AO83" s="57"/>
      <c r="AP83" s="57"/>
      <c r="AQ83" s="57"/>
      <c r="AR83" s="57"/>
      <c r="AS83" s="57"/>
      <c r="AT83" s="57">
        <v>14.04</v>
      </c>
      <c r="AU83" s="57">
        <v>14.04</v>
      </c>
      <c r="AV83" s="57">
        <v>14.04</v>
      </c>
      <c r="AW83" s="57">
        <v>14.04</v>
      </c>
      <c r="AX83" s="57">
        <v>14.04</v>
      </c>
      <c r="AY83" s="57">
        <v>14.04</v>
      </c>
      <c r="AZ83" s="57">
        <v>14.04</v>
      </c>
      <c r="BA83" s="57">
        <v>14.04</v>
      </c>
      <c r="BB83" s="57">
        <v>14.04</v>
      </c>
      <c r="BC83" s="57">
        <v>14.04</v>
      </c>
      <c r="BD83" s="57">
        <v>14.04</v>
      </c>
      <c r="BE83" s="57">
        <v>14.04</v>
      </c>
      <c r="BF83" s="57">
        <v>14.04</v>
      </c>
      <c r="BG83" s="57">
        <v>14.04</v>
      </c>
      <c r="BH83" s="57">
        <v>14.04</v>
      </c>
      <c r="BI83" s="57">
        <v>14.111999999999998</v>
      </c>
      <c r="BJ83" s="57">
        <v>14.111999999999998</v>
      </c>
      <c r="BK83" s="57">
        <v>14.111999999999998</v>
      </c>
      <c r="BL83" s="57">
        <v>14.111999999999998</v>
      </c>
      <c r="BM83" s="57">
        <v>14.111999999999998</v>
      </c>
      <c r="BN83" s="57">
        <v>14.111999999999998</v>
      </c>
      <c r="BO83" s="57">
        <v>7.1999999999999995E-2</v>
      </c>
      <c r="BP83" s="57">
        <v>7.1999999999999995E-2</v>
      </c>
      <c r="BQ83" s="57">
        <v>7.1999999999999995E-2</v>
      </c>
      <c r="BR83" s="57">
        <v>7.1999999999999995E-2</v>
      </c>
      <c r="BS83" s="57">
        <v>7.1999999999999995E-2</v>
      </c>
      <c r="BT83" s="57">
        <v>7.1999999999999995E-2</v>
      </c>
      <c r="BU83" s="99">
        <v>7.1999999999999995E-2</v>
      </c>
      <c r="BV83" s="99">
        <v>7.1999999999999995E-2</v>
      </c>
      <c r="BW83" s="99">
        <v>7.1999999999999995E-2</v>
      </c>
      <c r="BX83" s="99">
        <v>7.1999999999999995E-2</v>
      </c>
      <c r="BY83" s="99">
        <v>7.1999999999999995E-2</v>
      </c>
      <c r="BZ83" s="99">
        <v>7.20000000090949E-2</v>
      </c>
      <c r="CA83" s="99">
        <v>0</v>
      </c>
      <c r="CB83" s="99">
        <v>0</v>
      </c>
      <c r="CC83" s="99">
        <v>0</v>
      </c>
      <c r="CD83" s="99">
        <v>0</v>
      </c>
      <c r="CE83" s="99">
        <v>0</v>
      </c>
      <c r="CF83" s="99">
        <v>0</v>
      </c>
      <c r="CG83" s="99">
        <v>0</v>
      </c>
      <c r="CH83" s="99">
        <v>0</v>
      </c>
      <c r="CI83" s="99">
        <v>0</v>
      </c>
      <c r="CJ83" s="99">
        <v>0</v>
      </c>
      <c r="CK83" s="99">
        <v>0</v>
      </c>
      <c r="CL83" s="99">
        <v>0</v>
      </c>
      <c r="CM83" s="99">
        <v>0</v>
      </c>
      <c r="CN83" s="99">
        <v>0</v>
      </c>
      <c r="CO83" s="99">
        <v>0</v>
      </c>
      <c r="CP83" s="99">
        <v>0</v>
      </c>
      <c r="CQ83" s="99">
        <v>0</v>
      </c>
      <c r="CR83" s="99">
        <v>0</v>
      </c>
      <c r="CS83" s="99">
        <v>0</v>
      </c>
      <c r="CT83" s="99">
        <v>0</v>
      </c>
      <c r="CU83" s="99">
        <v>0.13083115000000001</v>
      </c>
      <c r="CV83" s="99">
        <v>0.13083115000000001</v>
      </c>
      <c r="CW83" s="99">
        <v>0.13083115000000001</v>
      </c>
    </row>
    <row r="84" spans="2:101" x14ac:dyDescent="0.25">
      <c r="B84" s="47" t="s">
        <v>99</v>
      </c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57"/>
      <c r="AN84" s="57"/>
      <c r="AO84" s="57"/>
      <c r="AP84" s="57"/>
      <c r="AQ84" s="57"/>
      <c r="AR84" s="57"/>
      <c r="AS84" s="57"/>
      <c r="AT84" s="57">
        <v>6536.7870556576281</v>
      </c>
      <c r="AU84" s="57">
        <v>7028.5950744335969</v>
      </c>
      <c r="AV84" s="57">
        <v>7189.9625228113719</v>
      </c>
      <c r="AW84" s="57">
        <v>7275.0211827686562</v>
      </c>
      <c r="AX84" s="57">
        <v>7229.408378572999</v>
      </c>
      <c r="AY84" s="57">
        <v>8834.68266548057</v>
      </c>
      <c r="AZ84" s="57">
        <v>9305.2068895781795</v>
      </c>
      <c r="BA84" s="57">
        <v>10054.468009676129</v>
      </c>
      <c r="BB84" s="57">
        <v>10563.737501896352</v>
      </c>
      <c r="BC84" s="57">
        <v>11261.710818222009</v>
      </c>
      <c r="BD84" s="57">
        <v>11735.988762889756</v>
      </c>
      <c r="BE84" s="57">
        <v>12123.600816194297</v>
      </c>
      <c r="BF84" s="57">
        <v>15134.559609206839</v>
      </c>
      <c r="BG84" s="57">
        <v>15802.0884974908</v>
      </c>
      <c r="BH84" s="57">
        <v>16304.62523165273</v>
      </c>
      <c r="BI84" s="57">
        <v>16754.870138604714</v>
      </c>
      <c r="BJ84" s="57">
        <v>17258.664838875982</v>
      </c>
      <c r="BK84" s="57">
        <v>17639.033583648368</v>
      </c>
      <c r="BL84" s="57">
        <v>18110.858475895038</v>
      </c>
      <c r="BM84" s="57">
        <v>18432.706574929591</v>
      </c>
      <c r="BN84" s="57">
        <v>18593.721767578743</v>
      </c>
      <c r="BO84" s="57">
        <v>18838.095307620508</v>
      </c>
      <c r="BP84" s="57">
        <v>19713.921892702052</v>
      </c>
      <c r="BQ84" s="57">
        <v>19987.241688694645</v>
      </c>
      <c r="BR84" s="57">
        <v>20846.965829522775</v>
      </c>
      <c r="BS84" s="57">
        <v>19989.876254611445</v>
      </c>
      <c r="BT84" s="57">
        <v>20108.264577101851</v>
      </c>
      <c r="BU84" s="99">
        <v>20242.328505826408</v>
      </c>
      <c r="BV84" s="99">
        <v>20679.615915475617</v>
      </c>
      <c r="BW84" s="99">
        <v>21145.17175850879</v>
      </c>
      <c r="BX84" s="99">
        <v>21267.751462356115</v>
      </c>
      <c r="BY84" s="99">
        <v>21642.916681824361</v>
      </c>
      <c r="BZ84" s="99">
        <v>22182.228066197127</v>
      </c>
      <c r="CA84" s="99">
        <v>22602.705776022169</v>
      </c>
      <c r="CB84" s="99">
        <v>22646.350057126379</v>
      </c>
      <c r="CC84" s="99">
        <v>22903.319661803507</v>
      </c>
      <c r="CD84" s="99">
        <v>23137.687585722386</v>
      </c>
      <c r="CE84" s="99">
        <v>23558.697970058736</v>
      </c>
      <c r="CF84" s="99">
        <v>23773.818255924856</v>
      </c>
      <c r="CG84" s="99">
        <v>23772.515062045495</v>
      </c>
      <c r="CH84" s="99">
        <v>24292.263247447845</v>
      </c>
      <c r="CI84" s="99">
        <v>24883.623161233278</v>
      </c>
      <c r="CJ84" s="99">
        <v>25302.085590085404</v>
      </c>
      <c r="CK84" s="99">
        <v>25762.82643846437</v>
      </c>
      <c r="CL84" s="99">
        <v>25865.860228891936</v>
      </c>
      <c r="CM84" s="99">
        <v>26545.142351527138</v>
      </c>
      <c r="CN84" s="99">
        <v>27033.827813512387</v>
      </c>
      <c r="CO84" s="99">
        <v>26749.868270140512</v>
      </c>
      <c r="CP84" s="99">
        <v>27104.002584551326</v>
      </c>
      <c r="CQ84" s="99">
        <v>27731.709916316846</v>
      </c>
      <c r="CR84" s="99">
        <v>27917.162194605611</v>
      </c>
      <c r="CS84" s="99">
        <v>28191.361584582435</v>
      </c>
      <c r="CT84" s="99">
        <v>28435.888202111339</v>
      </c>
      <c r="CU84" s="99">
        <v>28993.169336390831</v>
      </c>
      <c r="CV84" s="99">
        <v>29027.713501979735</v>
      </c>
      <c r="CW84" s="99">
        <v>29248.726404940397</v>
      </c>
    </row>
    <row r="85" spans="2:101" x14ac:dyDescent="0.25">
      <c r="B85" s="49" t="s">
        <v>96</v>
      </c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57"/>
      <c r="AN85" s="57"/>
      <c r="AO85" s="57"/>
      <c r="AP85" s="57"/>
      <c r="AQ85" s="57"/>
      <c r="AR85" s="57"/>
      <c r="AS85" s="57"/>
      <c r="AT85" s="57">
        <v>5477.2987619076794</v>
      </c>
      <c r="AU85" s="57">
        <v>5896.2871727318188</v>
      </c>
      <c r="AV85" s="57">
        <v>6081.772339109184</v>
      </c>
      <c r="AW85" s="57">
        <v>6168.4775866330629</v>
      </c>
      <c r="AX85" s="57">
        <v>6273.3653602050817</v>
      </c>
      <c r="AY85" s="57">
        <v>7157.8632569241836</v>
      </c>
      <c r="AZ85" s="57">
        <v>7700.0120899018157</v>
      </c>
      <c r="BA85" s="57">
        <v>8359.51993072808</v>
      </c>
      <c r="BB85" s="57">
        <v>8855.3572505761767</v>
      </c>
      <c r="BC85" s="57">
        <v>9058.7380431078054</v>
      </c>
      <c r="BD85" s="57">
        <v>9518.6872947416559</v>
      </c>
      <c r="BE85" s="57">
        <v>9785.5898700587168</v>
      </c>
      <c r="BF85" s="57">
        <v>10553.401573791129</v>
      </c>
      <c r="BG85" s="57">
        <v>10836.665852019374</v>
      </c>
      <c r="BH85" s="57">
        <v>11190.567441835863</v>
      </c>
      <c r="BI85" s="57">
        <v>11220.668151084439</v>
      </c>
      <c r="BJ85" s="57">
        <v>11614.522036994033</v>
      </c>
      <c r="BK85" s="57">
        <v>12262.580864448975</v>
      </c>
      <c r="BL85" s="57">
        <v>12492.36263120649</v>
      </c>
      <c r="BM85" s="57">
        <v>12679.84499284451</v>
      </c>
      <c r="BN85" s="57">
        <v>12651.697968722363</v>
      </c>
      <c r="BO85" s="57">
        <v>12917.87286360269</v>
      </c>
      <c r="BP85" s="57">
        <v>13419.389501302505</v>
      </c>
      <c r="BQ85" s="57">
        <v>13868.153993577753</v>
      </c>
      <c r="BR85" s="57">
        <v>14684.27976024063</v>
      </c>
      <c r="BS85" s="57">
        <v>13900.8737565388</v>
      </c>
      <c r="BT85" s="57">
        <v>13883.154593726351</v>
      </c>
      <c r="BU85" s="99">
        <v>14033.67241368525</v>
      </c>
      <c r="BV85" s="99">
        <v>14198.623925512971</v>
      </c>
      <c r="BW85" s="99">
        <v>14459.531324736094</v>
      </c>
      <c r="BX85" s="99">
        <v>14567.362367493748</v>
      </c>
      <c r="BY85" s="99">
        <v>14960.807684635682</v>
      </c>
      <c r="BZ85" s="99">
        <v>15615.732195703089</v>
      </c>
      <c r="CA85" s="99">
        <v>15711.704054540507</v>
      </c>
      <c r="CB85" s="99">
        <v>15790.543072433738</v>
      </c>
      <c r="CC85" s="99">
        <v>15956.865814427452</v>
      </c>
      <c r="CD85" s="99">
        <v>16157.419277633297</v>
      </c>
      <c r="CE85" s="99">
        <v>16395.680940415779</v>
      </c>
      <c r="CF85" s="99">
        <v>16487.432165417624</v>
      </c>
      <c r="CG85" s="99">
        <v>16415.291358059458</v>
      </c>
      <c r="CH85" s="99">
        <v>16407.502142077759</v>
      </c>
      <c r="CI85" s="99">
        <v>16583.537695501262</v>
      </c>
      <c r="CJ85" s="99">
        <v>16992.276335573992</v>
      </c>
      <c r="CK85" s="99">
        <v>17225.249275639319</v>
      </c>
      <c r="CL85" s="99">
        <v>17206.197603364071</v>
      </c>
      <c r="CM85" s="99">
        <v>17560.759995341297</v>
      </c>
      <c r="CN85" s="99">
        <v>17845.605771605635</v>
      </c>
      <c r="CO85" s="99">
        <v>17823.479122114542</v>
      </c>
      <c r="CP85" s="99">
        <v>18124.408856304559</v>
      </c>
      <c r="CQ85" s="99">
        <v>18535.994911777856</v>
      </c>
      <c r="CR85" s="99">
        <v>18640.996707842405</v>
      </c>
      <c r="CS85" s="99">
        <v>18875.953459771052</v>
      </c>
      <c r="CT85" s="99">
        <v>19154.027830582338</v>
      </c>
      <c r="CU85" s="99">
        <v>19497.399957106885</v>
      </c>
      <c r="CV85" s="99">
        <v>19661.675589914004</v>
      </c>
      <c r="CW85" s="99">
        <v>19682.269218036225</v>
      </c>
    </row>
    <row r="86" spans="2:101" x14ac:dyDescent="0.25">
      <c r="B86" s="49" t="s">
        <v>97</v>
      </c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57"/>
      <c r="AN86" s="57"/>
      <c r="AO86" s="57"/>
      <c r="AP86" s="57"/>
      <c r="AQ86" s="57"/>
      <c r="AR86" s="57"/>
      <c r="AS86" s="57"/>
      <c r="AT86" s="57">
        <v>50.000000000000476</v>
      </c>
      <c r="AU86" s="57">
        <v>49.659114760618955</v>
      </c>
      <c r="AV86" s="57">
        <v>18.716155023948424</v>
      </c>
      <c r="AW86" s="57">
        <v>19.637933245862815</v>
      </c>
      <c r="AX86" s="57">
        <v>24.232508000858584</v>
      </c>
      <c r="AY86" s="57">
        <v>46.245501533273938</v>
      </c>
      <c r="AZ86" s="57">
        <v>56.337476934764581</v>
      </c>
      <c r="BA86" s="57">
        <v>55.532101142065585</v>
      </c>
      <c r="BB86" s="57">
        <v>53.232059614471943</v>
      </c>
      <c r="BC86" s="57">
        <v>54.14984429850184</v>
      </c>
      <c r="BD86" s="57">
        <v>55.684113552396553</v>
      </c>
      <c r="BE86" s="57">
        <v>59.256674471607752</v>
      </c>
      <c r="BF86" s="57">
        <v>59.952601754188862</v>
      </c>
      <c r="BG86" s="57">
        <v>66.74072031979469</v>
      </c>
      <c r="BH86" s="57">
        <v>65.793393936624753</v>
      </c>
      <c r="BI86" s="57">
        <v>69.475129581414976</v>
      </c>
      <c r="BJ86" s="57">
        <v>68.040714096045605</v>
      </c>
      <c r="BK86" s="57">
        <v>68.032404895658871</v>
      </c>
      <c r="BL86" s="57">
        <v>72.024448642856967</v>
      </c>
      <c r="BM86" s="57">
        <v>70.272501271091016</v>
      </c>
      <c r="BN86" s="57">
        <v>62.979133959963363</v>
      </c>
      <c r="BO86" s="57">
        <v>74.173498683335382</v>
      </c>
      <c r="BP86" s="57">
        <v>80.089875998017391</v>
      </c>
      <c r="BQ86" s="57">
        <v>69.377162251574049</v>
      </c>
      <c r="BR86" s="57">
        <v>71.230559613978727</v>
      </c>
      <c r="BS86" s="57">
        <v>57.371492129044306</v>
      </c>
      <c r="BT86" s="57">
        <v>36.36517657348648</v>
      </c>
      <c r="BU86" s="99">
        <v>46.348229995641191</v>
      </c>
      <c r="BV86" s="99">
        <v>99.310432104217995</v>
      </c>
      <c r="BW86" s="99">
        <v>112.88978932915624</v>
      </c>
      <c r="BX86" s="99">
        <v>109.90499531633677</v>
      </c>
      <c r="BY86" s="99">
        <v>107.65038860552782</v>
      </c>
      <c r="BZ86" s="99">
        <v>109.25123128471373</v>
      </c>
      <c r="CA86" s="99">
        <v>104.82819925026767</v>
      </c>
      <c r="CB86" s="99">
        <v>103.97268491462901</v>
      </c>
      <c r="CC86" s="99">
        <v>103.4388153711313</v>
      </c>
      <c r="CD86" s="99">
        <v>93.321820396961371</v>
      </c>
      <c r="CE86" s="99">
        <v>116.34386801946576</v>
      </c>
      <c r="CF86" s="99">
        <v>115.95636165245031</v>
      </c>
      <c r="CG86" s="99">
        <v>119.54536709971956</v>
      </c>
      <c r="CH86" s="99">
        <v>142.34373380411566</v>
      </c>
      <c r="CI86" s="99">
        <v>146.9601771126581</v>
      </c>
      <c r="CJ86" s="99">
        <v>149.8289996181482</v>
      </c>
      <c r="CK86" s="99">
        <v>150.45172299722569</v>
      </c>
      <c r="CL86" s="99">
        <v>190.59518995454306</v>
      </c>
      <c r="CM86" s="99">
        <v>186.60427884691657</v>
      </c>
      <c r="CN86" s="99">
        <v>182.47254918602357</v>
      </c>
      <c r="CO86" s="99">
        <v>180.3307520173766</v>
      </c>
      <c r="CP86" s="99">
        <v>177.1806503343285</v>
      </c>
      <c r="CQ86" s="99">
        <v>176.94220165539468</v>
      </c>
      <c r="CR86" s="99">
        <v>188.83890332741643</v>
      </c>
      <c r="CS86" s="99">
        <v>177.8654257372722</v>
      </c>
      <c r="CT86" s="99">
        <v>176.30564030561439</v>
      </c>
      <c r="CU86" s="99">
        <v>165.85194281115744</v>
      </c>
      <c r="CV86" s="99">
        <v>163.64167677584626</v>
      </c>
      <c r="CW86" s="99">
        <v>162.67621731755389</v>
      </c>
    </row>
    <row r="87" spans="2:101" x14ac:dyDescent="0.25">
      <c r="B87" s="49" t="s">
        <v>98</v>
      </c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57"/>
      <c r="AN87" s="57"/>
      <c r="AO87" s="57"/>
      <c r="AP87" s="57"/>
      <c r="AQ87" s="57"/>
      <c r="AR87" s="57"/>
      <c r="AS87" s="57"/>
      <c r="AT87" s="57">
        <v>1009.488293749948</v>
      </c>
      <c r="AU87" s="57">
        <v>1082.6487869411599</v>
      </c>
      <c r="AV87" s="57">
        <v>1089.4740286782401</v>
      </c>
      <c r="AW87" s="57">
        <v>1086.905662889731</v>
      </c>
      <c r="AX87" s="57">
        <v>931.81051036705878</v>
      </c>
      <c r="AY87" s="57">
        <v>1630.5739070231118</v>
      </c>
      <c r="AZ87" s="57">
        <v>1548.8573227415995</v>
      </c>
      <c r="BA87" s="57">
        <v>1639.4159778059836</v>
      </c>
      <c r="BB87" s="57">
        <v>1655.1481917057022</v>
      </c>
      <c r="BC87" s="57">
        <v>2148.8229308157024</v>
      </c>
      <c r="BD87" s="57">
        <v>2161.6173545957022</v>
      </c>
      <c r="BE87" s="57">
        <v>2278.7542716639723</v>
      </c>
      <c r="BF87" s="57">
        <v>4521.205433661522</v>
      </c>
      <c r="BG87" s="57">
        <v>4898.6819251516308</v>
      </c>
      <c r="BH87" s="57">
        <v>5048.2643958802419</v>
      </c>
      <c r="BI87" s="57">
        <v>5464.726857938861</v>
      </c>
      <c r="BJ87" s="57">
        <v>5576.1020877859046</v>
      </c>
      <c r="BK87" s="57">
        <v>5308.4203143037348</v>
      </c>
      <c r="BL87" s="57">
        <v>5546.4713960456938</v>
      </c>
      <c r="BM87" s="57">
        <v>5682.5890808139902</v>
      </c>
      <c r="BN87" s="57">
        <v>5879.0446648964171</v>
      </c>
      <c r="BO87" s="57">
        <v>5846.0489453344826</v>
      </c>
      <c r="BP87" s="57">
        <v>6214.4425154015298</v>
      </c>
      <c r="BQ87" s="57">
        <v>6049.7105328653161</v>
      </c>
      <c r="BR87" s="57">
        <v>6091.4555096681661</v>
      </c>
      <c r="BS87" s="57">
        <v>6031.6310059435982</v>
      </c>
      <c r="BT87" s="57">
        <v>6188.7448068020121</v>
      </c>
      <c r="BU87" s="99">
        <v>6162.3078621455179</v>
      </c>
      <c r="BV87" s="99">
        <v>6381.6815578584283</v>
      </c>
      <c r="BW87" s="99">
        <v>6572.7506444435385</v>
      </c>
      <c r="BX87" s="99">
        <v>6590.4840995460281</v>
      </c>
      <c r="BY87" s="99">
        <v>6574.4586085831534</v>
      </c>
      <c r="BZ87" s="99">
        <v>6457.2446392093243</v>
      </c>
      <c r="CA87" s="99">
        <v>6786.1735222313955</v>
      </c>
      <c r="CB87" s="99">
        <v>6751.8342997780146</v>
      </c>
      <c r="CC87" s="99">
        <v>6843.0150320049215</v>
      </c>
      <c r="CD87" s="99">
        <v>6886.9464876921284</v>
      </c>
      <c r="CE87" s="99">
        <v>7046.6731616234892</v>
      </c>
      <c r="CF87" s="99">
        <v>7170.4297288547832</v>
      </c>
      <c r="CG87" s="99">
        <v>7237.6783368863189</v>
      </c>
      <c r="CH87" s="99">
        <v>7742.4173715659708</v>
      </c>
      <c r="CI87" s="99">
        <v>8153.1252886193588</v>
      </c>
      <c r="CJ87" s="99">
        <v>8159.9802548932639</v>
      </c>
      <c r="CK87" s="99">
        <v>8387.1254398278252</v>
      </c>
      <c r="CL87" s="99">
        <v>8469.067435573319</v>
      </c>
      <c r="CM87" s="99">
        <v>8797.7780773389222</v>
      </c>
      <c r="CN87" s="99">
        <v>9005.7494927207299</v>
      </c>
      <c r="CO87" s="99">
        <v>8746.0583960085914</v>
      </c>
      <c r="CP87" s="99">
        <v>8802.4130779124389</v>
      </c>
      <c r="CQ87" s="99">
        <v>9018.7728028835954</v>
      </c>
      <c r="CR87" s="99">
        <v>9087.3265834357881</v>
      </c>
      <c r="CS87" s="99">
        <v>9137.5426990741107</v>
      </c>
      <c r="CT87" s="99">
        <v>9105.5547312233866</v>
      </c>
      <c r="CU87" s="99">
        <v>9329.9174364727878</v>
      </c>
      <c r="CV87" s="99">
        <v>9202.396235289887</v>
      </c>
      <c r="CW87" s="99">
        <v>9403.7809695866163</v>
      </c>
    </row>
    <row r="88" spans="2:101" x14ac:dyDescent="0.25">
      <c r="B88" s="46" t="s">
        <v>100</v>
      </c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57"/>
      <c r="AN88" s="57"/>
      <c r="AO88" s="57"/>
      <c r="AP88" s="57"/>
      <c r="AQ88" s="57"/>
      <c r="AR88" s="57"/>
      <c r="AS88" s="57"/>
      <c r="AT88" s="57">
        <v>9545.2368361242879</v>
      </c>
      <c r="AU88" s="57">
        <v>9515.6599112763179</v>
      </c>
      <c r="AV88" s="57">
        <v>9509.9644487432961</v>
      </c>
      <c r="AW88" s="57">
        <v>9432.3297022711067</v>
      </c>
      <c r="AX88" s="57">
        <v>9798.7962505418127</v>
      </c>
      <c r="AY88" s="57">
        <v>9789.9904808121755</v>
      </c>
      <c r="AZ88" s="57">
        <v>10912.021069557015</v>
      </c>
      <c r="BA88" s="57">
        <v>11588.224492644478</v>
      </c>
      <c r="BB88" s="57">
        <v>14391.817558517469</v>
      </c>
      <c r="BC88" s="57">
        <v>16099.436443136816</v>
      </c>
      <c r="BD88" s="57">
        <v>17416.23715565776</v>
      </c>
      <c r="BE88" s="57">
        <v>17441.620434696342</v>
      </c>
      <c r="BF88" s="57">
        <v>19617.753180456875</v>
      </c>
      <c r="BG88" s="57">
        <v>20142.236737342191</v>
      </c>
      <c r="BH88" s="57">
        <v>23218.17091534202</v>
      </c>
      <c r="BI88" s="57">
        <v>24144.2341573466</v>
      </c>
      <c r="BJ88" s="57">
        <v>24457.435335343369</v>
      </c>
      <c r="BK88" s="57">
        <v>28195.437015945303</v>
      </c>
      <c r="BL88" s="57">
        <v>28918.2824207663</v>
      </c>
      <c r="BM88" s="57">
        <v>27700.276217499959</v>
      </c>
      <c r="BN88" s="57">
        <v>27013.593553348015</v>
      </c>
      <c r="BO88" s="57">
        <v>28695.666766763105</v>
      </c>
      <c r="BP88" s="57">
        <v>30839.580902622216</v>
      </c>
      <c r="BQ88" s="57">
        <v>32883.373767462806</v>
      </c>
      <c r="BR88" s="57">
        <v>31482.548115260703</v>
      </c>
      <c r="BS88" s="57">
        <v>34572.396457123512</v>
      </c>
      <c r="BT88" s="57">
        <v>36492.311071235592</v>
      </c>
      <c r="BU88" s="99">
        <v>37146.166061772383</v>
      </c>
      <c r="BV88" s="99">
        <v>37929.537858386801</v>
      </c>
      <c r="BW88" s="99">
        <v>39491.595893258214</v>
      </c>
      <c r="BX88" s="99">
        <v>37826.995562191318</v>
      </c>
      <c r="BY88" s="99">
        <v>38620.910151592914</v>
      </c>
      <c r="BZ88" s="99">
        <v>37946.797892462171</v>
      </c>
      <c r="CA88" s="99">
        <v>39611.234794583463</v>
      </c>
      <c r="CB88" s="99">
        <v>43444.635139828417</v>
      </c>
      <c r="CC88" s="99">
        <v>45000.545335591269</v>
      </c>
      <c r="CD88" s="99">
        <v>44967.708016607925</v>
      </c>
      <c r="CE88" s="99">
        <v>42313.157221498856</v>
      </c>
      <c r="CF88" s="99">
        <v>44663.680613303419</v>
      </c>
      <c r="CG88" s="99">
        <v>50278.868326037278</v>
      </c>
      <c r="CH88" s="99">
        <v>51715.574261083682</v>
      </c>
      <c r="CI88" s="99">
        <v>52286.225069461456</v>
      </c>
      <c r="CJ88" s="99">
        <v>52713.16717521903</v>
      </c>
      <c r="CK88" s="99">
        <v>50780.936713419731</v>
      </c>
      <c r="CL88" s="99">
        <v>49955.881259792382</v>
      </c>
      <c r="CM88" s="99">
        <v>49267.798264851568</v>
      </c>
      <c r="CN88" s="99">
        <v>42192.000643982385</v>
      </c>
      <c r="CO88" s="99">
        <v>41872.410739546503</v>
      </c>
      <c r="CP88" s="99">
        <v>45483.785201338309</v>
      </c>
      <c r="CQ88" s="99">
        <v>46831.329703091353</v>
      </c>
      <c r="CR88" s="99">
        <v>49027.871263130517</v>
      </c>
      <c r="CS88" s="99">
        <v>49192.604314764751</v>
      </c>
      <c r="CT88" s="99">
        <v>54657.138002197426</v>
      </c>
      <c r="CU88" s="99">
        <v>54497.508960164654</v>
      </c>
      <c r="CV88" s="99">
        <v>55273.554177285718</v>
      </c>
      <c r="CW88" s="99">
        <v>61114.89490685302</v>
      </c>
    </row>
    <row r="89" spans="2:101" x14ac:dyDescent="0.25">
      <c r="B89" s="47" t="s">
        <v>78</v>
      </c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57"/>
      <c r="AN89" s="57"/>
      <c r="AO89" s="57"/>
      <c r="AP89" s="57"/>
      <c r="AQ89" s="57"/>
      <c r="AR89" s="57"/>
      <c r="AS89" s="57"/>
      <c r="AT89" s="57">
        <v>0</v>
      </c>
      <c r="AU89" s="57">
        <v>2.1091973940317597</v>
      </c>
      <c r="AV89" s="57">
        <v>4.2447631950094076</v>
      </c>
      <c r="AW89" s="57">
        <v>6.3978553518194214</v>
      </c>
      <c r="AX89" s="57">
        <v>10.051683577091534</v>
      </c>
      <c r="AY89" s="57">
        <v>11.953925700852183</v>
      </c>
      <c r="AZ89" s="57">
        <v>14.183699442410678</v>
      </c>
      <c r="BA89" s="57">
        <v>16.431772694104765</v>
      </c>
      <c r="BB89" s="57">
        <v>18.780614485044065</v>
      </c>
      <c r="BC89" s="57">
        <v>23.38788934851673</v>
      </c>
      <c r="BD89" s="57">
        <v>26.82712580074984</v>
      </c>
      <c r="BE89" s="57">
        <v>30.283658330854223</v>
      </c>
      <c r="BF89" s="57">
        <v>33.340676943527328</v>
      </c>
      <c r="BG89" s="57">
        <v>35.790477053545018</v>
      </c>
      <c r="BH89" s="57">
        <v>37.654287475192859</v>
      </c>
      <c r="BI89" s="57">
        <v>39.556593854087104</v>
      </c>
      <c r="BJ89" s="57">
        <v>41.365763331312138</v>
      </c>
      <c r="BK89" s="57">
        <v>40.63667364259873</v>
      </c>
      <c r="BL89" s="57">
        <v>41.009226427014212</v>
      </c>
      <c r="BM89" s="57">
        <v>41.381077559917003</v>
      </c>
      <c r="BN89" s="57">
        <v>41.753249889028105</v>
      </c>
      <c r="BO89" s="57">
        <v>52.466349839422556</v>
      </c>
      <c r="BP89" s="57">
        <v>63.123569851591618</v>
      </c>
      <c r="BQ89" s="57">
        <v>73.560827005674852</v>
      </c>
      <c r="BR89" s="57">
        <v>131.52145914664601</v>
      </c>
      <c r="BS89" s="57">
        <v>144.975210862084</v>
      </c>
      <c r="BT89" s="57">
        <v>158.40354903245395</v>
      </c>
      <c r="BU89" s="99">
        <v>171.62851809948512</v>
      </c>
      <c r="BV89" s="99">
        <v>184.79508591628681</v>
      </c>
      <c r="BW89" s="99">
        <v>198.51791266603357</v>
      </c>
      <c r="BX89" s="99">
        <v>212.21481759981097</v>
      </c>
      <c r="BY89" s="99">
        <v>225.70428604818275</v>
      </c>
      <c r="BZ89" s="99">
        <v>239.13418522132048</v>
      </c>
      <c r="CA89" s="99">
        <v>253.13146850606219</v>
      </c>
      <c r="CB89" s="99">
        <v>267.1023115385151</v>
      </c>
      <c r="CC89" s="99">
        <v>280.86156935585433</v>
      </c>
      <c r="CD89" s="99">
        <v>369.06200924879897</v>
      </c>
      <c r="CE89" s="99">
        <v>383.33923819923547</v>
      </c>
      <c r="CF89" s="99">
        <v>397.58949809233746</v>
      </c>
      <c r="CG89" s="99">
        <v>411.62394106602346</v>
      </c>
      <c r="CH89" s="99">
        <v>425.59640816575597</v>
      </c>
      <c r="CI89" s="99">
        <v>440.15918169520126</v>
      </c>
      <c r="CJ89" s="99">
        <v>454.69444678616532</v>
      </c>
      <c r="CK89" s="99">
        <v>499.00957861932505</v>
      </c>
      <c r="CL89" s="99">
        <v>513.26149506105219</v>
      </c>
      <c r="CM89" s="99">
        <v>528.11552406108638</v>
      </c>
      <c r="CN89" s="99">
        <v>542.94149445386961</v>
      </c>
      <c r="CO89" s="99">
        <v>628.14292892369258</v>
      </c>
      <c r="CP89" s="99">
        <v>642.67988369425427</v>
      </c>
      <c r="CQ89" s="99">
        <v>657.8309932742892</v>
      </c>
      <c r="CR89" s="99">
        <v>672.95348307492816</v>
      </c>
      <c r="CS89" s="99">
        <v>799.85894623414754</v>
      </c>
      <c r="CT89" s="99">
        <v>814.68664010012048</v>
      </c>
      <c r="CU89" s="99">
        <v>830.14077187175599</v>
      </c>
      <c r="CV89" s="99">
        <v>845.5657114684077</v>
      </c>
      <c r="CW89" s="99">
        <v>975.0092838908115</v>
      </c>
    </row>
    <row r="90" spans="2:101" x14ac:dyDescent="0.25">
      <c r="B90" s="48" t="s">
        <v>101</v>
      </c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57"/>
      <c r="AN90" s="57"/>
      <c r="AO90" s="57"/>
      <c r="AP90" s="57"/>
      <c r="AQ90" s="57"/>
      <c r="AR90" s="57"/>
      <c r="AS90" s="57"/>
      <c r="AT90" s="57">
        <v>0</v>
      </c>
      <c r="AU90" s="57">
        <v>0</v>
      </c>
      <c r="AV90" s="57">
        <v>0</v>
      </c>
      <c r="AW90" s="57">
        <v>0</v>
      </c>
      <c r="AX90" s="57">
        <v>0</v>
      </c>
      <c r="AY90" s="57">
        <v>0</v>
      </c>
      <c r="AZ90" s="57">
        <v>0</v>
      </c>
      <c r="BA90" s="57">
        <v>0</v>
      </c>
      <c r="BB90" s="57">
        <v>0</v>
      </c>
      <c r="BC90" s="57">
        <v>0</v>
      </c>
      <c r="BD90" s="57">
        <v>0</v>
      </c>
      <c r="BE90" s="57">
        <v>0</v>
      </c>
      <c r="BF90" s="57">
        <v>0</v>
      </c>
      <c r="BG90" s="57">
        <v>0</v>
      </c>
      <c r="BH90" s="57">
        <v>0</v>
      </c>
      <c r="BI90" s="57">
        <v>0</v>
      </c>
      <c r="BJ90" s="57">
        <v>0</v>
      </c>
      <c r="BK90" s="57">
        <v>0</v>
      </c>
      <c r="BL90" s="57">
        <v>0</v>
      </c>
      <c r="BM90" s="57">
        <v>0</v>
      </c>
      <c r="BN90" s="57">
        <v>0</v>
      </c>
      <c r="BO90" s="57">
        <v>0</v>
      </c>
      <c r="BP90" s="57">
        <v>0</v>
      </c>
      <c r="BQ90" s="57">
        <v>0</v>
      </c>
      <c r="BR90" s="57">
        <v>0</v>
      </c>
      <c r="BS90" s="57">
        <v>0</v>
      </c>
      <c r="BT90" s="57">
        <v>0</v>
      </c>
      <c r="BU90" s="99">
        <v>0</v>
      </c>
      <c r="BV90" s="99">
        <v>0</v>
      </c>
      <c r="BW90" s="99">
        <v>0</v>
      </c>
      <c r="BX90" s="99">
        <v>0</v>
      </c>
      <c r="BY90" s="99">
        <v>0</v>
      </c>
      <c r="BZ90" s="99">
        <v>0</v>
      </c>
      <c r="CA90" s="99">
        <v>0</v>
      </c>
      <c r="CB90" s="99">
        <v>0</v>
      </c>
      <c r="CC90" s="99">
        <v>0</v>
      </c>
      <c r="CD90" s="99">
        <v>0</v>
      </c>
      <c r="CE90" s="99">
        <v>0</v>
      </c>
      <c r="CF90" s="99">
        <v>0</v>
      </c>
      <c r="CG90" s="99">
        <v>0</v>
      </c>
      <c r="CH90" s="99">
        <v>0</v>
      </c>
      <c r="CI90" s="99">
        <v>0</v>
      </c>
      <c r="CJ90" s="99">
        <v>0</v>
      </c>
      <c r="CK90" s="99">
        <v>0</v>
      </c>
      <c r="CL90" s="99">
        <v>0</v>
      </c>
      <c r="CM90" s="99">
        <v>0</v>
      </c>
      <c r="CN90" s="99">
        <v>0</v>
      </c>
      <c r="CO90" s="99">
        <v>0</v>
      </c>
      <c r="CP90" s="99">
        <v>0</v>
      </c>
      <c r="CQ90" s="99">
        <v>0</v>
      </c>
      <c r="CR90" s="99">
        <v>0</v>
      </c>
      <c r="CS90" s="99">
        <v>0</v>
      </c>
      <c r="CT90" s="99">
        <v>0</v>
      </c>
      <c r="CU90" s="99">
        <v>0</v>
      </c>
      <c r="CV90" s="99">
        <v>0</v>
      </c>
      <c r="CW90" s="99">
        <v>0</v>
      </c>
    </row>
    <row r="91" spans="2:101" x14ac:dyDescent="0.25">
      <c r="B91" s="48" t="s">
        <v>102</v>
      </c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57"/>
      <c r="AN91" s="57"/>
      <c r="AO91" s="57"/>
      <c r="AP91" s="57"/>
      <c r="AQ91" s="57"/>
      <c r="AR91" s="57"/>
      <c r="AS91" s="57"/>
      <c r="AT91" s="57">
        <v>0</v>
      </c>
      <c r="AU91" s="57">
        <v>2.1091973940317597</v>
      </c>
      <c r="AV91" s="57">
        <v>4.2447631950094076</v>
      </c>
      <c r="AW91" s="57">
        <v>6.3978553518194214</v>
      </c>
      <c r="AX91" s="57">
        <v>9.6516835770915339</v>
      </c>
      <c r="AY91" s="57">
        <v>11.553925700852183</v>
      </c>
      <c r="AZ91" s="57">
        <v>13.783699442410677</v>
      </c>
      <c r="BA91" s="57">
        <v>16.031772694104767</v>
      </c>
      <c r="BB91" s="57">
        <v>18.280614485044065</v>
      </c>
      <c r="BC91" s="57">
        <v>22.38788934851673</v>
      </c>
      <c r="BD91" s="57">
        <v>25.82712580074984</v>
      </c>
      <c r="BE91" s="57">
        <v>29.283658330854223</v>
      </c>
      <c r="BF91" s="57">
        <v>32.840676943527328</v>
      </c>
      <c r="BG91" s="57">
        <v>35.290477053545018</v>
      </c>
      <c r="BH91" s="57">
        <v>37.154287475192859</v>
      </c>
      <c r="BI91" s="57">
        <v>39.056593854087104</v>
      </c>
      <c r="BJ91" s="57">
        <v>40.865763331312138</v>
      </c>
      <c r="BK91" s="57">
        <v>40.13667364259873</v>
      </c>
      <c r="BL91" s="57">
        <v>40.509226427014212</v>
      </c>
      <c r="BM91" s="57">
        <v>40.881077559917003</v>
      </c>
      <c r="BN91" s="57">
        <v>41.253249889028105</v>
      </c>
      <c r="BO91" s="57">
        <v>51.966349839422556</v>
      </c>
      <c r="BP91" s="57">
        <v>62.623569851591618</v>
      </c>
      <c r="BQ91" s="57">
        <v>73.060827005674852</v>
      </c>
      <c r="BR91" s="57">
        <v>83.439963659135557</v>
      </c>
      <c r="BS91" s="57">
        <v>94.367325608537897</v>
      </c>
      <c r="BT91" s="57">
        <v>105.23769002095034</v>
      </c>
      <c r="BU91" s="99">
        <v>115.88369231811522</v>
      </c>
      <c r="BV91" s="99">
        <v>126.47041170464514</v>
      </c>
      <c r="BW91" s="99">
        <v>137.61632089303555</v>
      </c>
      <c r="BX91" s="99">
        <v>148.70409259369626</v>
      </c>
      <c r="BY91" s="99">
        <v>159.56301493680445</v>
      </c>
      <c r="BZ91" s="99">
        <v>170.36146871106496</v>
      </c>
      <c r="CA91" s="99">
        <v>181.73029608322318</v>
      </c>
      <c r="CB91" s="99">
        <v>193.03982321789709</v>
      </c>
      <c r="CC91" s="99">
        <v>204.11592400786745</v>
      </c>
      <c r="CD91" s="99">
        <v>289.6322895939573</v>
      </c>
      <c r="CE91" s="99">
        <v>301.22849351355865</v>
      </c>
      <c r="CF91" s="99">
        <v>312.76421119092606</v>
      </c>
      <c r="CG91" s="99">
        <v>324.06183399669584</v>
      </c>
      <c r="CH91" s="99">
        <v>335.29654530343646</v>
      </c>
      <c r="CI91" s="99">
        <v>347.12467330142988</v>
      </c>
      <c r="CJ91" s="99">
        <v>358.89110533234464</v>
      </c>
      <c r="CK91" s="99">
        <v>400.41468059422982</v>
      </c>
      <c r="CL91" s="99">
        <v>411.87408612710527</v>
      </c>
      <c r="CM91" s="99">
        <v>423.93877668505854</v>
      </c>
      <c r="CN91" s="99">
        <v>435.94053735659156</v>
      </c>
      <c r="CO91" s="99">
        <v>518.29458412371446</v>
      </c>
      <c r="CP91" s="99">
        <v>529.98317776724741</v>
      </c>
      <c r="CQ91" s="99">
        <v>542.28916213635978</v>
      </c>
      <c r="CR91" s="99">
        <v>554.5309580213235</v>
      </c>
      <c r="CS91" s="99">
        <v>678.53208572378878</v>
      </c>
      <c r="CT91" s="99">
        <v>690.45445124019238</v>
      </c>
      <c r="CU91" s="99">
        <v>703.006555296687</v>
      </c>
      <c r="CV91" s="99">
        <v>715.49318709934994</v>
      </c>
      <c r="CW91" s="99">
        <v>841.97433735586458</v>
      </c>
    </row>
    <row r="92" spans="2:101" x14ac:dyDescent="0.25">
      <c r="B92" s="48" t="s">
        <v>103</v>
      </c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57"/>
      <c r="AN92" s="57"/>
      <c r="AO92" s="57"/>
      <c r="AP92" s="57"/>
      <c r="AQ92" s="57"/>
      <c r="AR92" s="57"/>
      <c r="AS92" s="57"/>
      <c r="AT92" s="57">
        <v>0</v>
      </c>
      <c r="AU92" s="57">
        <v>0</v>
      </c>
      <c r="AV92" s="57">
        <v>0</v>
      </c>
      <c r="AW92" s="57">
        <v>0</v>
      </c>
      <c r="AX92" s="57">
        <v>0</v>
      </c>
      <c r="AY92" s="57">
        <v>0</v>
      </c>
      <c r="AZ92" s="57">
        <v>0</v>
      </c>
      <c r="BA92" s="57">
        <v>0</v>
      </c>
      <c r="BB92" s="57">
        <v>0</v>
      </c>
      <c r="BC92" s="57">
        <v>0</v>
      </c>
      <c r="BD92" s="57">
        <v>0</v>
      </c>
      <c r="BE92" s="57">
        <v>0</v>
      </c>
      <c r="BF92" s="57">
        <v>0</v>
      </c>
      <c r="BG92" s="57">
        <v>0</v>
      </c>
      <c r="BH92" s="57">
        <v>0</v>
      </c>
      <c r="BI92" s="57">
        <v>0</v>
      </c>
      <c r="BJ92" s="57">
        <v>0</v>
      </c>
      <c r="BK92" s="57">
        <v>0</v>
      </c>
      <c r="BL92" s="57">
        <v>0</v>
      </c>
      <c r="BM92" s="57">
        <v>0</v>
      </c>
      <c r="BN92" s="57">
        <v>0</v>
      </c>
      <c r="BO92" s="57">
        <v>0</v>
      </c>
      <c r="BP92" s="57">
        <v>0</v>
      </c>
      <c r="BQ92" s="57">
        <v>0</v>
      </c>
      <c r="BR92" s="57">
        <v>0</v>
      </c>
      <c r="BS92" s="57">
        <v>0</v>
      </c>
      <c r="BT92" s="57">
        <v>0</v>
      </c>
      <c r="BU92" s="99">
        <v>0</v>
      </c>
      <c r="BV92" s="99">
        <v>0</v>
      </c>
      <c r="BW92" s="99">
        <v>0</v>
      </c>
      <c r="BX92" s="99">
        <v>0</v>
      </c>
      <c r="BY92" s="99">
        <v>0</v>
      </c>
      <c r="BZ92" s="99">
        <v>0</v>
      </c>
      <c r="CA92" s="99">
        <v>0</v>
      </c>
      <c r="CB92" s="99">
        <v>0</v>
      </c>
      <c r="CC92" s="99">
        <v>0</v>
      </c>
      <c r="CD92" s="99">
        <v>0</v>
      </c>
      <c r="CE92" s="99">
        <v>0</v>
      </c>
      <c r="CF92" s="99">
        <v>0</v>
      </c>
      <c r="CG92" s="99">
        <v>0</v>
      </c>
      <c r="CH92" s="99">
        <v>0</v>
      </c>
      <c r="CI92" s="99">
        <v>0</v>
      </c>
      <c r="CJ92" s="99">
        <v>0</v>
      </c>
      <c r="CK92" s="99">
        <v>0</v>
      </c>
      <c r="CL92" s="99">
        <v>0</v>
      </c>
      <c r="CM92" s="99">
        <v>0</v>
      </c>
      <c r="CN92" s="99">
        <v>0</v>
      </c>
      <c r="CO92" s="99">
        <v>0</v>
      </c>
      <c r="CP92" s="99">
        <v>0</v>
      </c>
      <c r="CQ92" s="99">
        <v>0</v>
      </c>
      <c r="CR92" s="99">
        <v>0</v>
      </c>
      <c r="CS92" s="99">
        <v>0</v>
      </c>
      <c r="CT92" s="99">
        <v>0</v>
      </c>
      <c r="CU92" s="99">
        <v>0</v>
      </c>
      <c r="CV92" s="99">
        <v>0</v>
      </c>
      <c r="CW92" s="99">
        <v>0</v>
      </c>
    </row>
    <row r="93" spans="2:101" x14ac:dyDescent="0.25">
      <c r="B93" s="48" t="s">
        <v>50</v>
      </c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57"/>
      <c r="AN93" s="57"/>
      <c r="AO93" s="57"/>
      <c r="AP93" s="57"/>
      <c r="AQ93" s="57"/>
      <c r="AR93" s="57"/>
      <c r="AS93" s="57"/>
      <c r="AT93" s="57">
        <v>0</v>
      </c>
      <c r="AU93" s="57">
        <v>0</v>
      </c>
      <c r="AV93" s="57">
        <v>0</v>
      </c>
      <c r="AW93" s="57">
        <v>0</v>
      </c>
      <c r="AX93" s="57">
        <v>0.4</v>
      </c>
      <c r="AY93" s="57">
        <v>0.4</v>
      </c>
      <c r="AZ93" s="57">
        <v>0.4</v>
      </c>
      <c r="BA93" s="57">
        <v>0.4</v>
      </c>
      <c r="BB93" s="57">
        <v>0.5</v>
      </c>
      <c r="BC93" s="57">
        <v>1</v>
      </c>
      <c r="BD93" s="57">
        <v>1</v>
      </c>
      <c r="BE93" s="57">
        <v>1</v>
      </c>
      <c r="BF93" s="57">
        <v>0.5</v>
      </c>
      <c r="BG93" s="57">
        <v>0.5</v>
      </c>
      <c r="BH93" s="57">
        <v>0.5</v>
      </c>
      <c r="BI93" s="57">
        <v>0.5</v>
      </c>
      <c r="BJ93" s="57">
        <v>0.5</v>
      </c>
      <c r="BK93" s="57">
        <v>0.5</v>
      </c>
      <c r="BL93" s="57">
        <v>0.5</v>
      </c>
      <c r="BM93" s="57">
        <v>0.5</v>
      </c>
      <c r="BN93" s="57">
        <v>0.5</v>
      </c>
      <c r="BO93" s="57">
        <v>0.5</v>
      </c>
      <c r="BP93" s="57">
        <v>0.5</v>
      </c>
      <c r="BQ93" s="57">
        <v>0.5</v>
      </c>
      <c r="BR93" s="57">
        <v>48.081495487510445</v>
      </c>
      <c r="BS93" s="57">
        <v>50.607885253546087</v>
      </c>
      <c r="BT93" s="57">
        <v>53.165859011503613</v>
      </c>
      <c r="BU93" s="99">
        <v>55.744825781369883</v>
      </c>
      <c r="BV93" s="99">
        <v>58.324674211641671</v>
      </c>
      <c r="BW93" s="99">
        <v>60.901591772998032</v>
      </c>
      <c r="BX93" s="99">
        <v>63.510725006114711</v>
      </c>
      <c r="BY93" s="99">
        <v>66.141271111378302</v>
      </c>
      <c r="BZ93" s="99">
        <v>68.77271651025552</v>
      </c>
      <c r="CA93" s="99">
        <v>71.401172422839011</v>
      </c>
      <c r="CB93" s="99">
        <v>74.06248832061803</v>
      </c>
      <c r="CC93" s="99">
        <v>76.745645347986894</v>
      </c>
      <c r="CD93" s="99">
        <v>79.429719654841662</v>
      </c>
      <c r="CE93" s="99">
        <v>82.110744685676821</v>
      </c>
      <c r="CF93" s="99">
        <v>84.825286901411417</v>
      </c>
      <c r="CG93" s="99">
        <v>87.562107069327652</v>
      </c>
      <c r="CH93" s="99">
        <v>90.299862862319515</v>
      </c>
      <c r="CI93" s="99">
        <v>93.034508393771375</v>
      </c>
      <c r="CJ93" s="99">
        <v>95.803341453820664</v>
      </c>
      <c r="CK93" s="99">
        <v>98.594898025095233</v>
      </c>
      <c r="CL93" s="99">
        <v>101.38740893394693</v>
      </c>
      <c r="CM93" s="99">
        <v>104.17674737602783</v>
      </c>
      <c r="CN93" s="99">
        <v>107.0009570972781</v>
      </c>
      <c r="CO93" s="99">
        <v>109.84834479997816</v>
      </c>
      <c r="CP93" s="99">
        <v>112.6967059270069</v>
      </c>
      <c r="CQ93" s="99">
        <v>115.54183113792942</v>
      </c>
      <c r="CR93" s="99">
        <v>118.4225250536047</v>
      </c>
      <c r="CS93" s="99">
        <v>121.32686051035876</v>
      </c>
      <c r="CT93" s="99">
        <v>124.23218885992806</v>
      </c>
      <c r="CU93" s="99">
        <v>127.13421657506902</v>
      </c>
      <c r="CV93" s="99">
        <v>130.07252436905779</v>
      </c>
      <c r="CW93" s="99">
        <v>133.03494653494693</v>
      </c>
    </row>
    <row r="94" spans="2:101" hidden="1" x14ac:dyDescent="0.25">
      <c r="B94" s="50" t="s">
        <v>104</v>
      </c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7"/>
      <c r="AN94" s="57"/>
      <c r="AO94" s="57"/>
      <c r="AP94" s="57"/>
      <c r="AQ94" s="57"/>
      <c r="AR94" s="57"/>
      <c r="AS94" s="57"/>
      <c r="AT94" s="57">
        <v>0</v>
      </c>
      <c r="AU94" s="57">
        <v>0</v>
      </c>
      <c r="AV94" s="57">
        <v>0</v>
      </c>
      <c r="AW94" s="57">
        <v>0</v>
      </c>
      <c r="AX94" s="57">
        <v>0</v>
      </c>
      <c r="AY94" s="57">
        <v>0</v>
      </c>
      <c r="AZ94" s="57">
        <v>0</v>
      </c>
      <c r="BA94" s="57">
        <v>0</v>
      </c>
      <c r="BB94" s="57">
        <v>0</v>
      </c>
      <c r="BC94" s="57">
        <v>0</v>
      </c>
      <c r="BD94" s="57">
        <v>0</v>
      </c>
      <c r="BE94" s="57">
        <v>0</v>
      </c>
      <c r="BF94" s="57">
        <v>0</v>
      </c>
      <c r="BG94" s="57">
        <v>0</v>
      </c>
      <c r="BH94" s="57">
        <v>0</v>
      </c>
      <c r="BI94" s="57">
        <v>0</v>
      </c>
      <c r="BJ94" s="57">
        <v>0</v>
      </c>
      <c r="BK94" s="57">
        <v>0</v>
      </c>
      <c r="BL94" s="57">
        <v>0</v>
      </c>
      <c r="BM94" s="57">
        <v>0</v>
      </c>
      <c r="BN94" s="57">
        <v>0</v>
      </c>
      <c r="BO94" s="57">
        <v>0</v>
      </c>
      <c r="BP94" s="57">
        <v>0</v>
      </c>
      <c r="BQ94" s="57">
        <v>0</v>
      </c>
      <c r="BR94" s="57">
        <v>47.581495487510445</v>
      </c>
      <c r="BS94" s="57">
        <v>50.107885253546087</v>
      </c>
      <c r="BT94" s="57">
        <v>52.665859011503613</v>
      </c>
      <c r="BU94" s="99">
        <v>55.244825781369883</v>
      </c>
      <c r="BV94" s="99">
        <v>57.824674211641671</v>
      </c>
      <c r="BW94" s="99">
        <v>60.401591772998032</v>
      </c>
      <c r="BX94" s="99">
        <v>63.010725006114711</v>
      </c>
      <c r="BY94" s="99">
        <v>65.641271111378302</v>
      </c>
      <c r="BZ94" s="99">
        <v>68.27271651025552</v>
      </c>
      <c r="CA94" s="99">
        <v>70.901172422839011</v>
      </c>
      <c r="CB94" s="99">
        <v>73.56248832061803</v>
      </c>
      <c r="CC94" s="99">
        <v>76.245645347986894</v>
      </c>
      <c r="CD94" s="99">
        <v>78.929719654841662</v>
      </c>
      <c r="CE94" s="99">
        <v>81.610744685676821</v>
      </c>
      <c r="CF94" s="99">
        <v>84.325286901411417</v>
      </c>
      <c r="CG94" s="99">
        <v>87.062107069327652</v>
      </c>
      <c r="CH94" s="99">
        <v>89.799862862319515</v>
      </c>
      <c r="CI94" s="99">
        <v>92.534508393771375</v>
      </c>
      <c r="CJ94" s="99">
        <v>95.303341453820664</v>
      </c>
      <c r="CK94" s="99">
        <v>98.094898025095233</v>
      </c>
      <c r="CL94" s="99">
        <v>100.88740893394693</v>
      </c>
      <c r="CM94" s="99">
        <v>103.67674737602783</v>
      </c>
      <c r="CN94" s="99">
        <v>106.5009570972781</v>
      </c>
      <c r="CO94" s="99">
        <v>109.34834479997816</v>
      </c>
      <c r="CP94" s="99">
        <v>112.1967059270069</v>
      </c>
      <c r="CQ94" s="99">
        <v>115.04183113792942</v>
      </c>
      <c r="CR94" s="99">
        <v>117.9225250536047</v>
      </c>
      <c r="CS94" s="99">
        <v>120.82686051035876</v>
      </c>
      <c r="CT94" s="99">
        <v>123.73218885992806</v>
      </c>
      <c r="CU94" s="99">
        <v>126.63421657506902</v>
      </c>
      <c r="CV94" s="99">
        <v>129.57252436905779</v>
      </c>
      <c r="CW94" s="99">
        <v>132.53494653494693</v>
      </c>
    </row>
    <row r="95" spans="2:101" x14ac:dyDescent="0.25">
      <c r="B95" s="47" t="s">
        <v>79</v>
      </c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57"/>
      <c r="AN95" s="57"/>
      <c r="AO95" s="57"/>
      <c r="AP95" s="57"/>
      <c r="AQ95" s="57"/>
      <c r="AR95" s="57"/>
      <c r="AS95" s="57"/>
      <c r="AT95" s="57">
        <v>9545.2368361242879</v>
      </c>
      <c r="AU95" s="57">
        <v>9513.5507138822868</v>
      </c>
      <c r="AV95" s="57">
        <v>9505.7196855482871</v>
      </c>
      <c r="AW95" s="57">
        <v>9425.9318469192876</v>
      </c>
      <c r="AX95" s="57">
        <v>9788.7445669647204</v>
      </c>
      <c r="AY95" s="57">
        <v>9778.0365551113227</v>
      </c>
      <c r="AZ95" s="57">
        <v>10897.837370114605</v>
      </c>
      <c r="BA95" s="57">
        <v>11571.792719950374</v>
      </c>
      <c r="BB95" s="57">
        <v>14373.036944032425</v>
      </c>
      <c r="BC95" s="57">
        <v>16076.0485537883</v>
      </c>
      <c r="BD95" s="57">
        <v>17389.410029857012</v>
      </c>
      <c r="BE95" s="57">
        <v>17411.33677636549</v>
      </c>
      <c r="BF95" s="57">
        <v>19584.412503513347</v>
      </c>
      <c r="BG95" s="57">
        <v>20106.446260288645</v>
      </c>
      <c r="BH95" s="57">
        <v>23180.516627866826</v>
      </c>
      <c r="BI95" s="57">
        <v>24104.677563492514</v>
      </c>
      <c r="BJ95" s="57">
        <v>24416.069572012057</v>
      </c>
      <c r="BK95" s="57">
        <v>28154.800342302704</v>
      </c>
      <c r="BL95" s="57">
        <v>28877.273194339286</v>
      </c>
      <c r="BM95" s="57">
        <v>27658.895139940043</v>
      </c>
      <c r="BN95" s="57">
        <v>26971.840303458986</v>
      </c>
      <c r="BO95" s="57">
        <v>28643.200416923682</v>
      </c>
      <c r="BP95" s="57">
        <v>30776.457332770624</v>
      </c>
      <c r="BQ95" s="57">
        <v>32809.81294045713</v>
      </c>
      <c r="BR95" s="57">
        <v>31351.026656114056</v>
      </c>
      <c r="BS95" s="57">
        <v>34427.42124626143</v>
      </c>
      <c r="BT95" s="57">
        <v>36333.907522203139</v>
      </c>
      <c r="BU95" s="99">
        <v>36974.537543672901</v>
      </c>
      <c r="BV95" s="99">
        <v>37744.742772470512</v>
      </c>
      <c r="BW95" s="99">
        <v>39293.077980592177</v>
      </c>
      <c r="BX95" s="99">
        <v>37614.78074459151</v>
      </c>
      <c r="BY95" s="99">
        <v>38395.205865544733</v>
      </c>
      <c r="BZ95" s="99">
        <v>37707.663707240848</v>
      </c>
      <c r="CA95" s="99">
        <v>39358.103326077398</v>
      </c>
      <c r="CB95" s="99">
        <v>43177.532828289899</v>
      </c>
      <c r="CC95" s="99">
        <v>44719.683766235416</v>
      </c>
      <c r="CD95" s="99">
        <v>44598.646007359122</v>
      </c>
      <c r="CE95" s="99">
        <v>41929.817983299617</v>
      </c>
      <c r="CF95" s="99">
        <v>44266.091115211078</v>
      </c>
      <c r="CG95" s="99">
        <v>49867.244384971258</v>
      </c>
      <c r="CH95" s="99">
        <v>51289.977852917924</v>
      </c>
      <c r="CI95" s="99">
        <v>51846.065887766257</v>
      </c>
      <c r="CJ95" s="99">
        <v>52258.472728432862</v>
      </c>
      <c r="CK95" s="99">
        <v>50281.927134800404</v>
      </c>
      <c r="CL95" s="99">
        <v>49442.619764731331</v>
      </c>
      <c r="CM95" s="99">
        <v>48739.682740790478</v>
      </c>
      <c r="CN95" s="99">
        <v>41649.059149528512</v>
      </c>
      <c r="CO95" s="99">
        <v>41244.267810622812</v>
      </c>
      <c r="CP95" s="99">
        <v>44841.105317644055</v>
      </c>
      <c r="CQ95" s="99">
        <v>46173.49870981706</v>
      </c>
      <c r="CR95" s="99">
        <v>48354.917780055592</v>
      </c>
      <c r="CS95" s="99">
        <v>48392.745368530603</v>
      </c>
      <c r="CT95" s="99">
        <v>53842.451362097308</v>
      </c>
      <c r="CU95" s="99">
        <v>53667.368188292901</v>
      </c>
      <c r="CV95" s="99">
        <v>54427.98846581731</v>
      </c>
      <c r="CW95" s="99">
        <v>60139.885622962211</v>
      </c>
    </row>
    <row r="96" spans="2:101" x14ac:dyDescent="0.25">
      <c r="B96" s="48" t="s">
        <v>101</v>
      </c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48"/>
      <c r="AL96" s="48"/>
      <c r="AM96" s="57"/>
      <c r="AN96" s="57"/>
      <c r="AO96" s="57"/>
      <c r="AP96" s="57"/>
      <c r="AQ96" s="57"/>
      <c r="AR96" s="57"/>
      <c r="AS96" s="57"/>
      <c r="AT96" s="57">
        <v>875.76676563699993</v>
      </c>
      <c r="AU96" s="57">
        <v>890.69390265599986</v>
      </c>
      <c r="AV96" s="57">
        <v>898.53582237199987</v>
      </c>
      <c r="AW96" s="57">
        <v>870.02310356299995</v>
      </c>
      <c r="AX96" s="57">
        <v>832.12676563699983</v>
      </c>
      <c r="AY96" s="57">
        <v>729.11390265599994</v>
      </c>
      <c r="AZ96" s="57">
        <v>710.6258223719999</v>
      </c>
      <c r="BA96" s="57">
        <v>638.77310356299995</v>
      </c>
      <c r="BB96" s="57">
        <v>614.78676563699992</v>
      </c>
      <c r="BC96" s="57">
        <v>643.35390265599995</v>
      </c>
      <c r="BD96" s="57">
        <v>631.46582237199982</v>
      </c>
      <c r="BE96" s="57">
        <v>669.75310356299997</v>
      </c>
      <c r="BF96" s="57">
        <v>692.06676563699989</v>
      </c>
      <c r="BG96" s="57">
        <v>547.89390265599991</v>
      </c>
      <c r="BH96" s="57">
        <v>589.96582237199993</v>
      </c>
      <c r="BI96" s="57">
        <v>661.13595901926999</v>
      </c>
      <c r="BJ96" s="57">
        <v>680.23675467587032</v>
      </c>
      <c r="BK96" s="57">
        <v>689.59521769034359</v>
      </c>
      <c r="BL96" s="57">
        <v>681.75292782990869</v>
      </c>
      <c r="BM96" s="57">
        <v>675.59892854146574</v>
      </c>
      <c r="BN96" s="57">
        <v>640.86458849506062</v>
      </c>
      <c r="BO96" s="57">
        <v>708.3040497776293</v>
      </c>
      <c r="BP96" s="57">
        <v>755.71249269312739</v>
      </c>
      <c r="BQ96" s="57">
        <v>690.70551983767723</v>
      </c>
      <c r="BR96" s="57">
        <v>679.34735983501469</v>
      </c>
      <c r="BS96" s="57">
        <v>648.05441445174301</v>
      </c>
      <c r="BT96" s="57">
        <v>624.87644394576739</v>
      </c>
      <c r="BU96" s="99">
        <v>369.29150055429375</v>
      </c>
      <c r="BV96" s="99">
        <v>330.33943951580545</v>
      </c>
      <c r="BW96" s="99">
        <v>338.8098869750475</v>
      </c>
      <c r="BX96" s="99">
        <v>284.76037264566821</v>
      </c>
      <c r="BY96" s="99">
        <v>289.62655017232373</v>
      </c>
      <c r="BZ96" s="99">
        <v>273.91462926927585</v>
      </c>
      <c r="CA96" s="99">
        <v>257.45917732103959</v>
      </c>
      <c r="CB96" s="99">
        <v>257.37510678010244</v>
      </c>
      <c r="CC96" s="99">
        <v>217.46850835021556</v>
      </c>
      <c r="CD96" s="99">
        <v>318.72184318708082</v>
      </c>
      <c r="CE96" s="99">
        <v>312.51184318708067</v>
      </c>
      <c r="CF96" s="99">
        <v>315.2118431870806</v>
      </c>
      <c r="CG96" s="99">
        <v>366.41184318708065</v>
      </c>
      <c r="CH96" s="99">
        <v>321.81184318708063</v>
      </c>
      <c r="CI96" s="99">
        <v>315.42372280241227</v>
      </c>
      <c r="CJ96" s="99">
        <v>323.51542122963315</v>
      </c>
      <c r="CK96" s="99">
        <v>300.31130359032397</v>
      </c>
      <c r="CL96" s="99">
        <v>292.81232929437249</v>
      </c>
      <c r="CM96" s="99">
        <v>652.49627323113077</v>
      </c>
      <c r="CN96" s="99">
        <v>674.87520543920755</v>
      </c>
      <c r="CO96" s="99">
        <v>881.62629358928984</v>
      </c>
      <c r="CP96" s="99">
        <v>1057.4541089589763</v>
      </c>
      <c r="CQ96" s="99">
        <v>1715.8763276528398</v>
      </c>
      <c r="CR96" s="99">
        <v>1713.7631958462698</v>
      </c>
      <c r="CS96" s="99">
        <v>1676.9661400305381</v>
      </c>
      <c r="CT96" s="99">
        <v>1669.3230570936114</v>
      </c>
      <c r="CU96" s="99">
        <v>1743.8225570936115</v>
      </c>
      <c r="CV96" s="99">
        <v>1731.7617570936113</v>
      </c>
      <c r="CW96" s="99">
        <v>1921.3512570936118</v>
      </c>
    </row>
    <row r="97" spans="1:101" x14ac:dyDescent="0.25">
      <c r="B97" s="48" t="s">
        <v>102</v>
      </c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57"/>
      <c r="AN97" s="57"/>
      <c r="AO97" s="57"/>
      <c r="AP97" s="57"/>
      <c r="AQ97" s="57"/>
      <c r="AR97" s="57"/>
      <c r="AS97" s="57"/>
      <c r="AT97" s="57">
        <v>101.86627899999999</v>
      </c>
      <c r="AU97" s="57">
        <v>96.066278999999994</v>
      </c>
      <c r="AV97" s="57">
        <v>94.866278999999992</v>
      </c>
      <c r="AW97" s="57">
        <v>94.920278999999994</v>
      </c>
      <c r="AX97" s="57">
        <v>140.1580358837216</v>
      </c>
      <c r="AY97" s="57">
        <v>147.99237723271952</v>
      </c>
      <c r="AZ97" s="57">
        <v>152.40677900000003</v>
      </c>
      <c r="BA97" s="57">
        <v>170.435079</v>
      </c>
      <c r="BB97" s="57">
        <v>202.66601958436681</v>
      </c>
      <c r="BC97" s="57">
        <v>526.80703874331653</v>
      </c>
      <c r="BD97" s="57">
        <v>543.03711157392809</v>
      </c>
      <c r="BE97" s="57">
        <v>1064.7951640219046</v>
      </c>
      <c r="BF97" s="57">
        <v>1963.5945450106619</v>
      </c>
      <c r="BG97" s="57">
        <v>1965.0155807173219</v>
      </c>
      <c r="BH97" s="57">
        <v>1987.279958285334</v>
      </c>
      <c r="BI97" s="57">
        <v>1947.9371975622473</v>
      </c>
      <c r="BJ97" s="57">
        <v>2157.7396475951386</v>
      </c>
      <c r="BK97" s="57">
        <v>2114.0223648932656</v>
      </c>
      <c r="BL97" s="57">
        <v>2122.3332666599758</v>
      </c>
      <c r="BM97" s="57">
        <v>2112.6604051493669</v>
      </c>
      <c r="BN97" s="57">
        <v>1996.9221285240915</v>
      </c>
      <c r="BO97" s="57">
        <v>1965.6610848623741</v>
      </c>
      <c r="BP97" s="57">
        <v>2607.2983578131234</v>
      </c>
      <c r="BQ97" s="57">
        <v>2582.9235842986259</v>
      </c>
      <c r="BR97" s="57">
        <v>2596.0227988039096</v>
      </c>
      <c r="BS97" s="57">
        <v>2596.08306666828</v>
      </c>
      <c r="BT97" s="57">
        <v>2683.2066990495186</v>
      </c>
      <c r="BU97" s="99">
        <v>2827.9551969444524</v>
      </c>
      <c r="BV97" s="99">
        <v>2837.8914527591455</v>
      </c>
      <c r="BW97" s="99">
        <v>2854.2763194294994</v>
      </c>
      <c r="BX97" s="99">
        <v>2813.6819912754077</v>
      </c>
      <c r="BY97" s="99">
        <v>2312.5491743994667</v>
      </c>
      <c r="BZ97" s="99">
        <v>1841.7771498428265</v>
      </c>
      <c r="CA97" s="99">
        <v>1839.1581761541099</v>
      </c>
      <c r="CB97" s="99">
        <v>1864.2218722882219</v>
      </c>
      <c r="CC97" s="99">
        <v>1860.3550202099436</v>
      </c>
      <c r="CD97" s="99">
        <v>2411.9791641295842</v>
      </c>
      <c r="CE97" s="99">
        <v>2348.9596591121026</v>
      </c>
      <c r="CF97" s="99">
        <v>2474.6210426960834</v>
      </c>
      <c r="CG97" s="99">
        <v>2453.9271698201674</v>
      </c>
      <c r="CH97" s="99">
        <v>2480.7481581279449</v>
      </c>
      <c r="CI97" s="99">
        <v>2477.8170177379252</v>
      </c>
      <c r="CJ97" s="99">
        <v>2281.0206157529246</v>
      </c>
      <c r="CK97" s="99">
        <v>2138.7716547729246</v>
      </c>
      <c r="CL97" s="99">
        <v>2075.9156393479248</v>
      </c>
      <c r="CM97" s="99">
        <v>2073.2896208065968</v>
      </c>
      <c r="CN97" s="99">
        <v>2082.2975916679243</v>
      </c>
      <c r="CO97" s="99">
        <v>2070.9890499099188</v>
      </c>
      <c r="CP97" s="99">
        <v>2144.8491091679252</v>
      </c>
      <c r="CQ97" s="99">
        <v>1820.6162945679253</v>
      </c>
      <c r="CR97" s="99">
        <v>1835.6246009779252</v>
      </c>
      <c r="CS97" s="99">
        <v>1812.4435648979252</v>
      </c>
      <c r="CT97" s="99">
        <v>1872.1632571879252</v>
      </c>
      <c r="CU97" s="99">
        <v>1871.8774664079253</v>
      </c>
      <c r="CV97" s="99">
        <v>1864.7922012479253</v>
      </c>
      <c r="CW97" s="99">
        <v>1876.0315876579252</v>
      </c>
    </row>
    <row r="98" spans="1:101" x14ac:dyDescent="0.25">
      <c r="B98" s="48" t="s">
        <v>103</v>
      </c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57"/>
      <c r="AN98" s="57"/>
      <c r="AO98" s="57"/>
      <c r="AP98" s="57"/>
      <c r="AQ98" s="57"/>
      <c r="AR98" s="57"/>
      <c r="AS98" s="57"/>
      <c r="AT98" s="57">
        <v>7660.2303933421572</v>
      </c>
      <c r="AU98" s="57">
        <v>7621.5867254811565</v>
      </c>
      <c r="AV98" s="57">
        <v>7705.977954931157</v>
      </c>
      <c r="AW98" s="57">
        <v>7655.5207824111567</v>
      </c>
      <c r="AX98" s="57">
        <v>7649.2974372339995</v>
      </c>
      <c r="AY98" s="57">
        <v>7639.4694796526028</v>
      </c>
      <c r="AZ98" s="57">
        <v>8509.5376605526035</v>
      </c>
      <c r="BA98" s="57">
        <v>9108.0946740073541</v>
      </c>
      <c r="BB98" s="57">
        <v>11227.33032445987</v>
      </c>
      <c r="BC98" s="57">
        <v>12534.56893050379</v>
      </c>
      <c r="BD98" s="57">
        <v>13410.722070528429</v>
      </c>
      <c r="BE98" s="57">
        <v>12885.294622896763</v>
      </c>
      <c r="BF98" s="57">
        <v>13859.084976507283</v>
      </c>
      <c r="BG98" s="57">
        <v>13841.977275066718</v>
      </c>
      <c r="BH98" s="57">
        <v>16781.388668346353</v>
      </c>
      <c r="BI98" s="57">
        <v>17722.548976420454</v>
      </c>
      <c r="BJ98" s="57">
        <v>17853.49224790536</v>
      </c>
      <c r="BK98" s="57">
        <v>21625.25205108137</v>
      </c>
      <c r="BL98" s="57">
        <v>22330.931577026124</v>
      </c>
      <c r="BM98" s="57">
        <v>21199.95882825079</v>
      </c>
      <c r="BN98" s="57">
        <v>20730.268833205519</v>
      </c>
      <c r="BO98" s="57">
        <v>22163.26743692936</v>
      </c>
      <c r="BP98" s="57">
        <v>23527.505863560058</v>
      </c>
      <c r="BQ98" s="57">
        <v>25568.68772049675</v>
      </c>
      <c r="BR98" s="57">
        <v>24093.954569414818</v>
      </c>
      <c r="BS98" s="57">
        <v>27344.543801213989</v>
      </c>
      <c r="BT98" s="57">
        <v>28757.880300515346</v>
      </c>
      <c r="BU98" s="99">
        <v>29477.869247809806</v>
      </c>
      <c r="BV98" s="99">
        <v>30294.620307578269</v>
      </c>
      <c r="BW98" s="99">
        <v>32100.099811126958</v>
      </c>
      <c r="BX98" s="99">
        <v>30537.956977681704</v>
      </c>
      <c r="BY98" s="99">
        <v>31794.700500592924</v>
      </c>
      <c r="BZ98" s="99">
        <v>31592.962344364427</v>
      </c>
      <c r="CA98" s="99">
        <v>33195.808081845433</v>
      </c>
      <c r="CB98" s="99">
        <v>36954.00929736135</v>
      </c>
      <c r="CC98" s="99">
        <v>38567.265293184275</v>
      </c>
      <c r="CD98" s="99">
        <v>37925.220660840816</v>
      </c>
      <c r="CE98" s="99">
        <v>35495.451446816689</v>
      </c>
      <c r="CF98" s="99">
        <v>37668.833160338087</v>
      </c>
      <c r="CG98" s="99">
        <v>43291.339425212333</v>
      </c>
      <c r="CH98" s="99">
        <v>45456.191249438285</v>
      </c>
      <c r="CI98" s="99">
        <v>45716.57085352522</v>
      </c>
      <c r="CJ98" s="99">
        <v>45572.033583739605</v>
      </c>
      <c r="CK98" s="99">
        <v>43805.665833655818</v>
      </c>
      <c r="CL98" s="99">
        <v>43515.752014487691</v>
      </c>
      <c r="CM98" s="99">
        <v>41703.520602422665</v>
      </c>
      <c r="CN98" s="99">
        <v>34921.402633092497</v>
      </c>
      <c r="CO98" s="99">
        <v>34356.036432440393</v>
      </c>
      <c r="CP98" s="99">
        <v>37555.147334997935</v>
      </c>
      <c r="CQ98" s="99">
        <v>38631.748162789198</v>
      </c>
      <c r="CR98" s="99">
        <v>40922.598549719565</v>
      </c>
      <c r="CS98" s="99">
        <v>41080.450712330312</v>
      </c>
      <c r="CT98" s="99">
        <v>45954.998427550461</v>
      </c>
      <c r="CU98" s="99">
        <v>45708.580339198706</v>
      </c>
      <c r="CV98" s="99">
        <v>46465.483472716835</v>
      </c>
      <c r="CW98" s="99">
        <v>51953.684966247281</v>
      </c>
    </row>
    <row r="99" spans="1:101" x14ac:dyDescent="0.25">
      <c r="B99" s="48" t="s">
        <v>50</v>
      </c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57"/>
      <c r="AN99" s="57"/>
      <c r="AO99" s="57"/>
      <c r="AP99" s="57"/>
      <c r="AQ99" s="57"/>
      <c r="AR99" s="57"/>
      <c r="AS99" s="57"/>
      <c r="AT99" s="57">
        <v>907.37339814513098</v>
      </c>
      <c r="AU99" s="57">
        <v>905.20380674513092</v>
      </c>
      <c r="AV99" s="57">
        <v>806.33962924513094</v>
      </c>
      <c r="AW99" s="57">
        <v>805.46768194513083</v>
      </c>
      <c r="AX99" s="57">
        <v>1167.1623282099999</v>
      </c>
      <c r="AY99" s="57">
        <v>1261.4607955699998</v>
      </c>
      <c r="AZ99" s="57">
        <v>1525.2671081899998</v>
      </c>
      <c r="BA99" s="57">
        <v>1654.4898633800187</v>
      </c>
      <c r="BB99" s="57">
        <v>2328.2538343511878</v>
      </c>
      <c r="BC99" s="57">
        <v>2371.3186818851932</v>
      </c>
      <c r="BD99" s="57">
        <v>2804.1850253826569</v>
      </c>
      <c r="BE99" s="57">
        <v>2791.4938858838223</v>
      </c>
      <c r="BF99" s="57">
        <v>3069.6662163583997</v>
      </c>
      <c r="BG99" s="57">
        <v>3751.5595018486069</v>
      </c>
      <c r="BH99" s="57">
        <v>3821.8821788631408</v>
      </c>
      <c r="BI99" s="57">
        <v>3773.0554304905418</v>
      </c>
      <c r="BJ99" s="57">
        <v>3724.6009218356876</v>
      </c>
      <c r="BK99" s="57">
        <v>3725.9307086377212</v>
      </c>
      <c r="BL99" s="57">
        <v>3742.2554228232784</v>
      </c>
      <c r="BM99" s="57">
        <v>3670.6769779984211</v>
      </c>
      <c r="BN99" s="57">
        <v>3603.7847532343144</v>
      </c>
      <c r="BO99" s="57">
        <v>3805.9678453543147</v>
      </c>
      <c r="BP99" s="57">
        <v>3885.9406187043146</v>
      </c>
      <c r="BQ99" s="57">
        <v>3967.4961158240794</v>
      </c>
      <c r="BR99" s="57">
        <v>3981.7019280603154</v>
      </c>
      <c r="BS99" s="57">
        <v>3838.7399639274167</v>
      </c>
      <c r="BT99" s="57">
        <v>4267.9440786925088</v>
      </c>
      <c r="BU99" s="99">
        <v>4299.4215983643526</v>
      </c>
      <c r="BV99" s="99">
        <v>4281.8915726172918</v>
      </c>
      <c r="BW99" s="99">
        <v>3999.8919630606779</v>
      </c>
      <c r="BX99" s="99">
        <v>3978.3814029887317</v>
      </c>
      <c r="BY99" s="99">
        <v>3998.3296403800214</v>
      </c>
      <c r="BZ99" s="99">
        <v>3999.0095837643184</v>
      </c>
      <c r="CA99" s="99">
        <v>4065.6778907568146</v>
      </c>
      <c r="CB99" s="99">
        <v>4101.9265518602188</v>
      </c>
      <c r="CC99" s="99">
        <v>4074.5949444909766</v>
      </c>
      <c r="CD99" s="99">
        <v>3942.7243392016458</v>
      </c>
      <c r="CE99" s="99">
        <v>3772.8950341837462</v>
      </c>
      <c r="CF99" s="99">
        <v>3807.4250689898281</v>
      </c>
      <c r="CG99" s="99">
        <v>3755.5659467516712</v>
      </c>
      <c r="CH99" s="99">
        <v>3031.226602164611</v>
      </c>
      <c r="CI99" s="99">
        <v>3336.2542937007015</v>
      </c>
      <c r="CJ99" s="99">
        <v>4081.9031077107015</v>
      </c>
      <c r="CK99" s="99">
        <v>4037.1783427813411</v>
      </c>
      <c r="CL99" s="99">
        <v>3558.1397816013414</v>
      </c>
      <c r="CM99" s="99">
        <v>4310.3762443300875</v>
      </c>
      <c r="CN99" s="99">
        <v>3970.4837193288772</v>
      </c>
      <c r="CO99" s="99">
        <v>3935.6160346832094</v>
      </c>
      <c r="CP99" s="99">
        <v>4083.6547645192204</v>
      </c>
      <c r="CQ99" s="99">
        <v>4005.2579248070979</v>
      </c>
      <c r="CR99" s="99">
        <v>3882.9314335118215</v>
      </c>
      <c r="CS99" s="99">
        <v>3822.884951271822</v>
      </c>
      <c r="CT99" s="99">
        <v>4345.9666202653107</v>
      </c>
      <c r="CU99" s="99">
        <v>4343.0878255926582</v>
      </c>
      <c r="CV99" s="99">
        <v>4365.9510347589348</v>
      </c>
      <c r="CW99" s="99">
        <v>4388.8178119633858</v>
      </c>
    </row>
    <row r="100" spans="1:101" hidden="1" x14ac:dyDescent="0.25">
      <c r="B100" s="50" t="s">
        <v>104</v>
      </c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7"/>
      <c r="AN100" s="57"/>
      <c r="AO100" s="57"/>
      <c r="AP100" s="57"/>
      <c r="AQ100" s="57"/>
      <c r="AR100" s="57"/>
      <c r="AS100" s="57"/>
      <c r="AT100" s="57">
        <v>0</v>
      </c>
      <c r="AU100" s="57">
        <v>0</v>
      </c>
      <c r="AV100" s="57">
        <v>0</v>
      </c>
      <c r="AW100" s="57">
        <v>0</v>
      </c>
      <c r="AX100" s="57">
        <v>0</v>
      </c>
      <c r="AY100" s="57">
        <v>0</v>
      </c>
      <c r="AZ100" s="57">
        <v>0</v>
      </c>
      <c r="BA100" s="57">
        <v>0</v>
      </c>
      <c r="BB100" s="57">
        <v>0</v>
      </c>
      <c r="BC100" s="57">
        <v>0</v>
      </c>
      <c r="BD100" s="57">
        <v>0</v>
      </c>
      <c r="BE100" s="57">
        <v>0</v>
      </c>
      <c r="BF100" s="57">
        <v>0</v>
      </c>
      <c r="BG100" s="57">
        <v>0</v>
      </c>
      <c r="BH100" s="57">
        <v>0</v>
      </c>
      <c r="BI100" s="57">
        <v>0</v>
      </c>
      <c r="BJ100" s="57">
        <v>0</v>
      </c>
      <c r="BK100" s="57">
        <v>0</v>
      </c>
      <c r="BL100" s="57">
        <v>0</v>
      </c>
      <c r="BM100" s="57">
        <v>0</v>
      </c>
      <c r="BN100" s="57">
        <v>0</v>
      </c>
      <c r="BO100" s="57">
        <v>0</v>
      </c>
      <c r="BP100" s="57">
        <v>0</v>
      </c>
      <c r="BQ100" s="57">
        <v>0</v>
      </c>
      <c r="BR100" s="57">
        <v>0</v>
      </c>
      <c r="BS100" s="57">
        <v>0</v>
      </c>
      <c r="BT100" s="57">
        <v>0</v>
      </c>
      <c r="BU100" s="99">
        <v>0</v>
      </c>
      <c r="BV100" s="99">
        <v>0</v>
      </c>
      <c r="BW100" s="99">
        <v>0</v>
      </c>
      <c r="BX100" s="99">
        <v>5</v>
      </c>
      <c r="BY100" s="99">
        <v>2</v>
      </c>
      <c r="BZ100" s="99">
        <v>1</v>
      </c>
      <c r="CA100" s="99">
        <v>3</v>
      </c>
      <c r="CB100" s="99">
        <v>4</v>
      </c>
      <c r="CC100" s="99">
        <v>3</v>
      </c>
      <c r="CD100" s="99">
        <v>3</v>
      </c>
      <c r="CE100" s="99">
        <v>2</v>
      </c>
      <c r="CF100" s="99">
        <v>3</v>
      </c>
      <c r="CG100" s="99">
        <v>5</v>
      </c>
      <c r="CH100" s="99">
        <v>5</v>
      </c>
      <c r="CI100" s="99">
        <v>57.447000000000003</v>
      </c>
      <c r="CJ100" s="99">
        <v>53.470999999999997</v>
      </c>
      <c r="CK100" s="99">
        <v>52.442</v>
      </c>
      <c r="CL100" s="99">
        <v>56.54</v>
      </c>
      <c r="CM100" s="99">
        <v>55.13</v>
      </c>
      <c r="CN100" s="99">
        <v>55.02</v>
      </c>
      <c r="CO100" s="99">
        <v>26</v>
      </c>
      <c r="CP100" s="99">
        <v>27</v>
      </c>
      <c r="CQ100" s="99">
        <v>32</v>
      </c>
      <c r="CR100" s="99">
        <v>27</v>
      </c>
      <c r="CS100" s="99">
        <v>39</v>
      </c>
      <c r="CT100" s="99">
        <v>29</v>
      </c>
      <c r="CU100" s="99">
        <v>24.434677347408442</v>
      </c>
      <c r="CV100" s="99">
        <v>91.778701508684492</v>
      </c>
      <c r="CW100" s="99">
        <v>57.163348261220591</v>
      </c>
    </row>
    <row r="101" spans="1:101" x14ac:dyDescent="0.25">
      <c r="B101" s="46" t="s">
        <v>105</v>
      </c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57"/>
      <c r="AN101" s="57"/>
      <c r="AO101" s="57"/>
      <c r="AP101" s="57"/>
      <c r="AQ101" s="57"/>
      <c r="AR101" s="57"/>
      <c r="AS101" s="57"/>
      <c r="AT101" s="57">
        <v>0</v>
      </c>
      <c r="AU101" s="57">
        <v>0</v>
      </c>
      <c r="AV101" s="57">
        <v>0</v>
      </c>
      <c r="AW101" s="57">
        <v>0</v>
      </c>
      <c r="AX101" s="57">
        <v>0</v>
      </c>
      <c r="AY101" s="57">
        <v>-0.41544883982280822</v>
      </c>
      <c r="AZ101" s="57">
        <v>-0.83609146762612641</v>
      </c>
      <c r="BA101" s="57">
        <v>-1.2601862636416192</v>
      </c>
      <c r="BB101" s="57">
        <v>-1.6844260431420501</v>
      </c>
      <c r="BC101" s="57">
        <v>-1.9931406758222014</v>
      </c>
      <c r="BD101" s="57">
        <v>-2.3007094996182151</v>
      </c>
      <c r="BE101" s="57">
        <v>-2.6056586775491581</v>
      </c>
      <c r="BF101" s="57">
        <v>-2.9103847336086051</v>
      </c>
      <c r="BG101" s="57">
        <v>-2.592991654414635</v>
      </c>
      <c r="BH101" s="57">
        <v>-2.2892244770570196</v>
      </c>
      <c r="BI101" s="57">
        <v>-1.9761292660688885</v>
      </c>
      <c r="BJ101" s="57">
        <v>-1.6616282467572767</v>
      </c>
      <c r="BK101" s="57">
        <v>-2.1165061735238346</v>
      </c>
      <c r="BL101" s="57">
        <v>-2.5452244755883684</v>
      </c>
      <c r="BM101" s="57">
        <v>-2.9856425450216957</v>
      </c>
      <c r="BN101" s="57">
        <v>-3.4279952538807041</v>
      </c>
      <c r="BO101" s="57">
        <v>-4.0341842426276084</v>
      </c>
      <c r="BP101" s="57">
        <v>-4.6144105914617395</v>
      </c>
      <c r="BQ101" s="57">
        <v>-5.2058063012518438</v>
      </c>
      <c r="BR101" s="57">
        <v>-5.7991582895822553</v>
      </c>
      <c r="BS101" s="57">
        <v>-6.2654570102188423</v>
      </c>
      <c r="BT101" s="57">
        <v>-6.7601486526316386</v>
      </c>
      <c r="BU101" s="99">
        <v>4.6706241552146235</v>
      </c>
      <c r="BV101" s="99">
        <v>3.9639293894598429</v>
      </c>
      <c r="BW101" s="99">
        <v>3.3584065622383976</v>
      </c>
      <c r="BX101" s="99">
        <v>2.8503410281301997</v>
      </c>
      <c r="BY101" s="99">
        <v>2.2642536599952359</v>
      </c>
      <c r="BZ101" s="99">
        <v>2.8912018345916892</v>
      </c>
      <c r="CA101" s="99">
        <v>2.9420834933507152</v>
      </c>
      <c r="CB101" s="99">
        <v>3.4071411745625975</v>
      </c>
      <c r="CC101" s="99">
        <v>2.3515750685295411</v>
      </c>
      <c r="CD101" s="99">
        <v>1.8814989947388783</v>
      </c>
      <c r="CE101" s="99">
        <v>3.5044727349617357</v>
      </c>
      <c r="CF101" s="99">
        <v>2.8664349563826419</v>
      </c>
      <c r="CG101" s="99">
        <v>2.7723792393946449</v>
      </c>
      <c r="CH101" s="99">
        <v>2.1189078008204167</v>
      </c>
      <c r="CI101" s="99">
        <v>0.98189410572919744</v>
      </c>
      <c r="CJ101" s="99">
        <v>-2.387145503699633</v>
      </c>
      <c r="CK101" s="99">
        <v>-3.2878353464879604</v>
      </c>
      <c r="CL101" s="99">
        <v>-4.7239884792880265</v>
      </c>
      <c r="CM101" s="99">
        <v>-5.9234118262597173</v>
      </c>
      <c r="CN101" s="99">
        <v>-7.2036604374345199</v>
      </c>
      <c r="CO101" s="99">
        <v>-7.9026082102146216</v>
      </c>
      <c r="CP101" s="99">
        <v>-8.5324633022265246</v>
      </c>
      <c r="CQ101" s="99">
        <v>-7.7298736971200794</v>
      </c>
      <c r="CR101" s="99">
        <v>-9.2523861279291246</v>
      </c>
      <c r="CS101" s="99">
        <v>-10.221879875479516</v>
      </c>
      <c r="CT101" s="99">
        <v>-10.969371018411536</v>
      </c>
      <c r="CU101" s="99">
        <v>-11.628243079754025</v>
      </c>
      <c r="CV101" s="99">
        <v>-11.918482572371161</v>
      </c>
      <c r="CW101" s="99">
        <v>-10.941579382397055</v>
      </c>
    </row>
    <row r="102" spans="1:101" x14ac:dyDescent="0.25">
      <c r="B102" s="48" t="s">
        <v>101</v>
      </c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57"/>
      <c r="AN102" s="57"/>
      <c r="AO102" s="57"/>
      <c r="AP102" s="57"/>
      <c r="AQ102" s="57"/>
      <c r="AR102" s="57"/>
      <c r="AS102" s="57"/>
      <c r="AT102" s="57">
        <v>0</v>
      </c>
      <c r="AU102" s="57">
        <v>0</v>
      </c>
      <c r="AV102" s="57">
        <v>0</v>
      </c>
      <c r="AW102" s="57">
        <v>0</v>
      </c>
      <c r="AX102" s="57">
        <v>0</v>
      </c>
      <c r="AY102" s="57">
        <v>0</v>
      </c>
      <c r="AZ102" s="57">
        <v>0</v>
      </c>
      <c r="BA102" s="57">
        <v>0</v>
      </c>
      <c r="BB102" s="57">
        <v>0</v>
      </c>
      <c r="BC102" s="57">
        <v>0</v>
      </c>
      <c r="BD102" s="57">
        <v>0</v>
      </c>
      <c r="BE102" s="57">
        <v>0</v>
      </c>
      <c r="BF102" s="57">
        <v>0</v>
      </c>
      <c r="BG102" s="57">
        <v>0</v>
      </c>
      <c r="BH102" s="57">
        <v>0</v>
      </c>
      <c r="BI102" s="57">
        <v>0</v>
      </c>
      <c r="BJ102" s="57">
        <v>0</v>
      </c>
      <c r="BK102" s="57">
        <v>0</v>
      </c>
      <c r="BL102" s="57">
        <v>0</v>
      </c>
      <c r="BM102" s="57">
        <v>0</v>
      </c>
      <c r="BN102" s="57">
        <v>0</v>
      </c>
      <c r="BO102" s="57">
        <v>0</v>
      </c>
      <c r="BP102" s="57">
        <v>0</v>
      </c>
      <c r="BQ102" s="57">
        <v>0</v>
      </c>
      <c r="BR102" s="57">
        <v>0</v>
      </c>
      <c r="BS102" s="57">
        <v>0</v>
      </c>
      <c r="BT102" s="57">
        <v>0</v>
      </c>
      <c r="BU102" s="99">
        <v>0</v>
      </c>
      <c r="BV102" s="99">
        <v>0</v>
      </c>
      <c r="BW102" s="99">
        <v>0</v>
      </c>
      <c r="BX102" s="99">
        <v>0</v>
      </c>
      <c r="BY102" s="99">
        <v>0</v>
      </c>
      <c r="BZ102" s="99">
        <v>0</v>
      </c>
      <c r="CA102" s="99">
        <v>0</v>
      </c>
      <c r="CB102" s="99">
        <v>0</v>
      </c>
      <c r="CC102" s="99">
        <v>0</v>
      </c>
      <c r="CD102" s="99">
        <v>0</v>
      </c>
      <c r="CE102" s="99">
        <v>0</v>
      </c>
      <c r="CF102" s="99">
        <v>0</v>
      </c>
      <c r="CG102" s="99">
        <v>0</v>
      </c>
      <c r="CH102" s="99">
        <v>0</v>
      </c>
      <c r="CI102" s="99">
        <v>0</v>
      </c>
      <c r="CJ102" s="99">
        <v>0</v>
      </c>
      <c r="CK102" s="99">
        <v>0</v>
      </c>
      <c r="CL102" s="99">
        <v>0</v>
      </c>
      <c r="CM102" s="99">
        <v>0</v>
      </c>
      <c r="CN102" s="99">
        <v>0</v>
      </c>
      <c r="CO102" s="99">
        <v>0</v>
      </c>
      <c r="CP102" s="99">
        <v>0</v>
      </c>
      <c r="CQ102" s="99">
        <v>0</v>
      </c>
      <c r="CR102" s="99">
        <v>0</v>
      </c>
      <c r="CS102" s="99">
        <v>0</v>
      </c>
      <c r="CT102" s="99">
        <v>0</v>
      </c>
      <c r="CU102" s="99">
        <v>0</v>
      </c>
      <c r="CV102" s="99">
        <v>0</v>
      </c>
      <c r="CW102" s="99">
        <v>0</v>
      </c>
    </row>
    <row r="103" spans="1:101" x14ac:dyDescent="0.25">
      <c r="B103" s="48" t="s">
        <v>102</v>
      </c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48"/>
      <c r="AL103" s="48"/>
      <c r="AM103" s="57"/>
      <c r="AN103" s="57"/>
      <c r="AO103" s="57"/>
      <c r="AP103" s="57"/>
      <c r="AQ103" s="57"/>
      <c r="AR103" s="57"/>
      <c r="AS103" s="57"/>
      <c r="AT103" s="57">
        <v>0</v>
      </c>
      <c r="AU103" s="57">
        <v>0</v>
      </c>
      <c r="AV103" s="57">
        <v>0</v>
      </c>
      <c r="AW103" s="57">
        <v>0</v>
      </c>
      <c r="AX103" s="57">
        <v>0</v>
      </c>
      <c r="AY103" s="57">
        <v>0</v>
      </c>
      <c r="AZ103" s="57">
        <v>0</v>
      </c>
      <c r="BA103" s="57">
        <v>0</v>
      </c>
      <c r="BB103" s="57">
        <v>0</v>
      </c>
      <c r="BC103" s="57">
        <v>0</v>
      </c>
      <c r="BD103" s="57">
        <v>0</v>
      </c>
      <c r="BE103" s="57">
        <v>0</v>
      </c>
      <c r="BF103" s="57">
        <v>0</v>
      </c>
      <c r="BG103" s="57">
        <v>-4.0777354143088577E-2</v>
      </c>
      <c r="BH103" s="57">
        <v>-7.975635369726522E-2</v>
      </c>
      <c r="BI103" s="57">
        <v>-0.11954044259042018</v>
      </c>
      <c r="BJ103" s="57">
        <v>-0.15946806362808347</v>
      </c>
      <c r="BK103" s="57">
        <v>-3.3799643398582879E-2</v>
      </c>
      <c r="BL103" s="57">
        <v>9.2425264469832291E-2</v>
      </c>
      <c r="BM103" s="57">
        <v>0.21841244522614317</v>
      </c>
      <c r="BN103" s="57">
        <v>0.34450845072755826</v>
      </c>
      <c r="BO103" s="57">
        <v>0.32467127244667271</v>
      </c>
      <c r="BP103" s="57">
        <v>0.30493756564482077</v>
      </c>
      <c r="BQ103" s="57">
        <v>0.28561115854625041</v>
      </c>
      <c r="BR103" s="57">
        <v>0.26639237171986663</v>
      </c>
      <c r="BS103" s="57">
        <v>0.39230897965395889</v>
      </c>
      <c r="BT103" s="57">
        <v>0.46371490569376472</v>
      </c>
      <c r="BU103" s="99">
        <v>0.47227770925847662</v>
      </c>
      <c r="BV103" s="99">
        <v>0.34545747702276408</v>
      </c>
      <c r="BW103" s="99">
        <v>0.33807213165770456</v>
      </c>
      <c r="BX103" s="99">
        <v>0.40176514168663457</v>
      </c>
      <c r="BY103" s="99">
        <v>0.39924566922730553</v>
      </c>
      <c r="BZ103" s="99">
        <v>1.6118671226780175</v>
      </c>
      <c r="CA103" s="99">
        <v>2.266867638111993</v>
      </c>
      <c r="CB103" s="99">
        <v>3.3094014489023746</v>
      </c>
      <c r="CC103" s="99">
        <v>2.8432389175017088</v>
      </c>
      <c r="CD103" s="99">
        <v>2.9646928553538481</v>
      </c>
      <c r="CE103" s="99">
        <v>5.1978266408184055</v>
      </c>
      <c r="CF103" s="99">
        <v>5.1430397531135954</v>
      </c>
      <c r="CG103" s="99">
        <v>5.6442816465043126</v>
      </c>
      <c r="CH103" s="99">
        <v>5.588255519689314</v>
      </c>
      <c r="CI103" s="99">
        <v>5.0675034702922108</v>
      </c>
      <c r="CJ103" s="99">
        <v>2.287547260646408</v>
      </c>
      <c r="CK103" s="99">
        <v>1.9881080043405819</v>
      </c>
      <c r="CL103" s="99">
        <v>1.155374636417339</v>
      </c>
      <c r="CM103" s="99">
        <v>0.5783755515967054</v>
      </c>
      <c r="CN103" s="99">
        <v>-0.10689882579724005</v>
      </c>
      <c r="CO103" s="99">
        <v>-0.19858350623001481</v>
      </c>
      <c r="CP103" s="99">
        <v>-0.21898463571632623</v>
      </c>
      <c r="CQ103" s="99">
        <v>-0.24025277583731294</v>
      </c>
      <c r="CR103" s="99">
        <v>-0.26140998052769299</v>
      </c>
      <c r="CS103" s="99">
        <v>-0.28213050480728213</v>
      </c>
      <c r="CT103" s="99">
        <v>-0.30273564558845667</v>
      </c>
      <c r="CU103" s="99">
        <v>-0.32421646711065322</v>
      </c>
      <c r="CV103" s="99">
        <v>-0.3455852438479371</v>
      </c>
      <c r="CW103" s="99">
        <v>-0.36651297337032213</v>
      </c>
    </row>
    <row r="104" spans="1:101" x14ac:dyDescent="0.25">
      <c r="B104" s="48" t="s">
        <v>103</v>
      </c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48"/>
      <c r="AL104" s="48"/>
      <c r="AM104" s="57"/>
      <c r="AN104" s="57"/>
      <c r="AO104" s="57"/>
      <c r="AP104" s="57"/>
      <c r="AQ104" s="57"/>
      <c r="AR104" s="57"/>
      <c r="AS104" s="57"/>
      <c r="AT104" s="57">
        <v>0</v>
      </c>
      <c r="AU104" s="57">
        <v>0</v>
      </c>
      <c r="AV104" s="57">
        <v>0</v>
      </c>
      <c r="AW104" s="57">
        <v>0</v>
      </c>
      <c r="AX104" s="57">
        <v>0</v>
      </c>
      <c r="AY104" s="57">
        <v>0</v>
      </c>
      <c r="AZ104" s="57">
        <v>0</v>
      </c>
      <c r="BA104" s="57">
        <v>0</v>
      </c>
      <c r="BB104" s="57">
        <v>0</v>
      </c>
      <c r="BC104" s="57">
        <v>0</v>
      </c>
      <c r="BD104" s="57">
        <v>0</v>
      </c>
      <c r="BE104" s="57">
        <v>0</v>
      </c>
      <c r="BF104" s="57">
        <v>0</v>
      </c>
      <c r="BG104" s="57">
        <v>0</v>
      </c>
      <c r="BH104" s="57">
        <v>0</v>
      </c>
      <c r="BI104" s="57">
        <v>0</v>
      </c>
      <c r="BJ104" s="57">
        <v>0</v>
      </c>
      <c r="BK104" s="57">
        <v>0</v>
      </c>
      <c r="BL104" s="57">
        <v>0</v>
      </c>
      <c r="BM104" s="57">
        <v>0</v>
      </c>
      <c r="BN104" s="57">
        <v>0</v>
      </c>
      <c r="BO104" s="57">
        <v>0</v>
      </c>
      <c r="BP104" s="57">
        <v>0</v>
      </c>
      <c r="BQ104" s="57">
        <v>0</v>
      </c>
      <c r="BR104" s="57">
        <v>0</v>
      </c>
      <c r="BS104" s="57">
        <v>0</v>
      </c>
      <c r="BT104" s="57">
        <v>0</v>
      </c>
      <c r="BU104" s="99">
        <v>0</v>
      </c>
      <c r="BV104" s="99">
        <v>0</v>
      </c>
      <c r="BW104" s="99">
        <v>0</v>
      </c>
      <c r="BX104" s="99">
        <v>0</v>
      </c>
      <c r="BY104" s="99">
        <v>0</v>
      </c>
      <c r="BZ104" s="99">
        <v>0</v>
      </c>
      <c r="CA104" s="99">
        <v>0</v>
      </c>
      <c r="CB104" s="99">
        <v>0</v>
      </c>
      <c r="CC104" s="99">
        <v>0</v>
      </c>
      <c r="CD104" s="99">
        <v>0</v>
      </c>
      <c r="CE104" s="99">
        <v>0</v>
      </c>
      <c r="CF104" s="99">
        <v>0</v>
      </c>
      <c r="CG104" s="99">
        <v>0</v>
      </c>
      <c r="CH104" s="99">
        <v>0</v>
      </c>
      <c r="CI104" s="99">
        <v>0</v>
      </c>
      <c r="CJ104" s="99">
        <v>0</v>
      </c>
      <c r="CK104" s="99">
        <v>0</v>
      </c>
      <c r="CL104" s="99">
        <v>0</v>
      </c>
      <c r="CM104" s="99">
        <v>0</v>
      </c>
      <c r="CN104" s="99">
        <v>0</v>
      </c>
      <c r="CO104" s="99">
        <v>0</v>
      </c>
      <c r="CP104" s="99">
        <v>0</v>
      </c>
      <c r="CQ104" s="99">
        <v>0</v>
      </c>
      <c r="CR104" s="99">
        <v>0</v>
      </c>
      <c r="CS104" s="99">
        <v>0</v>
      </c>
      <c r="CT104" s="99">
        <v>0</v>
      </c>
      <c r="CU104" s="99">
        <v>0</v>
      </c>
      <c r="CV104" s="99">
        <v>0</v>
      </c>
      <c r="CW104" s="99">
        <v>0</v>
      </c>
    </row>
    <row r="105" spans="1:101" x14ac:dyDescent="0.25">
      <c r="B105" s="48" t="s">
        <v>50</v>
      </c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48"/>
      <c r="AL105" s="48"/>
      <c r="AM105" s="57"/>
      <c r="AN105" s="57"/>
      <c r="AO105" s="57"/>
      <c r="AP105" s="57"/>
      <c r="AQ105" s="57"/>
      <c r="AR105" s="57"/>
      <c r="AS105" s="57"/>
      <c r="AT105" s="57">
        <v>0</v>
      </c>
      <c r="AU105" s="57">
        <v>0</v>
      </c>
      <c r="AV105" s="57">
        <v>0</v>
      </c>
      <c r="AW105" s="57">
        <v>0</v>
      </c>
      <c r="AX105" s="57">
        <v>0</v>
      </c>
      <c r="AY105" s="57">
        <v>-0.41544883982280822</v>
      </c>
      <c r="AZ105" s="57">
        <v>-0.83609146762612641</v>
      </c>
      <c r="BA105" s="57">
        <v>-1.2601862636416192</v>
      </c>
      <c r="BB105" s="57">
        <v>-1.6844260431420501</v>
      </c>
      <c r="BC105" s="57">
        <v>-1.9931406758222014</v>
      </c>
      <c r="BD105" s="57">
        <v>-2.3007094996182151</v>
      </c>
      <c r="BE105" s="57">
        <v>-2.6056586775491581</v>
      </c>
      <c r="BF105" s="57">
        <v>-2.9103847336086051</v>
      </c>
      <c r="BG105" s="57">
        <v>-2.5522143002715465</v>
      </c>
      <c r="BH105" s="57">
        <v>-2.2094681233597542</v>
      </c>
      <c r="BI105" s="57">
        <v>-1.8565888234784682</v>
      </c>
      <c r="BJ105" s="57">
        <v>-1.5021601831291933</v>
      </c>
      <c r="BK105" s="57">
        <v>-2.0827065301252516</v>
      </c>
      <c r="BL105" s="57">
        <v>-2.6376497400582006</v>
      </c>
      <c r="BM105" s="57">
        <v>-3.204054990247839</v>
      </c>
      <c r="BN105" s="57">
        <v>-3.7725037046082623</v>
      </c>
      <c r="BO105" s="57">
        <v>-4.3588555150742812</v>
      </c>
      <c r="BP105" s="57">
        <v>-4.91934815710656</v>
      </c>
      <c r="BQ105" s="57">
        <v>-5.491417459798094</v>
      </c>
      <c r="BR105" s="57">
        <v>-6.0655506613021224</v>
      </c>
      <c r="BS105" s="57">
        <v>-6.657765989872801</v>
      </c>
      <c r="BT105" s="57">
        <v>-7.2238635583254034</v>
      </c>
      <c r="BU105" s="99">
        <v>4.1983464459561466</v>
      </c>
      <c r="BV105" s="99">
        <v>3.6184719124370788</v>
      </c>
      <c r="BW105" s="99">
        <v>3.020334430580693</v>
      </c>
      <c r="BX105" s="99">
        <v>2.4485758864435652</v>
      </c>
      <c r="BY105" s="99">
        <v>1.8650079907679304</v>
      </c>
      <c r="BZ105" s="99">
        <v>1.2793347119136718</v>
      </c>
      <c r="CA105" s="99">
        <v>0.67521585523872196</v>
      </c>
      <c r="CB105" s="99">
        <v>9.7739725660222654E-2</v>
      </c>
      <c r="CC105" s="99">
        <v>-0.49166384897216781</v>
      </c>
      <c r="CD105" s="99">
        <v>-1.0831938606149698</v>
      </c>
      <c r="CE105" s="99">
        <v>-1.6933539058566696</v>
      </c>
      <c r="CF105" s="99">
        <v>-2.2766047967309535</v>
      </c>
      <c r="CG105" s="99">
        <v>-2.8719024071096677</v>
      </c>
      <c r="CH105" s="99">
        <v>-3.4693477188688973</v>
      </c>
      <c r="CI105" s="99">
        <v>-4.0856093645630134</v>
      </c>
      <c r="CJ105" s="99">
        <v>-4.674692764346041</v>
      </c>
      <c r="CK105" s="99">
        <v>-5.275943350828542</v>
      </c>
      <c r="CL105" s="99">
        <v>-5.879363115705365</v>
      </c>
      <c r="CM105" s="99">
        <v>-6.5017873778564228</v>
      </c>
      <c r="CN105" s="99">
        <v>-7.0967616116372803</v>
      </c>
      <c r="CO105" s="99">
        <v>-7.704024703984607</v>
      </c>
      <c r="CP105" s="99">
        <v>-8.3134786665101981</v>
      </c>
      <c r="CQ105" s="99">
        <v>-7.4896209212827669</v>
      </c>
      <c r="CR105" s="99">
        <v>-8.9909761474014314</v>
      </c>
      <c r="CS105" s="99">
        <v>-9.9397493706722333</v>
      </c>
      <c r="CT105" s="99">
        <v>-10.666635372823078</v>
      </c>
      <c r="CU105" s="99">
        <v>-11.304026612643371</v>
      </c>
      <c r="CV105" s="99">
        <v>-11.572897328523224</v>
      </c>
      <c r="CW105" s="99">
        <v>-10.575066409026734</v>
      </c>
    </row>
    <row r="106" spans="1:101" hidden="1" x14ac:dyDescent="0.25">
      <c r="B106" s="50" t="s">
        <v>104</v>
      </c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7"/>
      <c r="AN106" s="57"/>
      <c r="AO106" s="57"/>
      <c r="AP106" s="57"/>
      <c r="AQ106" s="57"/>
      <c r="AR106" s="57"/>
      <c r="AS106" s="57"/>
      <c r="AT106" s="57">
        <v>0</v>
      </c>
      <c r="AU106" s="57">
        <v>0</v>
      </c>
      <c r="AV106" s="57">
        <v>0</v>
      </c>
      <c r="AW106" s="57">
        <v>0</v>
      </c>
      <c r="AX106" s="57">
        <v>0</v>
      </c>
      <c r="AY106" s="57">
        <v>-4.0393041539190072E-2</v>
      </c>
      <c r="AZ106" s="57">
        <v>-8.1291061967554465E-2</v>
      </c>
      <c r="BA106" s="57">
        <v>-0.12252472799323025</v>
      </c>
      <c r="BB106" s="57">
        <v>-0.16377249039701142</v>
      </c>
      <c r="BC106" s="57">
        <v>-0.16377249039701142</v>
      </c>
      <c r="BD106" s="57">
        <v>-0.16377249039701142</v>
      </c>
      <c r="BE106" s="57">
        <v>-0.16377249039701142</v>
      </c>
      <c r="BF106" s="57">
        <v>-0.16377249039701142</v>
      </c>
      <c r="BG106" s="57">
        <v>-0.16377249039701142</v>
      </c>
      <c r="BH106" s="57">
        <v>-0.16377249039701142</v>
      </c>
      <c r="BI106" s="57">
        <v>-0.16377249039701142</v>
      </c>
      <c r="BJ106" s="57">
        <v>-0.16377249039701142</v>
      </c>
      <c r="BK106" s="57">
        <v>-0.16377249039701142</v>
      </c>
      <c r="BL106" s="57">
        <v>-0.16377249039701142</v>
      </c>
      <c r="BM106" s="57">
        <v>-0.16377249039701142</v>
      </c>
      <c r="BN106" s="57">
        <v>-0.16377249039701142</v>
      </c>
      <c r="BO106" s="57">
        <v>-0.16377249039701142</v>
      </c>
      <c r="BP106" s="57">
        <v>-0.16377249039701142</v>
      </c>
      <c r="BQ106" s="57">
        <v>-0.16377249039701142</v>
      </c>
      <c r="BR106" s="57">
        <v>-0.16377249039701142</v>
      </c>
      <c r="BS106" s="57">
        <v>-0.16377249039701142</v>
      </c>
      <c r="BT106" s="57">
        <v>-0.16377249039701142</v>
      </c>
      <c r="BU106" s="99">
        <v>-0.16377249039701142</v>
      </c>
      <c r="BV106" s="99">
        <v>-0.16377249039701142</v>
      </c>
      <c r="BW106" s="99">
        <v>-0.16377249039701142</v>
      </c>
      <c r="BX106" s="99">
        <v>-0.16377249039701142</v>
      </c>
      <c r="BY106" s="99">
        <v>-0.16377249039701142</v>
      </c>
      <c r="BZ106" s="99">
        <v>-0.16377249039701142</v>
      </c>
      <c r="CA106" s="99">
        <v>-0.16377249039701142</v>
      </c>
      <c r="CB106" s="99">
        <v>-0.16377249039701142</v>
      </c>
      <c r="CC106" s="99">
        <v>-0.16377249039701142</v>
      </c>
      <c r="CD106" s="99">
        <v>-0.16377249039701142</v>
      </c>
      <c r="CE106" s="99">
        <v>-0.16377249039701142</v>
      </c>
      <c r="CF106" s="99">
        <v>-0.16377249039701142</v>
      </c>
      <c r="CG106" s="99">
        <v>-0.16377249039701142</v>
      </c>
      <c r="CH106" s="99">
        <v>-0.16377249039701142</v>
      </c>
      <c r="CI106" s="99">
        <v>-0.16377249039701142</v>
      </c>
      <c r="CJ106" s="99">
        <v>-0.16377249039701142</v>
      </c>
      <c r="CK106" s="99">
        <v>-0.16377249039701142</v>
      </c>
      <c r="CL106" s="99">
        <v>-0.16377249039701142</v>
      </c>
      <c r="CM106" s="99">
        <v>-0.16377249039701142</v>
      </c>
      <c r="CN106" s="99">
        <v>-0.16377249039701142</v>
      </c>
      <c r="CO106" s="99">
        <v>-0.16377249039701142</v>
      </c>
      <c r="CP106" s="99">
        <v>-0.16377249039701142</v>
      </c>
      <c r="CQ106" s="99">
        <v>-0.16377249039701142</v>
      </c>
      <c r="CR106" s="99">
        <v>-0.16377249039701142</v>
      </c>
      <c r="CS106" s="99">
        <v>-0.16377249039701142</v>
      </c>
      <c r="CT106" s="99">
        <v>-0.16377249039701142</v>
      </c>
      <c r="CU106" s="99">
        <v>-0.16377249039701142</v>
      </c>
      <c r="CV106" s="99">
        <v>-0.16377249039701142</v>
      </c>
      <c r="CW106" s="99">
        <v>-0.16377249039701142</v>
      </c>
    </row>
    <row r="107" spans="1:101" x14ac:dyDescent="0.25">
      <c r="B107" s="46" t="s">
        <v>106</v>
      </c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57"/>
      <c r="AN107" s="57"/>
      <c r="AO107" s="57"/>
      <c r="AP107" s="57"/>
      <c r="AQ107" s="57"/>
      <c r="AR107" s="57"/>
      <c r="AS107" s="57"/>
      <c r="AT107" s="57">
        <v>52190.519843691312</v>
      </c>
      <c r="AU107" s="57">
        <v>52409.347324819115</v>
      </c>
      <c r="AV107" s="57">
        <v>53876.72659426312</v>
      </c>
      <c r="AW107" s="57">
        <v>55614.98382230752</v>
      </c>
      <c r="AX107" s="57">
        <v>58421.764604945471</v>
      </c>
      <c r="AY107" s="57">
        <v>59826.717700946225</v>
      </c>
      <c r="AZ107" s="57">
        <v>60029.645192994969</v>
      </c>
      <c r="BA107" s="57">
        <v>61353.88724092643</v>
      </c>
      <c r="BB107" s="57">
        <v>64573.686392193042</v>
      </c>
      <c r="BC107" s="57">
        <v>64818.464002376037</v>
      </c>
      <c r="BD107" s="57">
        <v>65608.352963457044</v>
      </c>
      <c r="BE107" s="57">
        <v>66413.080794837151</v>
      </c>
      <c r="BF107" s="57">
        <v>69032.424319526632</v>
      </c>
      <c r="BG107" s="57">
        <v>68813.629194580761</v>
      </c>
      <c r="BH107" s="57">
        <v>68647.373198270958</v>
      </c>
      <c r="BI107" s="57">
        <v>68145.689480110392</v>
      </c>
      <c r="BJ107" s="57">
        <v>70098.109255024814</v>
      </c>
      <c r="BK107" s="57">
        <v>65268.942251990375</v>
      </c>
      <c r="BL107" s="57">
        <v>65699.608858226697</v>
      </c>
      <c r="BM107" s="57">
        <v>66674.645062564116</v>
      </c>
      <c r="BN107" s="57">
        <v>68916.124694179322</v>
      </c>
      <c r="BO107" s="57">
        <v>68939.253146969364</v>
      </c>
      <c r="BP107" s="57">
        <v>68433.435885276616</v>
      </c>
      <c r="BQ107" s="57">
        <v>67950.473512301702</v>
      </c>
      <c r="BR107" s="57">
        <v>70494.532974233764</v>
      </c>
      <c r="BS107" s="57">
        <v>70339.066968362487</v>
      </c>
      <c r="BT107" s="57">
        <v>69407.488818726517</v>
      </c>
      <c r="BU107" s="99">
        <v>69668.903128602658</v>
      </c>
      <c r="BV107" s="99">
        <v>71266.663738130228</v>
      </c>
      <c r="BW107" s="99">
        <v>70857.552149878771</v>
      </c>
      <c r="BX107" s="99">
        <v>71595.638496492596</v>
      </c>
      <c r="BY107" s="99">
        <v>73133.733621410895</v>
      </c>
      <c r="BZ107" s="99">
        <v>73585.27404737554</v>
      </c>
      <c r="CA107" s="99">
        <v>72050.218605204005</v>
      </c>
      <c r="CB107" s="99">
        <v>71315.972632968493</v>
      </c>
      <c r="CC107" s="99">
        <v>70423.8847022595</v>
      </c>
      <c r="CD107" s="99">
        <v>71961.141743175584</v>
      </c>
      <c r="CE107" s="99">
        <v>72143.657009610353</v>
      </c>
      <c r="CF107" s="99">
        <v>73512.736719304768</v>
      </c>
      <c r="CG107" s="99">
        <v>73282.782068318702</v>
      </c>
      <c r="CH107" s="99">
        <v>75842.599534861132</v>
      </c>
      <c r="CI107" s="99">
        <v>74668.61127577092</v>
      </c>
      <c r="CJ107" s="99">
        <v>74563.753499510378</v>
      </c>
      <c r="CK107" s="99">
        <v>77711.862006237046</v>
      </c>
      <c r="CL107" s="99">
        <v>80586.75314682303</v>
      </c>
      <c r="CM107" s="99">
        <v>82251.179029869163</v>
      </c>
      <c r="CN107" s="99">
        <v>81977.802304369005</v>
      </c>
      <c r="CO107" s="99">
        <v>84199.171819759969</v>
      </c>
      <c r="CP107" s="99">
        <v>85996.388816867315</v>
      </c>
      <c r="CQ107" s="99">
        <v>87679.253415479485</v>
      </c>
      <c r="CR107" s="99">
        <v>87488.886722584968</v>
      </c>
      <c r="CS107" s="99">
        <v>87049.704275649725</v>
      </c>
      <c r="CT107" s="99">
        <v>89114.201514876069</v>
      </c>
      <c r="CU107" s="99">
        <v>88660.876275447095</v>
      </c>
      <c r="CV107" s="99">
        <v>88988.515765341945</v>
      </c>
      <c r="CW107" s="99">
        <v>89132.337348471527</v>
      </c>
    </row>
    <row r="108" spans="1:101" x14ac:dyDescent="0.25">
      <c r="B108" s="47" t="s">
        <v>85</v>
      </c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7"/>
      <c r="AK108" s="47"/>
      <c r="AL108" s="47"/>
      <c r="AM108" s="57"/>
      <c r="AN108" s="57"/>
      <c r="AO108" s="57"/>
      <c r="AP108" s="57"/>
      <c r="AQ108" s="57"/>
      <c r="AR108" s="57"/>
      <c r="AS108" s="57"/>
      <c r="AT108" s="57">
        <v>0</v>
      </c>
      <c r="AU108" s="57">
        <v>0</v>
      </c>
      <c r="AV108" s="57">
        <v>0</v>
      </c>
      <c r="AW108" s="57">
        <v>0</v>
      </c>
      <c r="AX108" s="57">
        <v>0</v>
      </c>
      <c r="AY108" s="57">
        <v>0</v>
      </c>
      <c r="AZ108" s="57">
        <v>0</v>
      </c>
      <c r="BA108" s="57">
        <v>0</v>
      </c>
      <c r="BB108" s="57">
        <v>0</v>
      </c>
      <c r="BC108" s="57">
        <v>0</v>
      </c>
      <c r="BD108" s="57">
        <v>0</v>
      </c>
      <c r="BE108" s="57">
        <v>0</v>
      </c>
      <c r="BF108" s="57">
        <v>0</v>
      </c>
      <c r="BG108" s="57">
        <v>0</v>
      </c>
      <c r="BH108" s="57">
        <v>0</v>
      </c>
      <c r="BI108" s="57">
        <v>0</v>
      </c>
      <c r="BJ108" s="57">
        <v>0</v>
      </c>
      <c r="BK108" s="57">
        <v>0</v>
      </c>
      <c r="BL108" s="57">
        <v>0</v>
      </c>
      <c r="BM108" s="57">
        <v>0</v>
      </c>
      <c r="BN108" s="57">
        <v>0</v>
      </c>
      <c r="BO108" s="57">
        <v>0</v>
      </c>
      <c r="BP108" s="57">
        <v>0</v>
      </c>
      <c r="BQ108" s="57">
        <v>0</v>
      </c>
      <c r="BR108" s="57">
        <v>0</v>
      </c>
      <c r="BS108" s="57">
        <v>0</v>
      </c>
      <c r="BT108" s="57">
        <v>0</v>
      </c>
      <c r="BU108" s="99">
        <v>0</v>
      </c>
      <c r="BV108" s="99">
        <v>0</v>
      </c>
      <c r="BW108" s="99">
        <v>0</v>
      </c>
      <c r="BX108" s="99">
        <v>0</v>
      </c>
      <c r="BY108" s="99">
        <v>0</v>
      </c>
      <c r="BZ108" s="99">
        <v>0</v>
      </c>
      <c r="CA108" s="99">
        <v>0</v>
      </c>
      <c r="CB108" s="99">
        <v>0</v>
      </c>
      <c r="CC108" s="99">
        <v>0</v>
      </c>
      <c r="CD108" s="99">
        <v>0</v>
      </c>
      <c r="CE108" s="99">
        <v>0</v>
      </c>
      <c r="CF108" s="99">
        <v>0</v>
      </c>
      <c r="CG108" s="99">
        <v>0</v>
      </c>
      <c r="CH108" s="99">
        <v>0</v>
      </c>
      <c r="CI108" s="99">
        <v>0</v>
      </c>
      <c r="CJ108" s="99">
        <v>0</v>
      </c>
      <c r="CK108" s="99">
        <v>0</v>
      </c>
      <c r="CL108" s="99">
        <v>0</v>
      </c>
      <c r="CM108" s="99">
        <v>0</v>
      </c>
      <c r="CN108" s="99">
        <v>0</v>
      </c>
      <c r="CO108" s="99">
        <v>0</v>
      </c>
      <c r="CP108" s="99">
        <v>0</v>
      </c>
      <c r="CQ108" s="99">
        <v>0</v>
      </c>
      <c r="CR108" s="99">
        <v>0</v>
      </c>
      <c r="CS108" s="99">
        <v>0</v>
      </c>
      <c r="CT108" s="99">
        <v>0</v>
      </c>
      <c r="CU108" s="99">
        <v>0</v>
      </c>
      <c r="CV108" s="99">
        <v>0</v>
      </c>
      <c r="CW108" s="99">
        <v>0</v>
      </c>
    </row>
    <row r="109" spans="1:101" x14ac:dyDescent="0.25">
      <c r="B109" s="47" t="s">
        <v>115</v>
      </c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57"/>
      <c r="AN109" s="57"/>
      <c r="AO109" s="57"/>
      <c r="AP109" s="57"/>
      <c r="AQ109" s="57"/>
      <c r="AR109" s="57"/>
      <c r="AS109" s="57"/>
      <c r="AT109" s="57">
        <v>1526.5967499086476</v>
      </c>
      <c r="AU109" s="57">
        <v>1571.0932990991075</v>
      </c>
      <c r="AV109" s="57">
        <v>1585.7730619982076</v>
      </c>
      <c r="AW109" s="57">
        <v>1547.6767378812676</v>
      </c>
      <c r="AX109" s="57">
        <v>1521.1715941469674</v>
      </c>
      <c r="AY109" s="57">
        <v>1535.3203017477276</v>
      </c>
      <c r="AZ109" s="57">
        <v>1503.0104715488076</v>
      </c>
      <c r="BA109" s="57">
        <v>1528.5552056335275</v>
      </c>
      <c r="BB109" s="57">
        <v>1523.4513502166678</v>
      </c>
      <c r="BC109" s="57">
        <v>1485.0727507157076</v>
      </c>
      <c r="BD109" s="57">
        <v>1491.1300657573875</v>
      </c>
      <c r="BE109" s="57">
        <v>1520.6534918315474</v>
      </c>
      <c r="BF109" s="57">
        <v>1526.5425886701078</v>
      </c>
      <c r="BG109" s="57">
        <v>1532.0431597294476</v>
      </c>
      <c r="BH109" s="57">
        <v>1531.9190740901277</v>
      </c>
      <c r="BI109" s="57">
        <v>1470.2976303945477</v>
      </c>
      <c r="BJ109" s="57">
        <v>1437.2770311346876</v>
      </c>
      <c r="BK109" s="57">
        <v>1381.6412387849273</v>
      </c>
      <c r="BL109" s="57">
        <v>1406.3959463391277</v>
      </c>
      <c r="BM109" s="57">
        <v>1398.8663185414275</v>
      </c>
      <c r="BN109" s="57">
        <v>1375.6862897112474</v>
      </c>
      <c r="BO109" s="57">
        <v>1394.4081138608676</v>
      </c>
      <c r="BP109" s="57">
        <v>1385.9505070850278</v>
      </c>
      <c r="BQ109" s="57">
        <v>1383.3363425506877</v>
      </c>
      <c r="BR109" s="57">
        <v>1341.8976232460477</v>
      </c>
      <c r="BS109" s="57">
        <v>1353.0384473134077</v>
      </c>
      <c r="BT109" s="57">
        <v>1383.0366154532276</v>
      </c>
      <c r="BU109" s="99">
        <v>1401.2098660180475</v>
      </c>
      <c r="BV109" s="99">
        <v>1411.2729637324476</v>
      </c>
      <c r="BW109" s="99">
        <v>1440.1304354037331</v>
      </c>
      <c r="BX109" s="99">
        <v>1391.6538816201755</v>
      </c>
      <c r="BY109" s="99">
        <v>1389.1147785000744</v>
      </c>
      <c r="BZ109" s="99">
        <v>1382.2674549363646</v>
      </c>
      <c r="CA109" s="99">
        <v>1373.1852218872946</v>
      </c>
      <c r="CB109" s="99">
        <v>1359.762300844727</v>
      </c>
      <c r="CC109" s="99">
        <v>1335.345356681667</v>
      </c>
      <c r="CD109" s="99">
        <v>1340.7409259678398</v>
      </c>
      <c r="CE109" s="99">
        <v>1323.906962151239</v>
      </c>
      <c r="CF109" s="99">
        <v>1333.363536381185</v>
      </c>
      <c r="CG109" s="99">
        <v>1359.0052433211729</v>
      </c>
      <c r="CH109" s="99">
        <v>1385.8792356711731</v>
      </c>
      <c r="CI109" s="99">
        <v>1366.8596827868923</v>
      </c>
      <c r="CJ109" s="99">
        <v>1374.4940438185436</v>
      </c>
      <c r="CK109" s="99">
        <v>4173.6115968491858</v>
      </c>
      <c r="CL109" s="99">
        <v>4150.7914427211554</v>
      </c>
      <c r="CM109" s="99">
        <v>4097.0048181702969</v>
      </c>
      <c r="CN109" s="99">
        <v>3963.3709905548294</v>
      </c>
      <c r="CO109" s="99">
        <v>3795.6369176391017</v>
      </c>
      <c r="CP109" s="99">
        <v>3924.2092541048464</v>
      </c>
      <c r="CQ109" s="99">
        <v>3957.5452607332563</v>
      </c>
      <c r="CR109" s="99">
        <v>3923.0371908711445</v>
      </c>
      <c r="CS109" s="99">
        <v>3883.7640213609684</v>
      </c>
      <c r="CT109" s="99">
        <v>3949.3290511710384</v>
      </c>
      <c r="CU109" s="99">
        <v>3909.7626615510312</v>
      </c>
      <c r="CV109" s="99">
        <v>3884.3771028410501</v>
      </c>
      <c r="CW109" s="99">
        <v>3984.5957898710008</v>
      </c>
    </row>
    <row r="110" spans="1:101" ht="14.25" customHeight="1" x14ac:dyDescent="0.25">
      <c r="B110" s="47" t="s">
        <v>86</v>
      </c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47"/>
      <c r="AJ110" s="47"/>
      <c r="AK110" s="47"/>
      <c r="AL110" s="47"/>
      <c r="AM110" s="57"/>
      <c r="AN110" s="57"/>
      <c r="AO110" s="57"/>
      <c r="AP110" s="57"/>
      <c r="AQ110" s="57"/>
      <c r="AR110" s="57"/>
      <c r="AS110" s="57"/>
      <c r="AT110" s="57">
        <v>50663.923093782665</v>
      </c>
      <c r="AU110" s="57">
        <v>50838.254025720009</v>
      </c>
      <c r="AV110" s="57">
        <v>52290.95353226491</v>
      </c>
      <c r="AW110" s="57">
        <v>54067.307084426255</v>
      </c>
      <c r="AX110" s="57">
        <v>56900.593010798504</v>
      </c>
      <c r="AY110" s="57">
        <v>58291.397399198497</v>
      </c>
      <c r="AZ110" s="57">
        <v>58526.634721446164</v>
      </c>
      <c r="BA110" s="57">
        <v>59825.3320352929</v>
      </c>
      <c r="BB110" s="57">
        <v>63050.235041976375</v>
      </c>
      <c r="BC110" s="57">
        <v>63333.39125166033</v>
      </c>
      <c r="BD110" s="57">
        <v>64117.222897699663</v>
      </c>
      <c r="BE110" s="57">
        <v>64892.427303005599</v>
      </c>
      <c r="BF110" s="57">
        <v>67505.881730856519</v>
      </c>
      <c r="BG110" s="57">
        <v>67281.586034851309</v>
      </c>
      <c r="BH110" s="57">
        <v>67115.454124180833</v>
      </c>
      <c r="BI110" s="57">
        <v>66675.391849715845</v>
      </c>
      <c r="BJ110" s="57">
        <v>68660.832223890131</v>
      </c>
      <c r="BK110" s="57">
        <v>63887.301013205448</v>
      </c>
      <c r="BL110" s="57">
        <v>64293.212911887575</v>
      </c>
      <c r="BM110" s="57">
        <v>65275.778744022682</v>
      </c>
      <c r="BN110" s="57">
        <v>67540.438404468077</v>
      </c>
      <c r="BO110" s="57">
        <v>67544.84503310849</v>
      </c>
      <c r="BP110" s="57">
        <v>67047.485378191588</v>
      </c>
      <c r="BQ110" s="57">
        <v>66567.137169751019</v>
      </c>
      <c r="BR110" s="57">
        <v>69152.635350987723</v>
      </c>
      <c r="BS110" s="57">
        <v>68986.028521049084</v>
      </c>
      <c r="BT110" s="57">
        <v>68024.452203273293</v>
      </c>
      <c r="BU110" s="99">
        <v>68267.693262584609</v>
      </c>
      <c r="BV110" s="99">
        <v>69855.390774397776</v>
      </c>
      <c r="BW110" s="99">
        <v>69417.421714475044</v>
      </c>
      <c r="BX110" s="99">
        <v>70203.984614872417</v>
      </c>
      <c r="BY110" s="99">
        <v>71744.618842910815</v>
      </c>
      <c r="BZ110" s="99">
        <v>72203.006592439182</v>
      </c>
      <c r="CA110" s="99">
        <v>70677.03338331671</v>
      </c>
      <c r="CB110" s="99">
        <v>69956.210332123766</v>
      </c>
      <c r="CC110" s="99">
        <v>69088.539345577839</v>
      </c>
      <c r="CD110" s="99">
        <v>70620.400817207745</v>
      </c>
      <c r="CE110" s="99">
        <v>70819.750047459107</v>
      </c>
      <c r="CF110" s="99">
        <v>72179.373182923577</v>
      </c>
      <c r="CG110" s="99">
        <v>71923.776824997534</v>
      </c>
      <c r="CH110" s="99">
        <v>74456.720299189954</v>
      </c>
      <c r="CI110" s="99">
        <v>73301.75159298403</v>
      </c>
      <c r="CJ110" s="99">
        <v>73189.259455691834</v>
      </c>
      <c r="CK110" s="99">
        <v>73538.250409387867</v>
      </c>
      <c r="CL110" s="99">
        <v>76435.961704101879</v>
      </c>
      <c r="CM110" s="99">
        <v>78154.174211698861</v>
      </c>
      <c r="CN110" s="99">
        <v>78014.431313814173</v>
      </c>
      <c r="CO110" s="99">
        <v>80403.534902120868</v>
      </c>
      <c r="CP110" s="99">
        <v>82072.179562762467</v>
      </c>
      <c r="CQ110" s="99">
        <v>83721.708154746229</v>
      </c>
      <c r="CR110" s="99">
        <v>83565.849531713829</v>
      </c>
      <c r="CS110" s="99">
        <v>83165.940254288755</v>
      </c>
      <c r="CT110" s="99">
        <v>85164.872463705033</v>
      </c>
      <c r="CU110" s="99">
        <v>84751.113613896057</v>
      </c>
      <c r="CV110" s="99">
        <v>85104.138662500889</v>
      </c>
      <c r="CW110" s="99">
        <v>85147.741558600523</v>
      </c>
    </row>
    <row r="111" spans="1:101" ht="14.25" customHeight="1" x14ac:dyDescent="0.25">
      <c r="A111" s="52"/>
      <c r="B111" s="49" t="s">
        <v>56</v>
      </c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  <c r="AK111" s="49"/>
      <c r="AL111" s="49"/>
      <c r="AM111" s="57"/>
      <c r="AN111" s="57"/>
      <c r="AO111" s="57"/>
      <c r="AP111" s="57"/>
      <c r="AQ111" s="57"/>
      <c r="AR111" s="57"/>
      <c r="AS111" s="57"/>
      <c r="AT111" s="57">
        <v>1040.6173679935639</v>
      </c>
      <c r="AU111" s="57">
        <v>1057.6111562654676</v>
      </c>
      <c r="AV111" s="57">
        <v>1087.183141231721</v>
      </c>
      <c r="AW111" s="57">
        <v>1041.3765899641066</v>
      </c>
      <c r="AX111" s="57">
        <v>1067.6161181828506</v>
      </c>
      <c r="AY111" s="57">
        <v>1139.0441516172557</v>
      </c>
      <c r="AZ111" s="57">
        <v>1132.3640538526909</v>
      </c>
      <c r="BA111" s="57">
        <v>1170.5033087027655</v>
      </c>
      <c r="BB111" s="57">
        <v>1151.2863087459152</v>
      </c>
      <c r="BC111" s="57">
        <v>1344.7889557769672</v>
      </c>
      <c r="BD111" s="57">
        <v>1506.8428713690407</v>
      </c>
      <c r="BE111" s="57">
        <v>1560.5073216859919</v>
      </c>
      <c r="BF111" s="57">
        <v>1574.9837747323629</v>
      </c>
      <c r="BG111" s="57">
        <v>1627.2428993565188</v>
      </c>
      <c r="BH111" s="57">
        <v>1697.1674489695947</v>
      </c>
      <c r="BI111" s="57">
        <v>1678.8014218060694</v>
      </c>
      <c r="BJ111" s="57">
        <v>1645.5716128325685</v>
      </c>
      <c r="BK111" s="57">
        <v>1569.6106653137313</v>
      </c>
      <c r="BL111" s="57">
        <v>1368.4452719804517</v>
      </c>
      <c r="BM111" s="57">
        <v>1458.8432554007497</v>
      </c>
      <c r="BN111" s="57">
        <v>1443.514856834038</v>
      </c>
      <c r="BO111" s="57">
        <v>1760.0765265805749</v>
      </c>
      <c r="BP111" s="57">
        <v>1760.5968608421163</v>
      </c>
      <c r="BQ111" s="57">
        <v>1607.7716084401397</v>
      </c>
      <c r="BR111" s="57">
        <v>1603.3934683325265</v>
      </c>
      <c r="BS111" s="57">
        <v>1765.791244620581</v>
      </c>
      <c r="BT111" s="57">
        <v>1620.853598841139</v>
      </c>
      <c r="BU111" s="99">
        <v>1628.3317925719662</v>
      </c>
      <c r="BV111" s="99">
        <v>1658.9865508367461</v>
      </c>
      <c r="BW111" s="99">
        <v>1805.7746343540848</v>
      </c>
      <c r="BX111" s="99">
        <v>1791.5831887775735</v>
      </c>
      <c r="BY111" s="99">
        <v>1857.3687084385811</v>
      </c>
      <c r="BZ111" s="99">
        <v>2149.6203440510922</v>
      </c>
      <c r="CA111" s="99">
        <v>2168.6126294806149</v>
      </c>
      <c r="CB111" s="99">
        <v>2178.0362578111644</v>
      </c>
      <c r="CC111" s="99">
        <v>2189.3753181943357</v>
      </c>
      <c r="CD111" s="99">
        <v>2403.1141042465283</v>
      </c>
      <c r="CE111" s="99">
        <v>2393.5779178605671</v>
      </c>
      <c r="CF111" s="99">
        <v>2359.3223454073959</v>
      </c>
      <c r="CG111" s="99">
        <v>2321.6177533543196</v>
      </c>
      <c r="CH111" s="99">
        <v>2397.5995777668418</v>
      </c>
      <c r="CI111" s="99">
        <v>2607.31033504671</v>
      </c>
      <c r="CJ111" s="99">
        <v>2652.2203962583612</v>
      </c>
      <c r="CK111" s="99">
        <v>2361.353574166993</v>
      </c>
      <c r="CL111" s="99">
        <v>2097.7244791367411</v>
      </c>
      <c r="CM111" s="99">
        <v>1967.9593028801187</v>
      </c>
      <c r="CN111" s="99">
        <v>1868.6601383653519</v>
      </c>
      <c r="CO111" s="99">
        <v>1642.7110023624425</v>
      </c>
      <c r="CP111" s="99">
        <v>1706.7947953791993</v>
      </c>
      <c r="CQ111" s="99">
        <v>1619.9304930644673</v>
      </c>
      <c r="CR111" s="99">
        <v>1634.0263356624557</v>
      </c>
      <c r="CS111" s="99">
        <v>1830.8978956713513</v>
      </c>
      <c r="CT111" s="99">
        <v>1709.9933219538698</v>
      </c>
      <c r="CU111" s="99">
        <v>1625.9765788504337</v>
      </c>
      <c r="CV111" s="99">
        <v>1685.9257604365293</v>
      </c>
      <c r="CW111" s="99">
        <v>1746.2482284178868</v>
      </c>
    </row>
    <row r="112" spans="1:101" ht="14.25" customHeight="1" x14ac:dyDescent="0.25">
      <c r="A112" s="52"/>
      <c r="B112" s="48" t="s">
        <v>101</v>
      </c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57"/>
      <c r="AN112" s="57"/>
      <c r="AO112" s="57"/>
      <c r="AP112" s="57"/>
      <c r="AQ112" s="57"/>
      <c r="AR112" s="57"/>
      <c r="AS112" s="57"/>
      <c r="AT112" s="57">
        <v>702.15807168384924</v>
      </c>
      <c r="AU112" s="57">
        <v>718.56712668938439</v>
      </c>
      <c r="AV112" s="57">
        <v>712.13481163145764</v>
      </c>
      <c r="AW112" s="57">
        <v>728.59500896329041</v>
      </c>
      <c r="AX112" s="57">
        <v>727.82488269114992</v>
      </c>
      <c r="AY112" s="57">
        <v>735.32863584704182</v>
      </c>
      <c r="AZ112" s="57">
        <v>710.83586715175909</v>
      </c>
      <c r="BA112" s="57">
        <v>717.9632617612574</v>
      </c>
      <c r="BB112" s="57">
        <v>721.75549272991918</v>
      </c>
      <c r="BC112" s="57">
        <v>742.12838585390614</v>
      </c>
      <c r="BD112" s="57">
        <v>735.72306502986362</v>
      </c>
      <c r="BE112" s="57">
        <v>747.26393446961083</v>
      </c>
      <c r="BF112" s="57">
        <v>752.12516034018927</v>
      </c>
      <c r="BG112" s="57">
        <v>762.14478018032321</v>
      </c>
      <c r="BH112" s="57">
        <v>748.48124843001187</v>
      </c>
      <c r="BI112" s="57">
        <v>738.23574716024586</v>
      </c>
      <c r="BJ112" s="57">
        <v>730.85342359985316</v>
      </c>
      <c r="BK112" s="57">
        <v>717.18816127990499</v>
      </c>
      <c r="BL112" s="57">
        <v>387.7727997998619</v>
      </c>
      <c r="BM112" s="57">
        <v>383.45294700021651</v>
      </c>
      <c r="BN112" s="57">
        <v>367.21680770004417</v>
      </c>
      <c r="BO112" s="57">
        <v>604.81408403953719</v>
      </c>
      <c r="BP112" s="57">
        <v>593.82134935015597</v>
      </c>
      <c r="BQ112" s="57">
        <v>594.89284772963993</v>
      </c>
      <c r="BR112" s="57">
        <v>573.61167559017088</v>
      </c>
      <c r="BS112" s="57">
        <v>578.34260684990466</v>
      </c>
      <c r="BT112" s="57">
        <v>584.78513816999441</v>
      </c>
      <c r="BU112" s="99">
        <v>594.49889283986545</v>
      </c>
      <c r="BV112" s="99">
        <v>595.74413173979099</v>
      </c>
      <c r="BW112" s="99">
        <v>609.49967771991112</v>
      </c>
      <c r="BX112" s="99">
        <v>585.8384566601901</v>
      </c>
      <c r="BY112" s="99">
        <v>575.88409871998465</v>
      </c>
      <c r="BZ112" s="99">
        <v>572.81776043988077</v>
      </c>
      <c r="CA112" s="99">
        <v>571.01723116986807</v>
      </c>
      <c r="CB112" s="99">
        <v>574.8313056098018</v>
      </c>
      <c r="CC112" s="99">
        <v>558.3666236497595</v>
      </c>
      <c r="CD112" s="99">
        <v>548.83851897006502</v>
      </c>
      <c r="CE112" s="99">
        <v>540.25051560980285</v>
      </c>
      <c r="CF112" s="99">
        <v>545.70646302987984</v>
      </c>
      <c r="CG112" s="99">
        <v>535.31401903001188</v>
      </c>
      <c r="CH112" s="99">
        <v>546.13834318007639</v>
      </c>
      <c r="CI112" s="99">
        <v>538.3759733198782</v>
      </c>
      <c r="CJ112" s="99">
        <v>522.21955293979215</v>
      </c>
      <c r="CK112" s="99">
        <v>535.89299618001962</v>
      </c>
      <c r="CL112" s="99">
        <v>548.33613575010384</v>
      </c>
      <c r="CM112" s="99">
        <v>528.79668012982643</v>
      </c>
      <c r="CN112" s="99">
        <v>508.86919952984812</v>
      </c>
      <c r="CO112" s="99">
        <v>487.45753321002371</v>
      </c>
      <c r="CP112" s="99">
        <v>506.23040843989708</v>
      </c>
      <c r="CQ112" s="99">
        <v>512.56664033986681</v>
      </c>
      <c r="CR112" s="99">
        <v>510.23209822980289</v>
      </c>
      <c r="CS112" s="99">
        <v>500.87997665026353</v>
      </c>
      <c r="CT112" s="99">
        <v>507.75743310993153</v>
      </c>
      <c r="CU112" s="99">
        <v>503.77859572993771</v>
      </c>
      <c r="CV112" s="99">
        <v>499.69490941993774</v>
      </c>
      <c r="CW112" s="99">
        <v>515.0553848599377</v>
      </c>
    </row>
    <row r="113" spans="1:101" ht="14.25" customHeight="1" x14ac:dyDescent="0.25">
      <c r="A113" s="52"/>
      <c r="B113" s="48" t="s">
        <v>102</v>
      </c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48"/>
      <c r="AK113" s="48"/>
      <c r="AL113" s="48"/>
      <c r="AM113" s="57"/>
      <c r="AN113" s="57"/>
      <c r="AO113" s="57"/>
      <c r="AP113" s="57"/>
      <c r="AQ113" s="57"/>
      <c r="AR113" s="57"/>
      <c r="AS113" s="57"/>
      <c r="AT113" s="57">
        <v>338.45929630971472</v>
      </c>
      <c r="AU113" s="57">
        <v>339.04402957608318</v>
      </c>
      <c r="AV113" s="57">
        <v>375.04832960026351</v>
      </c>
      <c r="AW113" s="57">
        <v>312.78158100081623</v>
      </c>
      <c r="AX113" s="57">
        <v>339.79123549170077</v>
      </c>
      <c r="AY113" s="57">
        <v>403.71551577021387</v>
      </c>
      <c r="AZ113" s="57">
        <v>421.52818670093177</v>
      </c>
      <c r="BA113" s="57">
        <v>452.54004694150819</v>
      </c>
      <c r="BB113" s="57">
        <v>429.53081601599604</v>
      </c>
      <c r="BC113" s="57">
        <v>602.66056992306119</v>
      </c>
      <c r="BD113" s="57">
        <v>771.1198063391771</v>
      </c>
      <c r="BE113" s="57">
        <v>813.24338721638094</v>
      </c>
      <c r="BF113" s="57">
        <v>822.85861439217365</v>
      </c>
      <c r="BG113" s="57">
        <v>865.09811917619561</v>
      </c>
      <c r="BH113" s="57">
        <v>948.68620053958273</v>
      </c>
      <c r="BI113" s="57">
        <v>940.56567464582338</v>
      </c>
      <c r="BJ113" s="57">
        <v>914.71818923271519</v>
      </c>
      <c r="BK113" s="57">
        <v>852.42250403382639</v>
      </c>
      <c r="BL113" s="57">
        <v>980.67247218058969</v>
      </c>
      <c r="BM113" s="57">
        <v>1075.3903084005333</v>
      </c>
      <c r="BN113" s="57">
        <v>1076.2980491339938</v>
      </c>
      <c r="BO113" s="57">
        <v>1155.2624425410377</v>
      </c>
      <c r="BP113" s="57">
        <v>1166.7755114919603</v>
      </c>
      <c r="BQ113" s="57">
        <v>1012.8787607104998</v>
      </c>
      <c r="BR113" s="57">
        <v>1029.7817927423555</v>
      </c>
      <c r="BS113" s="57">
        <v>1187.4486377706762</v>
      </c>
      <c r="BT113" s="57">
        <v>1036.0684606711447</v>
      </c>
      <c r="BU113" s="99">
        <v>1033.8328997321007</v>
      </c>
      <c r="BV113" s="99">
        <v>1063.242419096955</v>
      </c>
      <c r="BW113" s="99">
        <v>1196.2749566341736</v>
      </c>
      <c r="BX113" s="99">
        <v>1205.7447321173834</v>
      </c>
      <c r="BY113" s="99">
        <v>1281.4846097185964</v>
      </c>
      <c r="BZ113" s="99">
        <v>1576.8025836112113</v>
      </c>
      <c r="CA113" s="99">
        <v>1597.5953983107468</v>
      </c>
      <c r="CB113" s="99">
        <v>1603.2049522013629</v>
      </c>
      <c r="CC113" s="99">
        <v>1631.0086945445764</v>
      </c>
      <c r="CD113" s="99">
        <v>1854.2755852764633</v>
      </c>
      <c r="CE113" s="99">
        <v>1853.3274022507644</v>
      </c>
      <c r="CF113" s="99">
        <v>1813.6158823775158</v>
      </c>
      <c r="CG113" s="99">
        <v>1786.3037343243079</v>
      </c>
      <c r="CH113" s="99">
        <v>1851.4612345867654</v>
      </c>
      <c r="CI113" s="99">
        <v>2068.9343617268319</v>
      </c>
      <c r="CJ113" s="99">
        <v>2130.000843318569</v>
      </c>
      <c r="CK113" s="99">
        <v>1825.4605779869735</v>
      </c>
      <c r="CL113" s="99">
        <v>1549.3883433866372</v>
      </c>
      <c r="CM113" s="99">
        <v>1439.1626227502923</v>
      </c>
      <c r="CN113" s="99">
        <v>1359.7909388355038</v>
      </c>
      <c r="CO113" s="99">
        <v>1155.2534691524188</v>
      </c>
      <c r="CP113" s="99">
        <v>1200.5643869393023</v>
      </c>
      <c r="CQ113" s="99">
        <v>1107.3638527246005</v>
      </c>
      <c r="CR113" s="99">
        <v>1123.7942374326528</v>
      </c>
      <c r="CS113" s="99">
        <v>1330.0179190210877</v>
      </c>
      <c r="CT113" s="99">
        <v>1202.2358888439383</v>
      </c>
      <c r="CU113" s="99">
        <v>1122.197983120496</v>
      </c>
      <c r="CV113" s="99">
        <v>1186.2308510165917</v>
      </c>
      <c r="CW113" s="99">
        <v>1231.1928435579491</v>
      </c>
    </row>
    <row r="114" spans="1:101" ht="14.25" customHeight="1" x14ac:dyDescent="0.25">
      <c r="A114" s="52"/>
      <c r="B114" s="48" t="s">
        <v>103</v>
      </c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57"/>
      <c r="AN114" s="57"/>
      <c r="AO114" s="57"/>
      <c r="AP114" s="57"/>
      <c r="AQ114" s="57"/>
      <c r="AR114" s="57"/>
      <c r="AS114" s="57"/>
      <c r="AT114" s="57">
        <v>0</v>
      </c>
      <c r="AU114" s="57">
        <v>0</v>
      </c>
      <c r="AV114" s="57">
        <v>0</v>
      </c>
      <c r="AW114" s="57">
        <v>0</v>
      </c>
      <c r="AX114" s="57">
        <v>0</v>
      </c>
      <c r="AY114" s="57">
        <v>0</v>
      </c>
      <c r="AZ114" s="57">
        <v>0</v>
      </c>
      <c r="BA114" s="57">
        <v>0</v>
      </c>
      <c r="BB114" s="57">
        <v>0</v>
      </c>
      <c r="BC114" s="57">
        <v>0</v>
      </c>
      <c r="BD114" s="57">
        <v>0</v>
      </c>
      <c r="BE114" s="57">
        <v>0</v>
      </c>
      <c r="BF114" s="57">
        <v>0</v>
      </c>
      <c r="BG114" s="57">
        <v>0</v>
      </c>
      <c r="BH114" s="57">
        <v>0</v>
      </c>
      <c r="BI114" s="57">
        <v>0</v>
      </c>
      <c r="BJ114" s="57">
        <v>0</v>
      </c>
      <c r="BK114" s="57">
        <v>0</v>
      </c>
      <c r="BL114" s="57">
        <v>0</v>
      </c>
      <c r="BM114" s="57">
        <v>0</v>
      </c>
      <c r="BN114" s="57">
        <v>0</v>
      </c>
      <c r="BO114" s="57">
        <v>0</v>
      </c>
      <c r="BP114" s="57">
        <v>0</v>
      </c>
      <c r="BQ114" s="57">
        <v>0</v>
      </c>
      <c r="BR114" s="57">
        <v>0</v>
      </c>
      <c r="BS114" s="57">
        <v>0</v>
      </c>
      <c r="BT114" s="57">
        <v>0</v>
      </c>
      <c r="BU114" s="99">
        <v>0</v>
      </c>
      <c r="BV114" s="99">
        <v>0</v>
      </c>
      <c r="BW114" s="99">
        <v>0</v>
      </c>
      <c r="BX114" s="99">
        <v>0</v>
      </c>
      <c r="BY114" s="99">
        <v>0</v>
      </c>
      <c r="BZ114" s="99">
        <v>0</v>
      </c>
      <c r="CA114" s="99">
        <v>0</v>
      </c>
      <c r="CB114" s="99">
        <v>0</v>
      </c>
      <c r="CC114" s="99">
        <v>0</v>
      </c>
      <c r="CD114" s="99">
        <v>0</v>
      </c>
      <c r="CE114" s="99">
        <v>0</v>
      </c>
      <c r="CF114" s="99">
        <v>0</v>
      </c>
      <c r="CG114" s="99">
        <v>0</v>
      </c>
      <c r="CH114" s="99">
        <v>0</v>
      </c>
      <c r="CI114" s="99">
        <v>0</v>
      </c>
      <c r="CJ114" s="99">
        <v>0</v>
      </c>
      <c r="CK114" s="99">
        <v>0</v>
      </c>
      <c r="CL114" s="99">
        <v>0</v>
      </c>
      <c r="CM114" s="99">
        <v>0</v>
      </c>
      <c r="CN114" s="99">
        <v>0</v>
      </c>
      <c r="CO114" s="99">
        <v>0</v>
      </c>
      <c r="CP114" s="99">
        <v>0</v>
      </c>
      <c r="CQ114" s="99">
        <v>0</v>
      </c>
      <c r="CR114" s="99">
        <v>0</v>
      </c>
      <c r="CS114" s="99">
        <v>0</v>
      </c>
      <c r="CT114" s="99">
        <v>0</v>
      </c>
      <c r="CU114" s="99">
        <v>0</v>
      </c>
      <c r="CV114" s="99">
        <v>0</v>
      </c>
      <c r="CW114" s="99">
        <v>0</v>
      </c>
    </row>
    <row r="115" spans="1:101" ht="14.25" customHeight="1" x14ac:dyDescent="0.25">
      <c r="A115" s="52"/>
      <c r="B115" s="48" t="s">
        <v>50</v>
      </c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48"/>
      <c r="AL115" s="48"/>
      <c r="AM115" s="57"/>
      <c r="AN115" s="57"/>
      <c r="AO115" s="57"/>
      <c r="AP115" s="57"/>
      <c r="AQ115" s="57"/>
      <c r="AR115" s="57"/>
      <c r="AS115" s="57"/>
      <c r="AT115" s="57">
        <v>0</v>
      </c>
      <c r="AU115" s="57">
        <v>0</v>
      </c>
      <c r="AV115" s="57">
        <v>0</v>
      </c>
      <c r="AW115" s="57">
        <v>0</v>
      </c>
      <c r="AX115" s="57">
        <v>0</v>
      </c>
      <c r="AY115" s="57">
        <v>0</v>
      </c>
      <c r="AZ115" s="57">
        <v>0</v>
      </c>
      <c r="BA115" s="57">
        <v>0</v>
      </c>
      <c r="BB115" s="57">
        <v>0</v>
      </c>
      <c r="BC115" s="57">
        <v>0</v>
      </c>
      <c r="BD115" s="57">
        <v>0</v>
      </c>
      <c r="BE115" s="57">
        <v>0</v>
      </c>
      <c r="BF115" s="57">
        <v>0</v>
      </c>
      <c r="BG115" s="57">
        <v>0</v>
      </c>
      <c r="BH115" s="57">
        <v>0</v>
      </c>
      <c r="BI115" s="57">
        <v>0</v>
      </c>
      <c r="BJ115" s="57">
        <v>0</v>
      </c>
      <c r="BK115" s="57">
        <v>0</v>
      </c>
      <c r="BL115" s="57">
        <v>0</v>
      </c>
      <c r="BM115" s="57">
        <v>0</v>
      </c>
      <c r="BN115" s="57">
        <v>0</v>
      </c>
      <c r="BO115" s="57">
        <v>0</v>
      </c>
      <c r="BP115" s="57">
        <v>0</v>
      </c>
      <c r="BQ115" s="57">
        <v>0</v>
      </c>
      <c r="BR115" s="57">
        <v>0</v>
      </c>
      <c r="BS115" s="57">
        <v>0</v>
      </c>
      <c r="BT115" s="57">
        <v>0</v>
      </c>
      <c r="BU115" s="99">
        <v>0</v>
      </c>
      <c r="BV115" s="99">
        <v>0</v>
      </c>
      <c r="BW115" s="99">
        <v>0</v>
      </c>
      <c r="BX115" s="99">
        <v>0</v>
      </c>
      <c r="BY115" s="99">
        <v>0</v>
      </c>
      <c r="BZ115" s="99">
        <v>0</v>
      </c>
      <c r="CA115" s="99">
        <v>0</v>
      </c>
      <c r="CB115" s="99">
        <v>0</v>
      </c>
      <c r="CC115" s="99">
        <v>0</v>
      </c>
      <c r="CD115" s="99">
        <v>0</v>
      </c>
      <c r="CE115" s="99">
        <v>0</v>
      </c>
      <c r="CF115" s="99">
        <v>0</v>
      </c>
      <c r="CG115" s="99">
        <v>0</v>
      </c>
      <c r="CH115" s="99">
        <v>0</v>
      </c>
      <c r="CI115" s="99">
        <v>0</v>
      </c>
      <c r="CJ115" s="99">
        <v>0</v>
      </c>
      <c r="CK115" s="99">
        <v>0</v>
      </c>
      <c r="CL115" s="99">
        <v>0</v>
      </c>
      <c r="CM115" s="99">
        <v>0</v>
      </c>
      <c r="CN115" s="99">
        <v>0</v>
      </c>
      <c r="CO115" s="99">
        <v>0</v>
      </c>
      <c r="CP115" s="99">
        <v>0</v>
      </c>
      <c r="CQ115" s="99">
        <v>0</v>
      </c>
      <c r="CR115" s="99">
        <v>0</v>
      </c>
      <c r="CS115" s="99">
        <v>0</v>
      </c>
      <c r="CT115" s="99">
        <v>0</v>
      </c>
      <c r="CU115" s="99">
        <v>0</v>
      </c>
      <c r="CV115" s="99">
        <v>0</v>
      </c>
      <c r="CW115" s="99">
        <v>0</v>
      </c>
    </row>
    <row r="116" spans="1:101" ht="14.25" hidden="1" customHeight="1" x14ac:dyDescent="0.25">
      <c r="A116" s="52"/>
      <c r="B116" s="50" t="s">
        <v>104</v>
      </c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/>
      <c r="AL116" s="50"/>
      <c r="AM116" s="57"/>
      <c r="AN116" s="57"/>
      <c r="AO116" s="57"/>
      <c r="AP116" s="57"/>
      <c r="AQ116" s="57"/>
      <c r="AR116" s="57"/>
      <c r="AS116" s="57"/>
      <c r="AT116" s="57">
        <v>0</v>
      </c>
      <c r="AU116" s="57">
        <v>0</v>
      </c>
      <c r="AV116" s="57">
        <v>0</v>
      </c>
      <c r="AW116" s="57">
        <v>0</v>
      </c>
      <c r="AX116" s="57">
        <v>0</v>
      </c>
      <c r="AY116" s="57">
        <v>0</v>
      </c>
      <c r="AZ116" s="57">
        <v>0</v>
      </c>
      <c r="BA116" s="57">
        <v>0</v>
      </c>
      <c r="BB116" s="57">
        <v>0</v>
      </c>
      <c r="BC116" s="57">
        <v>0</v>
      </c>
      <c r="BD116" s="57">
        <v>0</v>
      </c>
      <c r="BE116" s="57">
        <v>0</v>
      </c>
      <c r="BF116" s="57">
        <v>0</v>
      </c>
      <c r="BG116" s="57">
        <v>0</v>
      </c>
      <c r="BH116" s="57">
        <v>0</v>
      </c>
      <c r="BI116" s="57">
        <v>0</v>
      </c>
      <c r="BJ116" s="57">
        <v>0</v>
      </c>
      <c r="BK116" s="57">
        <v>0</v>
      </c>
      <c r="BL116" s="57">
        <v>0</v>
      </c>
      <c r="BM116" s="57">
        <v>0</v>
      </c>
      <c r="BN116" s="57">
        <v>0</v>
      </c>
      <c r="BO116" s="57">
        <v>0</v>
      </c>
      <c r="BP116" s="57">
        <v>0</v>
      </c>
      <c r="BQ116" s="57">
        <v>0</v>
      </c>
      <c r="BR116" s="57">
        <v>0</v>
      </c>
      <c r="BS116" s="57">
        <v>0</v>
      </c>
      <c r="BT116" s="57">
        <v>0</v>
      </c>
      <c r="BU116" s="99">
        <v>0</v>
      </c>
      <c r="BV116" s="99">
        <v>0</v>
      </c>
      <c r="BW116" s="99">
        <v>0</v>
      </c>
      <c r="BX116" s="99">
        <v>0</v>
      </c>
      <c r="BY116" s="99">
        <v>0</v>
      </c>
      <c r="BZ116" s="99">
        <v>0</v>
      </c>
      <c r="CA116" s="99">
        <v>0</v>
      </c>
      <c r="CB116" s="99">
        <v>0</v>
      </c>
      <c r="CC116" s="99">
        <v>0</v>
      </c>
      <c r="CD116" s="99">
        <v>0</v>
      </c>
      <c r="CE116" s="99">
        <v>0</v>
      </c>
      <c r="CF116" s="99">
        <v>0</v>
      </c>
      <c r="CG116" s="99">
        <v>0</v>
      </c>
      <c r="CH116" s="99">
        <v>0</v>
      </c>
      <c r="CI116" s="99">
        <v>0</v>
      </c>
      <c r="CJ116" s="99">
        <v>0</v>
      </c>
      <c r="CK116" s="99">
        <v>0</v>
      </c>
      <c r="CL116" s="99">
        <v>0</v>
      </c>
      <c r="CM116" s="99">
        <v>0</v>
      </c>
      <c r="CN116" s="99">
        <v>0</v>
      </c>
      <c r="CO116" s="99">
        <v>0</v>
      </c>
      <c r="CP116" s="99">
        <v>0</v>
      </c>
      <c r="CQ116" s="99">
        <v>0</v>
      </c>
      <c r="CR116" s="99">
        <v>0</v>
      </c>
      <c r="CS116" s="99">
        <v>0</v>
      </c>
      <c r="CT116" s="99">
        <v>0</v>
      </c>
      <c r="CU116" s="99">
        <v>0</v>
      </c>
      <c r="CV116" s="99">
        <v>0</v>
      </c>
      <c r="CW116" s="99">
        <v>0</v>
      </c>
    </row>
    <row r="117" spans="1:101" ht="14.25" customHeight="1" x14ac:dyDescent="0.25">
      <c r="A117" s="52"/>
      <c r="B117" s="49" t="s">
        <v>54</v>
      </c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49"/>
      <c r="AK117" s="49"/>
      <c r="AL117" s="49"/>
      <c r="AM117" s="57"/>
      <c r="AN117" s="57"/>
      <c r="AO117" s="57"/>
      <c r="AP117" s="57"/>
      <c r="AQ117" s="57"/>
      <c r="AR117" s="57"/>
      <c r="AS117" s="57"/>
      <c r="AT117" s="57">
        <v>44059.74981519211</v>
      </c>
      <c r="AU117" s="57">
        <v>44179.341866991184</v>
      </c>
      <c r="AV117" s="57">
        <v>45252.573026102677</v>
      </c>
      <c r="AW117" s="57">
        <v>47094.085816134604</v>
      </c>
      <c r="AX117" s="57">
        <v>49564.980689677272</v>
      </c>
      <c r="AY117" s="57">
        <v>50972.544451033187</v>
      </c>
      <c r="AZ117" s="57">
        <v>51363.62772841462</v>
      </c>
      <c r="BA117" s="57">
        <v>52542.457091110366</v>
      </c>
      <c r="BB117" s="57">
        <v>55386.932461115139</v>
      </c>
      <c r="BC117" s="57">
        <v>55544.740408523692</v>
      </c>
      <c r="BD117" s="57">
        <v>56000.517952538707</v>
      </c>
      <c r="BE117" s="57">
        <v>56647.273861139649</v>
      </c>
      <c r="BF117" s="57">
        <v>59494.433641990589</v>
      </c>
      <c r="BG117" s="57">
        <v>59223.336199048092</v>
      </c>
      <c r="BH117" s="57">
        <v>59072.818934494877</v>
      </c>
      <c r="BI117" s="57">
        <v>58659.997669370074</v>
      </c>
      <c r="BJ117" s="57">
        <v>61109.862069957147</v>
      </c>
      <c r="BK117" s="57">
        <v>56962.54046029054</v>
      </c>
      <c r="BL117" s="57">
        <v>57722.054357092406</v>
      </c>
      <c r="BM117" s="57">
        <v>58737.862375260578</v>
      </c>
      <c r="BN117" s="57">
        <v>61398.432037130478</v>
      </c>
      <c r="BO117" s="57">
        <v>60808.778066605009</v>
      </c>
      <c r="BP117" s="57">
        <v>60415.160447123017</v>
      </c>
      <c r="BQ117" s="57">
        <v>59952.866330875186</v>
      </c>
      <c r="BR117" s="57">
        <v>62743.329543750209</v>
      </c>
      <c r="BS117" s="57">
        <v>62087.109018722069</v>
      </c>
      <c r="BT117" s="57">
        <v>61402.25490753926</v>
      </c>
      <c r="BU117" s="99">
        <v>61623.032996749142</v>
      </c>
      <c r="BV117" s="99">
        <v>63201.309648978742</v>
      </c>
      <c r="BW117" s="99">
        <v>63086.143289821986</v>
      </c>
      <c r="BX117" s="99">
        <v>63230.677293011584</v>
      </c>
      <c r="BY117" s="99">
        <v>64816.142317035803</v>
      </c>
      <c r="BZ117" s="99">
        <v>65429.037665909054</v>
      </c>
      <c r="CA117" s="99">
        <v>64269.146316932311</v>
      </c>
      <c r="CB117" s="99">
        <v>63421.055083739448</v>
      </c>
      <c r="CC117" s="99">
        <v>62658.57357212709</v>
      </c>
      <c r="CD117" s="99">
        <v>63844.703611718796</v>
      </c>
      <c r="CE117" s="99">
        <v>64495.053626006491</v>
      </c>
      <c r="CF117" s="99">
        <v>65442.251316350303</v>
      </c>
      <c r="CG117" s="99">
        <v>65020.701517013207</v>
      </c>
      <c r="CH117" s="99">
        <v>67161.265085572813</v>
      </c>
      <c r="CI117" s="99">
        <v>65647.628212834825</v>
      </c>
      <c r="CJ117" s="99">
        <v>65034.434284086274</v>
      </c>
      <c r="CK117" s="99">
        <v>65402.911675730422</v>
      </c>
      <c r="CL117" s="99">
        <v>68135.383725100022</v>
      </c>
      <c r="CM117" s="99">
        <v>69154.999429580173</v>
      </c>
      <c r="CN117" s="99">
        <v>69351.137506127532</v>
      </c>
      <c r="CO117" s="99">
        <v>71617.185481870983</v>
      </c>
      <c r="CP117" s="99">
        <v>73550.756436124037</v>
      </c>
      <c r="CQ117" s="99">
        <v>74885.0301483277</v>
      </c>
      <c r="CR117" s="99">
        <v>74606.114829840997</v>
      </c>
      <c r="CS117" s="99">
        <v>74481.813090916577</v>
      </c>
      <c r="CT117" s="99">
        <v>76299.325691639329</v>
      </c>
      <c r="CU117" s="99">
        <v>75906.550185380591</v>
      </c>
      <c r="CV117" s="99">
        <v>76210.480323919299</v>
      </c>
      <c r="CW117" s="99">
        <v>75938.035109392702</v>
      </c>
    </row>
    <row r="118" spans="1:101" ht="14.25" customHeight="1" x14ac:dyDescent="0.25">
      <c r="A118" s="52"/>
      <c r="B118" s="48" t="s">
        <v>101</v>
      </c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57"/>
      <c r="AN118" s="57"/>
      <c r="AO118" s="57"/>
      <c r="AP118" s="57"/>
      <c r="AQ118" s="57"/>
      <c r="AR118" s="57"/>
      <c r="AS118" s="57"/>
      <c r="AT118" s="57">
        <v>2476.745739295</v>
      </c>
      <c r="AU118" s="57">
        <v>2306.350716125</v>
      </c>
      <c r="AV118" s="57">
        <v>2249.5514211729997</v>
      </c>
      <c r="AW118" s="57">
        <v>2384.6007748319998</v>
      </c>
      <c r="AX118" s="57">
        <v>2346.6895467499999</v>
      </c>
      <c r="AY118" s="57">
        <v>2378.9790017399996</v>
      </c>
      <c r="AZ118" s="57">
        <v>2238.9142303099998</v>
      </c>
      <c r="BA118" s="57">
        <v>2243.0127033099998</v>
      </c>
      <c r="BB118" s="57">
        <v>2212.2938597500001</v>
      </c>
      <c r="BC118" s="57">
        <v>2182.4263119910001</v>
      </c>
      <c r="BD118" s="57">
        <v>2214.838939534</v>
      </c>
      <c r="BE118" s="57">
        <v>2243.0211992306704</v>
      </c>
      <c r="BF118" s="57">
        <v>2239.1540047499998</v>
      </c>
      <c r="BG118" s="57">
        <v>2218.5010022659999</v>
      </c>
      <c r="BH118" s="57">
        <v>2162.9725158419997</v>
      </c>
      <c r="BI118" s="57">
        <v>2002.3940463339998</v>
      </c>
      <c r="BJ118" s="57">
        <v>1935.235990184</v>
      </c>
      <c r="BK118" s="57">
        <v>1831.793030881</v>
      </c>
      <c r="BL118" s="57">
        <v>1862.5200937879999</v>
      </c>
      <c r="BM118" s="57">
        <v>1806.373609431</v>
      </c>
      <c r="BN118" s="57">
        <v>1770.1024700279995</v>
      </c>
      <c r="BO118" s="57">
        <v>1784.4100002679997</v>
      </c>
      <c r="BP118" s="57">
        <v>1748.1169665279997</v>
      </c>
      <c r="BQ118" s="57">
        <v>1733.5209236579994</v>
      </c>
      <c r="BR118" s="57">
        <v>1718.0077007486705</v>
      </c>
      <c r="BS118" s="57">
        <v>1683.6583861686702</v>
      </c>
      <c r="BT118" s="57">
        <v>1666.007958999237</v>
      </c>
      <c r="BU118" s="99">
        <v>1668.9078767192373</v>
      </c>
      <c r="BV118" s="99">
        <v>1632.8736165282373</v>
      </c>
      <c r="BW118" s="99">
        <v>2637.5090220182374</v>
      </c>
      <c r="BX118" s="99">
        <v>2668.4271255778044</v>
      </c>
      <c r="BY118" s="99">
        <v>3230.4453891239582</v>
      </c>
      <c r="BZ118" s="99">
        <v>3319.2555849751452</v>
      </c>
      <c r="CA118" s="99">
        <v>2775.962342537804</v>
      </c>
      <c r="CB118" s="99">
        <v>2624.2579736673715</v>
      </c>
      <c r="CC118" s="99">
        <v>2454.868250007371</v>
      </c>
      <c r="CD118" s="99">
        <v>2334.3893984773708</v>
      </c>
      <c r="CE118" s="99">
        <v>1905.666840207371</v>
      </c>
      <c r="CF118" s="99">
        <v>2160.8655964434161</v>
      </c>
      <c r="CG118" s="99">
        <v>2156.2752759963669</v>
      </c>
      <c r="CH118" s="99">
        <v>2219.2019760735252</v>
      </c>
      <c r="CI118" s="99">
        <v>2178.1330343835252</v>
      </c>
      <c r="CJ118" s="99">
        <v>2143.0753458335253</v>
      </c>
      <c r="CK118" s="99">
        <v>2251.3223835247118</v>
      </c>
      <c r="CL118" s="99">
        <v>2208.8974146447122</v>
      </c>
      <c r="CM118" s="99">
        <v>2167.0898357747124</v>
      </c>
      <c r="CN118" s="99">
        <v>2106.3986982147121</v>
      </c>
      <c r="CO118" s="99">
        <v>3178.745529684712</v>
      </c>
      <c r="CP118" s="99">
        <v>3340.8771390973707</v>
      </c>
      <c r="CQ118" s="99">
        <v>3288.6566062523707</v>
      </c>
      <c r="CR118" s="99">
        <v>3257.5605233083706</v>
      </c>
      <c r="CS118" s="99">
        <v>3308.902087894704</v>
      </c>
      <c r="CT118" s="99">
        <v>3117.6445430387043</v>
      </c>
      <c r="CU118" s="99">
        <v>2240.7917720967043</v>
      </c>
      <c r="CV118" s="99">
        <v>2205.5298432327045</v>
      </c>
      <c r="CW118" s="99">
        <v>2203.0923866780377</v>
      </c>
    </row>
    <row r="119" spans="1:101" ht="14.25" customHeight="1" x14ac:dyDescent="0.25">
      <c r="A119" s="52"/>
      <c r="B119" s="48" t="s">
        <v>102</v>
      </c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48"/>
      <c r="AL119" s="48"/>
      <c r="AM119" s="57"/>
      <c r="AN119" s="57"/>
      <c r="AO119" s="57"/>
      <c r="AP119" s="57"/>
      <c r="AQ119" s="57"/>
      <c r="AR119" s="57"/>
      <c r="AS119" s="57"/>
      <c r="AT119" s="57">
        <v>5981.8959720729235</v>
      </c>
      <c r="AU119" s="57">
        <v>5482.1024873199813</v>
      </c>
      <c r="AV119" s="57">
        <v>5888.8253565166287</v>
      </c>
      <c r="AW119" s="57">
        <v>6638.2823165616483</v>
      </c>
      <c r="AX119" s="57">
        <v>7553.4232328208691</v>
      </c>
      <c r="AY119" s="57">
        <v>7324.2834409352472</v>
      </c>
      <c r="AZ119" s="57">
        <v>7423.8547914031005</v>
      </c>
      <c r="BA119" s="57">
        <v>8128.8055822213009</v>
      </c>
      <c r="BB119" s="57">
        <v>9802.2554712681376</v>
      </c>
      <c r="BC119" s="57">
        <v>9492.9730358973338</v>
      </c>
      <c r="BD119" s="57">
        <v>9647.1816024845284</v>
      </c>
      <c r="BE119" s="57">
        <v>10249.000649542471</v>
      </c>
      <c r="BF119" s="57">
        <v>11206.438480354473</v>
      </c>
      <c r="BG119" s="57">
        <v>11481.128451294306</v>
      </c>
      <c r="BH119" s="57">
        <v>11488.231484232096</v>
      </c>
      <c r="BI119" s="57">
        <v>11522.290587179192</v>
      </c>
      <c r="BJ119" s="57">
        <v>13640.847934355592</v>
      </c>
      <c r="BK119" s="57">
        <v>13278.247212323409</v>
      </c>
      <c r="BL119" s="57">
        <v>13639.999773329448</v>
      </c>
      <c r="BM119" s="57">
        <v>14087.012590430983</v>
      </c>
      <c r="BN119" s="57">
        <v>15755.602228128908</v>
      </c>
      <c r="BO119" s="57">
        <v>15217.492044822286</v>
      </c>
      <c r="BP119" s="57">
        <v>14905.449816862494</v>
      </c>
      <c r="BQ119" s="57">
        <v>14401.029276477118</v>
      </c>
      <c r="BR119" s="57">
        <v>16271.615735017996</v>
      </c>
      <c r="BS119" s="57">
        <v>15298.736423095041</v>
      </c>
      <c r="BT119" s="57">
        <v>14474.571632091716</v>
      </c>
      <c r="BU119" s="99">
        <v>14883.982301373617</v>
      </c>
      <c r="BV119" s="99">
        <v>16404.014401804841</v>
      </c>
      <c r="BW119" s="99">
        <v>15264.465287739589</v>
      </c>
      <c r="BX119" s="99">
        <v>15493.877216697552</v>
      </c>
      <c r="BY119" s="99">
        <v>15780.685833569009</v>
      </c>
      <c r="BZ119" s="99">
        <v>16513.960547357721</v>
      </c>
      <c r="CA119" s="99">
        <v>16217.508492519984</v>
      </c>
      <c r="CB119" s="99">
        <v>15651.685254714883</v>
      </c>
      <c r="CC119" s="99">
        <v>15315.576630319196</v>
      </c>
      <c r="CD119" s="99">
        <v>15246.951523224223</v>
      </c>
      <c r="CE119" s="99">
        <v>16241.608858443136</v>
      </c>
      <c r="CF119" s="99">
        <v>15020.209621243685</v>
      </c>
      <c r="CG119" s="99">
        <v>14353.119685830894</v>
      </c>
      <c r="CH119" s="99">
        <v>14387.108882781416</v>
      </c>
      <c r="CI119" s="99">
        <v>12932.693719360344</v>
      </c>
      <c r="CJ119" s="99">
        <v>12682.503267889548</v>
      </c>
      <c r="CK119" s="99">
        <v>12581.42250650172</v>
      </c>
      <c r="CL119" s="99">
        <v>14163.259427573606</v>
      </c>
      <c r="CM119" s="99">
        <v>14013.694294786463</v>
      </c>
      <c r="CN119" s="99">
        <v>14510.383736368181</v>
      </c>
      <c r="CO119" s="99">
        <v>15201.955768479356</v>
      </c>
      <c r="CP119" s="99">
        <v>15350.337028622247</v>
      </c>
      <c r="CQ119" s="99">
        <v>15125.232782367053</v>
      </c>
      <c r="CR119" s="99">
        <v>14566.1228224476</v>
      </c>
      <c r="CS119" s="99">
        <v>14729.556108288276</v>
      </c>
      <c r="CT119" s="99">
        <v>16071.40538909319</v>
      </c>
      <c r="CU119" s="99">
        <v>15889.440009755781</v>
      </c>
      <c r="CV119" s="99">
        <v>16036.421520698128</v>
      </c>
      <c r="CW119" s="99">
        <v>15640.51653314925</v>
      </c>
    </row>
    <row r="120" spans="1:101" ht="14.25" customHeight="1" x14ac:dyDescent="0.25">
      <c r="A120" s="52"/>
      <c r="B120" s="48" t="s">
        <v>103</v>
      </c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48"/>
      <c r="AL120" s="48"/>
      <c r="AM120" s="57"/>
      <c r="AN120" s="57"/>
      <c r="AO120" s="57"/>
      <c r="AP120" s="57"/>
      <c r="AQ120" s="57"/>
      <c r="AR120" s="57"/>
      <c r="AS120" s="57"/>
      <c r="AT120" s="57">
        <v>21403.638200117999</v>
      </c>
      <c r="AU120" s="57">
        <v>21595.721782346001</v>
      </c>
      <c r="AV120" s="57">
        <v>21943.144744894998</v>
      </c>
      <c r="AW120" s="57">
        <v>22247.120255924998</v>
      </c>
      <c r="AX120" s="57">
        <v>23626.922579067999</v>
      </c>
      <c r="AY120" s="57">
        <v>24182.610690278001</v>
      </c>
      <c r="AZ120" s="57">
        <v>24719.711319758</v>
      </c>
      <c r="BA120" s="57">
        <v>25084.712289468</v>
      </c>
      <c r="BB120" s="57">
        <v>25795.465848560001</v>
      </c>
      <c r="BC120" s="57">
        <v>25849.682255508</v>
      </c>
      <c r="BD120" s="57">
        <v>26134.338163698998</v>
      </c>
      <c r="BE120" s="57">
        <v>26357.074394983996</v>
      </c>
      <c r="BF120" s="57">
        <v>27927.327323718</v>
      </c>
      <c r="BG120" s="57">
        <v>27708.463032192998</v>
      </c>
      <c r="BH120" s="57">
        <v>27967.396421995996</v>
      </c>
      <c r="BI120" s="57">
        <v>27610.387317419998</v>
      </c>
      <c r="BJ120" s="57">
        <v>28470.060005923006</v>
      </c>
      <c r="BK120" s="57">
        <v>24899.793918074</v>
      </c>
      <c r="BL120" s="57">
        <v>25070.305648287998</v>
      </c>
      <c r="BM120" s="57">
        <v>25378.621885973</v>
      </c>
      <c r="BN120" s="57">
        <v>26070.093624653</v>
      </c>
      <c r="BO120" s="57">
        <v>25894.324807510893</v>
      </c>
      <c r="BP120" s="57">
        <v>25850.100951510889</v>
      </c>
      <c r="BQ120" s="57">
        <v>25877.828531182891</v>
      </c>
      <c r="BR120" s="57">
        <v>26428.10256389789</v>
      </c>
      <c r="BS120" s="57">
        <v>26363.509605161889</v>
      </c>
      <c r="BT120" s="57">
        <v>26496.366267563953</v>
      </c>
      <c r="BU120" s="99">
        <v>26481.147191622022</v>
      </c>
      <c r="BV120" s="99">
        <v>26666.536636008092</v>
      </c>
      <c r="BW120" s="99">
        <v>26624.517372852093</v>
      </c>
      <c r="BX120" s="99">
        <v>26275.667669563165</v>
      </c>
      <c r="BY120" s="99">
        <v>26636.255778740233</v>
      </c>
      <c r="BZ120" s="99">
        <v>27295.580536261299</v>
      </c>
      <c r="CA120" s="99">
        <v>27061.438630214303</v>
      </c>
      <c r="CB120" s="99">
        <v>26873.239862869366</v>
      </c>
      <c r="CC120" s="99">
        <v>26699.416630292435</v>
      </c>
      <c r="CD120" s="99">
        <v>28086.823541043505</v>
      </c>
      <c r="CE120" s="99">
        <v>28027.867783813508</v>
      </c>
      <c r="CF120" s="99">
        <v>30358.473787762498</v>
      </c>
      <c r="CG120" s="99">
        <v>31367.129299312503</v>
      </c>
      <c r="CH120" s="99">
        <v>33427.722533801643</v>
      </c>
      <c r="CI120" s="99">
        <v>33161.021797102221</v>
      </c>
      <c r="CJ120" s="99">
        <v>33714.010769382185</v>
      </c>
      <c r="CK120" s="99">
        <v>34520.617899178222</v>
      </c>
      <c r="CL120" s="99">
        <v>35416.392133006906</v>
      </c>
      <c r="CM120" s="99">
        <v>36411.309654111239</v>
      </c>
      <c r="CN120" s="99">
        <v>36594.594812685013</v>
      </c>
      <c r="CO120" s="99">
        <v>37332.749154545309</v>
      </c>
      <c r="CP120" s="99">
        <v>38286.493548997423</v>
      </c>
      <c r="CQ120" s="99">
        <v>39971.531539607662</v>
      </c>
      <c r="CR120" s="99">
        <v>39804.144151647473</v>
      </c>
      <c r="CS120" s="99">
        <v>39951.523174577407</v>
      </c>
      <c r="CT120" s="99">
        <v>40447.349169761568</v>
      </c>
      <c r="CU120" s="99">
        <v>41154.896396521006</v>
      </c>
      <c r="CV120" s="99">
        <v>41394.207562452</v>
      </c>
      <c r="CW120" s="99">
        <v>41349.993088394694</v>
      </c>
    </row>
    <row r="121" spans="1:101" ht="14.25" customHeight="1" x14ac:dyDescent="0.25">
      <c r="A121" s="52"/>
      <c r="B121" s="48" t="s">
        <v>50</v>
      </c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48"/>
      <c r="AL121" s="48"/>
      <c r="AM121" s="57"/>
      <c r="AN121" s="57"/>
      <c r="AO121" s="57"/>
      <c r="AP121" s="57"/>
      <c r="AQ121" s="57"/>
      <c r="AR121" s="57"/>
      <c r="AS121" s="57"/>
      <c r="AT121" s="57">
        <v>14197.469903706189</v>
      </c>
      <c r="AU121" s="57">
        <v>14795.166881200199</v>
      </c>
      <c r="AV121" s="57">
        <v>15171.051503518051</v>
      </c>
      <c r="AW121" s="57">
        <v>15824.082468815954</v>
      </c>
      <c r="AX121" s="57">
        <v>16037.945331038407</v>
      </c>
      <c r="AY121" s="57">
        <v>17086.671318079942</v>
      </c>
      <c r="AZ121" s="57">
        <v>16981.147386943525</v>
      </c>
      <c r="BA121" s="57">
        <v>17085.926516111067</v>
      </c>
      <c r="BB121" s="57">
        <v>17576.917281536993</v>
      </c>
      <c r="BC121" s="57">
        <v>18019.658805127361</v>
      </c>
      <c r="BD121" s="57">
        <v>18004.159246821171</v>
      </c>
      <c r="BE121" s="57">
        <v>17798.177617382509</v>
      </c>
      <c r="BF121" s="57">
        <v>18121.513833168116</v>
      </c>
      <c r="BG121" s="57">
        <v>17815.243713294789</v>
      </c>
      <c r="BH121" s="57">
        <v>17454.218512424781</v>
      </c>
      <c r="BI121" s="57">
        <v>17524.925718436883</v>
      </c>
      <c r="BJ121" s="57">
        <v>17063.718139494547</v>
      </c>
      <c r="BK121" s="57">
        <v>16952.706299012134</v>
      </c>
      <c r="BL121" s="57">
        <v>17149.22884168696</v>
      </c>
      <c r="BM121" s="57">
        <v>17465.854289425599</v>
      </c>
      <c r="BN121" s="57">
        <v>17802.633714320571</v>
      </c>
      <c r="BO121" s="57">
        <v>17912.551214003837</v>
      </c>
      <c r="BP121" s="57">
        <v>17911.492712221632</v>
      </c>
      <c r="BQ121" s="57">
        <v>17940.487599557182</v>
      </c>
      <c r="BR121" s="57">
        <v>18325.603544085647</v>
      </c>
      <c r="BS121" s="57">
        <v>18741.204604296465</v>
      </c>
      <c r="BT121" s="57">
        <v>18765.309048884352</v>
      </c>
      <c r="BU121" s="99">
        <v>18588.995627034263</v>
      </c>
      <c r="BV121" s="99">
        <v>18497.88499463757</v>
      </c>
      <c r="BW121" s="99">
        <v>18559.651607212065</v>
      </c>
      <c r="BX121" s="99">
        <v>18792.705281173057</v>
      </c>
      <c r="BY121" s="99">
        <v>19168.755315602608</v>
      </c>
      <c r="BZ121" s="99">
        <v>18300.240997314886</v>
      </c>
      <c r="CA121" s="99">
        <v>18214.236851660211</v>
      </c>
      <c r="CB121" s="99">
        <v>18271.871992487824</v>
      </c>
      <c r="CC121" s="99">
        <v>18188.712061508093</v>
      </c>
      <c r="CD121" s="99">
        <v>18176.539148973694</v>
      </c>
      <c r="CE121" s="99">
        <v>18319.910143542475</v>
      </c>
      <c r="CF121" s="99">
        <v>17902.702310900702</v>
      </c>
      <c r="CG121" s="99">
        <v>17144.177255873434</v>
      </c>
      <c r="CH121" s="99">
        <v>17127.231692916223</v>
      </c>
      <c r="CI121" s="99">
        <v>17375.77966198873</v>
      </c>
      <c r="CJ121" s="99">
        <v>16494.844900981021</v>
      </c>
      <c r="CK121" s="99">
        <v>16049.54888652577</v>
      </c>
      <c r="CL121" s="99">
        <v>16346.834749874799</v>
      </c>
      <c r="CM121" s="99">
        <v>16562.905644907754</v>
      </c>
      <c r="CN121" s="99">
        <v>16139.760258859631</v>
      </c>
      <c r="CO121" s="99">
        <v>15903.735029161608</v>
      </c>
      <c r="CP121" s="99">
        <v>16573.048719406986</v>
      </c>
      <c r="CQ121" s="99">
        <v>16499.609220100614</v>
      </c>
      <c r="CR121" s="99">
        <v>16978.287332437558</v>
      </c>
      <c r="CS121" s="99">
        <v>16491.831720156188</v>
      </c>
      <c r="CT121" s="99">
        <v>16662.926589745872</v>
      </c>
      <c r="CU121" s="99">
        <v>16621.422007007106</v>
      </c>
      <c r="CV121" s="99">
        <v>16574.321397536467</v>
      </c>
      <c r="CW121" s="99">
        <v>16744.433101170725</v>
      </c>
    </row>
    <row r="122" spans="1:101" ht="14.25" hidden="1" customHeight="1" x14ac:dyDescent="0.25">
      <c r="A122" s="52"/>
      <c r="B122" s="50" t="s">
        <v>104</v>
      </c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7"/>
      <c r="AN122" s="57"/>
      <c r="AO122" s="57"/>
      <c r="AP122" s="57"/>
      <c r="AQ122" s="57"/>
      <c r="AR122" s="57"/>
      <c r="AS122" s="57"/>
      <c r="AT122" s="57">
        <v>1758.9</v>
      </c>
      <c r="AU122" s="57">
        <v>1906.1999999999998</v>
      </c>
      <c r="AV122" s="57">
        <v>2028.1000000000001</v>
      </c>
      <c r="AW122" s="57">
        <v>2191</v>
      </c>
      <c r="AX122" s="57">
        <v>2274.8000000000002</v>
      </c>
      <c r="AY122" s="57">
        <v>2731.4450360700002</v>
      </c>
      <c r="AZ122" s="57">
        <v>2881.71305467</v>
      </c>
      <c r="BA122" s="57">
        <v>2960.9285628299999</v>
      </c>
      <c r="BB122" s="57">
        <v>3150.993524</v>
      </c>
      <c r="BC122" s="57">
        <v>3281.3233028</v>
      </c>
      <c r="BD122" s="57">
        <v>3412.04954529</v>
      </c>
      <c r="BE122" s="57">
        <v>3523.4059410033333</v>
      </c>
      <c r="BF122" s="57">
        <v>3696.686144602375</v>
      </c>
      <c r="BG122" s="57">
        <v>3813.2090262727561</v>
      </c>
      <c r="BH122" s="57">
        <v>3835.5064883233331</v>
      </c>
      <c r="BI122" s="57">
        <v>3943.9342869633329</v>
      </c>
      <c r="BJ122" s="57">
        <v>4080.9080123233334</v>
      </c>
      <c r="BK122" s="57">
        <v>4116.9940613133331</v>
      </c>
      <c r="BL122" s="57">
        <v>4163.4143294699998</v>
      </c>
      <c r="BM122" s="57">
        <v>4186.4455470100002</v>
      </c>
      <c r="BN122" s="57">
        <v>4210.414944686946</v>
      </c>
      <c r="BO122" s="57">
        <v>4204.5748626000004</v>
      </c>
      <c r="BP122" s="57">
        <v>4290.4982564499996</v>
      </c>
      <c r="BQ122" s="57">
        <v>4314.8609970699999</v>
      </c>
      <c r="BR122" s="57">
        <v>4348.9076484500001</v>
      </c>
      <c r="BS122" s="57">
        <v>4363.5980329929735</v>
      </c>
      <c r="BT122" s="57">
        <v>4245.7906305913129</v>
      </c>
      <c r="BU122" s="99">
        <v>4218.4530944030303</v>
      </c>
      <c r="BV122" s="99">
        <v>4199.1649770930298</v>
      </c>
      <c r="BW122" s="99">
        <v>4173.5955764359705</v>
      </c>
      <c r="BX122" s="99">
        <v>4133.5166275993879</v>
      </c>
      <c r="BY122" s="99">
        <v>4141.9027191207279</v>
      </c>
      <c r="BZ122" s="99">
        <v>4116.3214136897977</v>
      </c>
      <c r="CA122" s="99">
        <v>4150.4526121583831</v>
      </c>
      <c r="CB122" s="99">
        <v>4049.67816275</v>
      </c>
      <c r="CC122" s="99">
        <v>3987.0632887354545</v>
      </c>
      <c r="CD122" s="99">
        <v>3949.5084608054544</v>
      </c>
      <c r="CE122" s="99">
        <v>3853.9340040100001</v>
      </c>
      <c r="CF122" s="99">
        <v>3803.6068130100002</v>
      </c>
      <c r="CG122" s="99">
        <v>3780.5632763100002</v>
      </c>
      <c r="CH122" s="99">
        <v>3760.3954412999997</v>
      </c>
      <c r="CI122" s="99">
        <v>3787.3823929200003</v>
      </c>
      <c r="CJ122" s="99">
        <v>3759.216703853333</v>
      </c>
      <c r="CK122" s="99">
        <v>3831.8786929833332</v>
      </c>
      <c r="CL122" s="99">
        <v>3869.0728388566663</v>
      </c>
      <c r="CM122" s="99">
        <v>3838.3959248400001</v>
      </c>
      <c r="CN122" s="99">
        <v>3823.3754249399999</v>
      </c>
      <c r="CO122" s="99">
        <v>3796.7100927500001</v>
      </c>
      <c r="CP122" s="99">
        <v>3771.2203589300002</v>
      </c>
      <c r="CQ122" s="99">
        <v>3626.33573243</v>
      </c>
      <c r="CR122" s="99">
        <v>3751.2445993000001</v>
      </c>
      <c r="CS122" s="99">
        <v>3728.8229150200004</v>
      </c>
      <c r="CT122" s="99">
        <v>3753.3941540800001</v>
      </c>
      <c r="CU122" s="99">
        <v>3733.7296103400004</v>
      </c>
      <c r="CV122" s="99">
        <v>3794.5439028700002</v>
      </c>
      <c r="CW122" s="99">
        <v>3803.1572393100005</v>
      </c>
    </row>
    <row r="123" spans="1:101" ht="14.25" customHeight="1" x14ac:dyDescent="0.25">
      <c r="A123" s="52"/>
      <c r="B123" s="49" t="s">
        <v>107</v>
      </c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49"/>
      <c r="AJ123" s="49"/>
      <c r="AK123" s="49"/>
      <c r="AL123" s="49"/>
      <c r="AM123" s="57"/>
      <c r="AN123" s="57"/>
      <c r="AO123" s="57"/>
      <c r="AP123" s="57"/>
      <c r="AQ123" s="57"/>
      <c r="AR123" s="57"/>
      <c r="AS123" s="57"/>
      <c r="AT123" s="57">
        <v>61.8</v>
      </c>
      <c r="AU123" s="57">
        <v>3.8</v>
      </c>
      <c r="AV123" s="57">
        <v>3.4</v>
      </c>
      <c r="AW123" s="57">
        <v>2.7</v>
      </c>
      <c r="AX123" s="57">
        <v>1.1000000000000001</v>
      </c>
      <c r="AY123" s="57">
        <v>2.2000000000000002</v>
      </c>
      <c r="AZ123" s="57">
        <v>5.0999999999999996</v>
      </c>
      <c r="BA123" s="57">
        <v>2.9</v>
      </c>
      <c r="BB123" s="57">
        <v>2.8</v>
      </c>
      <c r="BC123" s="57">
        <v>2.4</v>
      </c>
      <c r="BD123" s="57">
        <v>2.1</v>
      </c>
      <c r="BE123" s="57">
        <v>2.4</v>
      </c>
      <c r="BF123" s="57">
        <v>2.1</v>
      </c>
      <c r="BG123" s="57">
        <v>3.7095941106634349</v>
      </c>
      <c r="BH123" s="57">
        <v>5.1092061217759381</v>
      </c>
      <c r="BI123" s="57">
        <v>5.108810119195927</v>
      </c>
      <c r="BJ123" s="57">
        <v>4.1084126879266805</v>
      </c>
      <c r="BK123" s="57">
        <v>22.979303710063828</v>
      </c>
      <c r="BL123" s="57">
        <v>23.146966075925505</v>
      </c>
      <c r="BM123" s="57">
        <v>22.216007698177933</v>
      </c>
      <c r="BN123" s="57">
        <v>22.384417935882642</v>
      </c>
      <c r="BO123" s="57">
        <v>24.130183600672293</v>
      </c>
      <c r="BP123" s="57">
        <v>26.268929700390913</v>
      </c>
      <c r="BQ123" s="57">
        <v>27.18004435232023</v>
      </c>
      <c r="BR123" s="57">
        <v>29.283857982647923</v>
      </c>
      <c r="BS123" s="57">
        <v>34.459485660260214</v>
      </c>
      <c r="BT123" s="57">
        <v>40.731496534381193</v>
      </c>
      <c r="BU123" s="99">
        <v>44.753336016358368</v>
      </c>
      <c r="BV123" s="99">
        <v>49.62910472426627</v>
      </c>
      <c r="BW123" s="99">
        <v>53.237844834560732</v>
      </c>
      <c r="BX123" s="99">
        <v>55.117819300233364</v>
      </c>
      <c r="BY123" s="99">
        <v>55.392278033878725</v>
      </c>
      <c r="BZ123" s="99">
        <v>54.354421307230915</v>
      </c>
      <c r="CA123" s="99">
        <v>55.063161417525372</v>
      </c>
      <c r="CB123" s="99">
        <v>56.463135883198007</v>
      </c>
      <c r="CC123" s="99">
        <v>55.217594616843364</v>
      </c>
      <c r="CD123" s="99">
        <v>54.77973789019557</v>
      </c>
      <c r="CE123" s="99">
        <v>55.937318000490031</v>
      </c>
      <c r="CF123" s="99">
        <v>56.649032466162659</v>
      </c>
      <c r="CG123" s="99">
        <v>212.22742251980804</v>
      </c>
      <c r="CH123" s="99">
        <v>214.98838848316024</v>
      </c>
      <c r="CI123" s="99">
        <v>196.23477401345468</v>
      </c>
      <c r="CJ123" s="99">
        <v>156.31954401912731</v>
      </c>
      <c r="CK123" s="99">
        <v>118.10185854277266</v>
      </c>
      <c r="CL123" s="99">
        <v>60.784931056124854</v>
      </c>
      <c r="CM123" s="99">
        <v>61.795951166419314</v>
      </c>
      <c r="CN123" s="99">
        <v>62.537885632091943</v>
      </c>
      <c r="CO123" s="99">
        <v>63.025884365737305</v>
      </c>
      <c r="CP123" s="99">
        <v>64.915867639089498</v>
      </c>
      <c r="CQ123" s="99">
        <v>67.379527749383954</v>
      </c>
      <c r="CR123" s="99">
        <v>67.172012215056583</v>
      </c>
      <c r="CS123" s="99">
        <v>66.926330948701946</v>
      </c>
      <c r="CT123" s="99">
        <v>67.458924222054137</v>
      </c>
      <c r="CU123" s="99">
        <v>70.100911733451539</v>
      </c>
      <c r="CV123" s="99">
        <v>71.91647594378091</v>
      </c>
      <c r="CW123" s="99">
        <v>71.56413926476273</v>
      </c>
    </row>
    <row r="124" spans="1:101" ht="14.25" customHeight="1" x14ac:dyDescent="0.25">
      <c r="A124" s="52"/>
      <c r="B124" s="48" t="s">
        <v>101</v>
      </c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  <c r="AM124" s="57"/>
      <c r="AN124" s="57"/>
      <c r="AO124" s="57"/>
      <c r="AP124" s="57"/>
      <c r="AQ124" s="57"/>
      <c r="AR124" s="57"/>
      <c r="AS124" s="57"/>
      <c r="AT124" s="57">
        <v>0</v>
      </c>
      <c r="AU124" s="57">
        <v>0</v>
      </c>
      <c r="AV124" s="57">
        <v>0</v>
      </c>
      <c r="AW124" s="57">
        <v>0</v>
      </c>
      <c r="AX124" s="57">
        <v>0</v>
      </c>
      <c r="AY124" s="57">
        <v>0</v>
      </c>
      <c r="AZ124" s="57">
        <v>0</v>
      </c>
      <c r="BA124" s="57">
        <v>0</v>
      </c>
      <c r="BB124" s="57">
        <v>0</v>
      </c>
      <c r="BC124" s="57">
        <v>0</v>
      </c>
      <c r="BD124" s="57">
        <v>0</v>
      </c>
      <c r="BE124" s="57">
        <v>0</v>
      </c>
      <c r="BF124" s="57">
        <v>0</v>
      </c>
      <c r="BG124" s="57">
        <v>0</v>
      </c>
      <c r="BH124" s="57">
        <v>0</v>
      </c>
      <c r="BI124" s="57">
        <v>0</v>
      </c>
      <c r="BJ124" s="57">
        <v>0</v>
      </c>
      <c r="BK124" s="57">
        <v>0</v>
      </c>
      <c r="BL124" s="57">
        <v>0</v>
      </c>
      <c r="BM124" s="57">
        <v>0</v>
      </c>
      <c r="BN124" s="57">
        <v>0</v>
      </c>
      <c r="BO124" s="57">
        <v>0</v>
      </c>
      <c r="BP124" s="57">
        <v>0</v>
      </c>
      <c r="BQ124" s="57">
        <v>0</v>
      </c>
      <c r="BR124" s="57">
        <v>0</v>
      </c>
      <c r="BS124" s="57">
        <v>0</v>
      </c>
      <c r="BT124" s="57">
        <v>0</v>
      </c>
      <c r="BU124" s="99">
        <v>0</v>
      </c>
      <c r="BV124" s="99">
        <v>0</v>
      </c>
      <c r="BW124" s="99">
        <v>0</v>
      </c>
      <c r="BX124" s="99">
        <v>0</v>
      </c>
      <c r="BY124" s="99">
        <v>0</v>
      </c>
      <c r="BZ124" s="99">
        <v>0</v>
      </c>
      <c r="CA124" s="99">
        <v>0</v>
      </c>
      <c r="CB124" s="99">
        <v>0</v>
      </c>
      <c r="CC124" s="99">
        <v>0</v>
      </c>
      <c r="CD124" s="99">
        <v>0</v>
      </c>
      <c r="CE124" s="99">
        <v>0</v>
      </c>
      <c r="CF124" s="99">
        <v>0</v>
      </c>
      <c r="CG124" s="99">
        <v>0</v>
      </c>
      <c r="CH124" s="99">
        <v>0</v>
      </c>
      <c r="CI124" s="99">
        <v>0</v>
      </c>
      <c r="CJ124" s="99">
        <v>0</v>
      </c>
      <c r="CK124" s="99">
        <v>0</v>
      </c>
      <c r="CL124" s="99">
        <v>0</v>
      </c>
      <c r="CM124" s="99">
        <v>0</v>
      </c>
      <c r="CN124" s="99">
        <v>0</v>
      </c>
      <c r="CO124" s="99">
        <v>0</v>
      </c>
      <c r="CP124" s="99">
        <v>0</v>
      </c>
      <c r="CQ124" s="99">
        <v>0</v>
      </c>
      <c r="CR124" s="99">
        <v>0</v>
      </c>
      <c r="CS124" s="99">
        <v>0</v>
      </c>
      <c r="CT124" s="99">
        <v>0</v>
      </c>
      <c r="CU124" s="99">
        <v>0</v>
      </c>
      <c r="CV124" s="99">
        <v>0</v>
      </c>
      <c r="CW124" s="99">
        <v>0</v>
      </c>
    </row>
    <row r="125" spans="1:101" ht="14.25" customHeight="1" x14ac:dyDescent="0.25">
      <c r="A125" s="52"/>
      <c r="B125" s="48" t="s">
        <v>102</v>
      </c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  <c r="AM125" s="57"/>
      <c r="AN125" s="57"/>
      <c r="AO125" s="57"/>
      <c r="AP125" s="57"/>
      <c r="AQ125" s="57"/>
      <c r="AR125" s="57"/>
      <c r="AS125" s="57"/>
      <c r="AT125" s="57">
        <v>0</v>
      </c>
      <c r="AU125" s="57">
        <v>0</v>
      </c>
      <c r="AV125" s="57">
        <v>0</v>
      </c>
      <c r="AW125" s="57">
        <v>0</v>
      </c>
      <c r="AX125" s="57">
        <v>0</v>
      </c>
      <c r="AY125" s="57">
        <v>0</v>
      </c>
      <c r="AZ125" s="57">
        <v>0</v>
      </c>
      <c r="BA125" s="57">
        <v>0</v>
      </c>
      <c r="BB125" s="57">
        <v>0</v>
      </c>
      <c r="BC125" s="57">
        <v>0</v>
      </c>
      <c r="BD125" s="57">
        <v>0</v>
      </c>
      <c r="BE125" s="57">
        <v>0</v>
      </c>
      <c r="BF125" s="57">
        <v>0</v>
      </c>
      <c r="BG125" s="57">
        <v>0</v>
      </c>
      <c r="BH125" s="57">
        <v>0</v>
      </c>
      <c r="BI125" s="57">
        <v>0</v>
      </c>
      <c r="BJ125" s="57">
        <v>0</v>
      </c>
      <c r="BK125" s="57">
        <v>0</v>
      </c>
      <c r="BL125" s="57">
        <v>0</v>
      </c>
      <c r="BM125" s="57">
        <v>0</v>
      </c>
      <c r="BN125" s="57">
        <v>0</v>
      </c>
      <c r="BO125" s="57">
        <v>0</v>
      </c>
      <c r="BP125" s="57">
        <v>0</v>
      </c>
      <c r="BQ125" s="57">
        <v>0</v>
      </c>
      <c r="BR125" s="57">
        <v>0</v>
      </c>
      <c r="BS125" s="57">
        <v>0</v>
      </c>
      <c r="BT125" s="57">
        <v>0</v>
      </c>
      <c r="BU125" s="99">
        <v>0</v>
      </c>
      <c r="BV125" s="99">
        <v>0</v>
      </c>
      <c r="BW125" s="99">
        <v>0</v>
      </c>
      <c r="BX125" s="99">
        <v>0</v>
      </c>
      <c r="BY125" s="99">
        <v>0</v>
      </c>
      <c r="BZ125" s="99">
        <v>0</v>
      </c>
      <c r="CA125" s="99">
        <v>0</v>
      </c>
      <c r="CB125" s="99">
        <v>0</v>
      </c>
      <c r="CC125" s="99">
        <v>0</v>
      </c>
      <c r="CD125" s="99">
        <v>0</v>
      </c>
      <c r="CE125" s="99">
        <v>0</v>
      </c>
      <c r="CF125" s="99">
        <v>0</v>
      </c>
      <c r="CG125" s="99">
        <v>0</v>
      </c>
      <c r="CH125" s="99">
        <v>0</v>
      </c>
      <c r="CI125" s="99">
        <v>0</v>
      </c>
      <c r="CJ125" s="99">
        <v>0</v>
      </c>
      <c r="CK125" s="99">
        <v>0</v>
      </c>
      <c r="CL125" s="99">
        <v>0</v>
      </c>
      <c r="CM125" s="99">
        <v>0</v>
      </c>
      <c r="CN125" s="99">
        <v>0</v>
      </c>
      <c r="CO125" s="99">
        <v>0</v>
      </c>
      <c r="CP125" s="99">
        <v>0</v>
      </c>
      <c r="CQ125" s="99">
        <v>0</v>
      </c>
      <c r="CR125" s="99">
        <v>0</v>
      </c>
      <c r="CS125" s="99">
        <v>0</v>
      </c>
      <c r="CT125" s="99">
        <v>0</v>
      </c>
      <c r="CU125" s="99">
        <v>0</v>
      </c>
      <c r="CV125" s="99">
        <v>0</v>
      </c>
      <c r="CW125" s="99">
        <v>0</v>
      </c>
    </row>
    <row r="126" spans="1:101" ht="14.25" customHeight="1" x14ac:dyDescent="0.25">
      <c r="A126" s="52"/>
      <c r="B126" s="48" t="s">
        <v>103</v>
      </c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48"/>
      <c r="AL126" s="48"/>
      <c r="AM126" s="57"/>
      <c r="AN126" s="57"/>
      <c r="AO126" s="57"/>
      <c r="AP126" s="57"/>
      <c r="AQ126" s="57"/>
      <c r="AR126" s="57"/>
      <c r="AS126" s="57"/>
      <c r="AT126" s="57">
        <v>0</v>
      </c>
      <c r="AU126" s="57">
        <v>0</v>
      </c>
      <c r="AV126" s="57">
        <v>0</v>
      </c>
      <c r="AW126" s="57">
        <v>0</v>
      </c>
      <c r="AX126" s="57">
        <v>0</v>
      </c>
      <c r="AY126" s="57">
        <v>0</v>
      </c>
      <c r="AZ126" s="57">
        <v>0</v>
      </c>
      <c r="BA126" s="57">
        <v>0</v>
      </c>
      <c r="BB126" s="57">
        <v>0</v>
      </c>
      <c r="BC126" s="57">
        <v>0</v>
      </c>
      <c r="BD126" s="57">
        <v>0</v>
      </c>
      <c r="BE126" s="57">
        <v>0</v>
      </c>
      <c r="BF126" s="57">
        <v>0</v>
      </c>
      <c r="BG126" s="57">
        <v>0</v>
      </c>
      <c r="BH126" s="57">
        <v>0</v>
      </c>
      <c r="BI126" s="57">
        <v>0</v>
      </c>
      <c r="BJ126" s="57">
        <v>0</v>
      </c>
      <c r="BK126" s="57">
        <v>0</v>
      </c>
      <c r="BL126" s="57">
        <v>0</v>
      </c>
      <c r="BM126" s="57">
        <v>0</v>
      </c>
      <c r="BN126" s="57">
        <v>0</v>
      </c>
      <c r="BO126" s="57">
        <v>0</v>
      </c>
      <c r="BP126" s="57">
        <v>0</v>
      </c>
      <c r="BQ126" s="57">
        <v>0</v>
      </c>
      <c r="BR126" s="57">
        <v>0</v>
      </c>
      <c r="BS126" s="57">
        <v>0</v>
      </c>
      <c r="BT126" s="57">
        <v>0</v>
      </c>
      <c r="BU126" s="99">
        <v>0</v>
      </c>
      <c r="BV126" s="99">
        <v>0</v>
      </c>
      <c r="BW126" s="99">
        <v>0</v>
      </c>
      <c r="BX126" s="99">
        <v>0</v>
      </c>
      <c r="BY126" s="99">
        <v>0</v>
      </c>
      <c r="BZ126" s="99">
        <v>0</v>
      </c>
      <c r="CA126" s="99">
        <v>0</v>
      </c>
      <c r="CB126" s="99">
        <v>0</v>
      </c>
      <c r="CC126" s="99">
        <v>0</v>
      </c>
      <c r="CD126" s="99">
        <v>0</v>
      </c>
      <c r="CE126" s="99">
        <v>0</v>
      </c>
      <c r="CF126" s="99">
        <v>0</v>
      </c>
      <c r="CG126" s="99">
        <v>0</v>
      </c>
      <c r="CH126" s="99">
        <v>0</v>
      </c>
      <c r="CI126" s="99">
        <v>0</v>
      </c>
      <c r="CJ126" s="99">
        <v>0</v>
      </c>
      <c r="CK126" s="99">
        <v>0</v>
      </c>
      <c r="CL126" s="99">
        <v>0</v>
      </c>
      <c r="CM126" s="99">
        <v>0</v>
      </c>
      <c r="CN126" s="99">
        <v>0</v>
      </c>
      <c r="CO126" s="99">
        <v>0</v>
      </c>
      <c r="CP126" s="99">
        <v>0</v>
      </c>
      <c r="CQ126" s="99">
        <v>0</v>
      </c>
      <c r="CR126" s="99">
        <v>0</v>
      </c>
      <c r="CS126" s="99">
        <v>0</v>
      </c>
      <c r="CT126" s="99">
        <v>0</v>
      </c>
      <c r="CU126" s="99">
        <v>0</v>
      </c>
      <c r="CV126" s="99">
        <v>0</v>
      </c>
      <c r="CW126" s="99">
        <v>0</v>
      </c>
    </row>
    <row r="127" spans="1:101" ht="14.25" customHeight="1" x14ac:dyDescent="0.25">
      <c r="A127" s="52"/>
      <c r="B127" s="48" t="s">
        <v>50</v>
      </c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48"/>
      <c r="AK127" s="48"/>
      <c r="AL127" s="48"/>
      <c r="AM127" s="57"/>
      <c r="AN127" s="57"/>
      <c r="AO127" s="57"/>
      <c r="AP127" s="57"/>
      <c r="AQ127" s="57"/>
      <c r="AR127" s="57"/>
      <c r="AS127" s="57"/>
      <c r="AT127" s="57">
        <v>61.8</v>
      </c>
      <c r="AU127" s="57">
        <v>3.8</v>
      </c>
      <c r="AV127" s="57">
        <v>3.4</v>
      </c>
      <c r="AW127" s="57">
        <v>2.7</v>
      </c>
      <c r="AX127" s="57">
        <v>1.1000000000000001</v>
      </c>
      <c r="AY127" s="57">
        <v>2.2000000000000002</v>
      </c>
      <c r="AZ127" s="57">
        <v>5.0999999999999996</v>
      </c>
      <c r="BA127" s="57">
        <v>2.9</v>
      </c>
      <c r="BB127" s="57">
        <v>2.8</v>
      </c>
      <c r="BC127" s="57">
        <v>2.4</v>
      </c>
      <c r="BD127" s="57">
        <v>2.1</v>
      </c>
      <c r="BE127" s="57">
        <v>2.4</v>
      </c>
      <c r="BF127" s="57">
        <v>2.1</v>
      </c>
      <c r="BG127" s="57">
        <v>3.7095941106634349</v>
      </c>
      <c r="BH127" s="57">
        <v>5.1092061217759381</v>
      </c>
      <c r="BI127" s="57">
        <v>5.108810119195927</v>
      </c>
      <c r="BJ127" s="57">
        <v>4.1084126879266805</v>
      </c>
      <c r="BK127" s="57">
        <v>22.979303710063828</v>
      </c>
      <c r="BL127" s="57">
        <v>23.146966075925505</v>
      </c>
      <c r="BM127" s="57">
        <v>22.216007698177933</v>
      </c>
      <c r="BN127" s="57">
        <v>22.384417935882642</v>
      </c>
      <c r="BO127" s="57">
        <v>24.130183600672293</v>
      </c>
      <c r="BP127" s="57">
        <v>26.268929700390913</v>
      </c>
      <c r="BQ127" s="57">
        <v>27.18004435232023</v>
      </c>
      <c r="BR127" s="57">
        <v>29.283857982647923</v>
      </c>
      <c r="BS127" s="57">
        <v>34.459485660260214</v>
      </c>
      <c r="BT127" s="57">
        <v>40.731496534381193</v>
      </c>
      <c r="BU127" s="99">
        <v>44.753336016358368</v>
      </c>
      <c r="BV127" s="99">
        <v>49.62910472426627</v>
      </c>
      <c r="BW127" s="99">
        <v>53.237844834560732</v>
      </c>
      <c r="BX127" s="99">
        <v>55.117819300233364</v>
      </c>
      <c r="BY127" s="99">
        <v>55.392278033878725</v>
      </c>
      <c r="BZ127" s="99">
        <v>54.354421307230915</v>
      </c>
      <c r="CA127" s="99">
        <v>55.063161417525372</v>
      </c>
      <c r="CB127" s="99">
        <v>56.463135883198007</v>
      </c>
      <c r="CC127" s="99">
        <v>55.217594616843364</v>
      </c>
      <c r="CD127" s="99">
        <v>54.77973789019557</v>
      </c>
      <c r="CE127" s="99">
        <v>55.937318000490031</v>
      </c>
      <c r="CF127" s="99">
        <v>56.649032466162659</v>
      </c>
      <c r="CG127" s="99">
        <v>212.22742251980804</v>
      </c>
      <c r="CH127" s="99">
        <v>214.98838848316024</v>
      </c>
      <c r="CI127" s="99">
        <v>196.23477401345468</v>
      </c>
      <c r="CJ127" s="99">
        <v>156.31954401912731</v>
      </c>
      <c r="CK127" s="99">
        <v>118.10185854277266</v>
      </c>
      <c r="CL127" s="99">
        <v>60.784931056124854</v>
      </c>
      <c r="CM127" s="99">
        <v>61.795951166419314</v>
      </c>
      <c r="CN127" s="99">
        <v>62.537885632091943</v>
      </c>
      <c r="CO127" s="99">
        <v>63.025884365737305</v>
      </c>
      <c r="CP127" s="99">
        <v>64.915867639089498</v>
      </c>
      <c r="CQ127" s="99">
        <v>67.379527749383954</v>
      </c>
      <c r="CR127" s="99">
        <v>67.172012215056583</v>
      </c>
      <c r="CS127" s="99">
        <v>66.926330948701946</v>
      </c>
      <c r="CT127" s="99">
        <v>67.458924222054137</v>
      </c>
      <c r="CU127" s="99">
        <v>70.100911733451539</v>
      </c>
      <c r="CV127" s="99">
        <v>71.91647594378091</v>
      </c>
      <c r="CW127" s="99">
        <v>71.56413926476273</v>
      </c>
    </row>
    <row r="128" spans="1:101" ht="14.25" hidden="1" customHeight="1" x14ac:dyDescent="0.25">
      <c r="A128" s="52"/>
      <c r="B128" s="50" t="s">
        <v>104</v>
      </c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/>
      <c r="AL128" s="50"/>
      <c r="AM128" s="57"/>
      <c r="AN128" s="57"/>
      <c r="AO128" s="57"/>
      <c r="AP128" s="57"/>
      <c r="AQ128" s="57"/>
      <c r="AR128" s="57"/>
      <c r="AS128" s="57"/>
      <c r="AT128" s="57">
        <v>61.8</v>
      </c>
      <c r="AU128" s="57">
        <v>3.8</v>
      </c>
      <c r="AV128" s="57">
        <v>3.4</v>
      </c>
      <c r="AW128" s="57">
        <v>2.7</v>
      </c>
      <c r="AX128" s="57">
        <v>1.1000000000000001</v>
      </c>
      <c r="AY128" s="57">
        <v>2.2000000000000002</v>
      </c>
      <c r="AZ128" s="57">
        <v>5.0999999999999996</v>
      </c>
      <c r="BA128" s="57">
        <v>2.9</v>
      </c>
      <c r="BB128" s="57">
        <v>2.8</v>
      </c>
      <c r="BC128" s="57">
        <v>2.4</v>
      </c>
      <c r="BD128" s="57">
        <v>2.1</v>
      </c>
      <c r="BE128" s="57">
        <v>2.4</v>
      </c>
      <c r="BF128" s="57">
        <v>2.1</v>
      </c>
      <c r="BG128" s="57">
        <v>3.7</v>
      </c>
      <c r="BH128" s="57">
        <v>5.0999999999999996</v>
      </c>
      <c r="BI128" s="57">
        <v>5.0999999999999996</v>
      </c>
      <c r="BJ128" s="57">
        <v>4.0999999999999996</v>
      </c>
      <c r="BK128" s="57">
        <v>3.7</v>
      </c>
      <c r="BL128" s="57">
        <v>4.5999999999999996</v>
      </c>
      <c r="BM128" s="57">
        <v>4.4000000000000004</v>
      </c>
      <c r="BN128" s="57">
        <v>5.3</v>
      </c>
      <c r="BO128" s="57">
        <v>5.7</v>
      </c>
      <c r="BP128" s="57">
        <v>6.5</v>
      </c>
      <c r="BQ128" s="57">
        <v>6.1</v>
      </c>
      <c r="BR128" s="57">
        <v>6.9</v>
      </c>
      <c r="BS128" s="57">
        <v>6.5</v>
      </c>
      <c r="BT128" s="57">
        <v>7.3</v>
      </c>
      <c r="BU128" s="99">
        <v>5.9</v>
      </c>
      <c r="BV128" s="99">
        <v>5.3</v>
      </c>
      <c r="BW128" s="99">
        <v>8</v>
      </c>
      <c r="BX128" s="99">
        <v>9.1</v>
      </c>
      <c r="BY128" s="99">
        <v>8.6</v>
      </c>
      <c r="BZ128" s="99">
        <v>6.4999999999999991</v>
      </c>
      <c r="CA128" s="99">
        <v>6.3</v>
      </c>
      <c r="CB128" s="99">
        <v>6.92</v>
      </c>
      <c r="CC128" s="99">
        <v>4.9000000000000004</v>
      </c>
      <c r="CD128" s="99">
        <v>3.4000000000000004</v>
      </c>
      <c r="CE128" s="99">
        <v>3.6488399999999999</v>
      </c>
      <c r="CF128" s="99">
        <v>3.5805799999999999</v>
      </c>
      <c r="CG128" s="99">
        <v>158.38451132000003</v>
      </c>
      <c r="CH128" s="99">
        <v>160.08333401000002</v>
      </c>
      <c r="CI128" s="99">
        <v>140.42097943000002</v>
      </c>
      <c r="CJ128" s="99">
        <v>99.725774969999989</v>
      </c>
      <c r="CK128" s="99">
        <v>60.733630759999997</v>
      </c>
      <c r="CL128" s="99">
        <v>2.3545600000000002</v>
      </c>
      <c r="CM128" s="99">
        <v>2.4568400000000001</v>
      </c>
      <c r="CN128" s="99">
        <v>2.4188000000000001</v>
      </c>
      <c r="CO128" s="99">
        <v>2.1323400000000001</v>
      </c>
      <c r="CP128" s="99">
        <v>2.9601799999999998</v>
      </c>
      <c r="CQ128" s="99">
        <v>4.5151000000000003</v>
      </c>
      <c r="CR128" s="99">
        <v>3.5276100000000001</v>
      </c>
      <c r="CS128" s="99">
        <v>2.5074700000000001</v>
      </c>
      <c r="CT128" s="99">
        <v>1.9779199999999999</v>
      </c>
      <c r="CU128" s="99">
        <v>3.70208</v>
      </c>
      <c r="CV128" s="99">
        <v>4.72987</v>
      </c>
      <c r="CW128" s="99">
        <v>3.5953300000000001</v>
      </c>
    </row>
    <row r="129" spans="1:101" ht="14.25" customHeight="1" x14ac:dyDescent="0.25">
      <c r="A129" s="52"/>
      <c r="B129" s="49" t="s">
        <v>108</v>
      </c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  <c r="AG129" s="49"/>
      <c r="AH129" s="49"/>
      <c r="AI129" s="49"/>
      <c r="AJ129" s="49"/>
      <c r="AK129" s="49"/>
      <c r="AL129" s="49"/>
      <c r="AM129" s="57"/>
      <c r="AN129" s="57"/>
      <c r="AO129" s="57"/>
      <c r="AP129" s="57"/>
      <c r="AQ129" s="57"/>
      <c r="AR129" s="57"/>
      <c r="AS129" s="57"/>
      <c r="AT129" s="57">
        <v>4718.3526655703363</v>
      </c>
      <c r="AU129" s="57">
        <v>4742.1773615213988</v>
      </c>
      <c r="AV129" s="57">
        <v>5062.4572611302337</v>
      </c>
      <c r="AW129" s="57">
        <v>5033.4108146698154</v>
      </c>
      <c r="AX129" s="57">
        <v>5223.6627201130923</v>
      </c>
      <c r="AY129" s="57">
        <v>5189.9330171180027</v>
      </c>
      <c r="AZ129" s="57">
        <v>4981.4988984199636</v>
      </c>
      <c r="BA129" s="57">
        <v>5108.4711728784268</v>
      </c>
      <c r="BB129" s="57">
        <v>5510.2899684135873</v>
      </c>
      <c r="BC129" s="57">
        <v>5406.4587307735774</v>
      </c>
      <c r="BD129" s="57">
        <v>5464.7659301341628</v>
      </c>
      <c r="BE129" s="57">
        <v>5504.5376484763965</v>
      </c>
      <c r="BF129" s="57">
        <v>5412.3290331686303</v>
      </c>
      <c r="BG129" s="57">
        <v>5247.6901007358183</v>
      </c>
      <c r="BH129" s="57">
        <v>5183.877717398178</v>
      </c>
      <c r="BI129" s="57">
        <v>5136.2140839935373</v>
      </c>
      <c r="BJ129" s="57">
        <v>5011.9591445773412</v>
      </c>
      <c r="BK129" s="57">
        <v>4554.753261958982</v>
      </c>
      <c r="BL129" s="57">
        <v>4430.1046471978461</v>
      </c>
      <c r="BM129" s="57">
        <v>4312.9388286078674</v>
      </c>
      <c r="BN129" s="57">
        <v>3916.0516921916796</v>
      </c>
      <c r="BO129" s="57">
        <v>3911.8202022904102</v>
      </c>
      <c r="BP129" s="57">
        <v>3797.1777970863054</v>
      </c>
      <c r="BQ129" s="57">
        <v>3838.8089655305153</v>
      </c>
      <c r="BR129" s="57">
        <v>3755.4862336087017</v>
      </c>
      <c r="BS129" s="57">
        <v>3779.2011419882137</v>
      </c>
      <c r="BT129" s="57">
        <v>3692.295810014728</v>
      </c>
      <c r="BU129" s="99">
        <v>3675.0529193581892</v>
      </c>
      <c r="BV129" s="99">
        <v>3824.8851567787869</v>
      </c>
      <c r="BW129" s="99">
        <v>3582.1499959206221</v>
      </c>
      <c r="BX129" s="99">
        <v>3849.8607862886415</v>
      </c>
      <c r="BY129" s="99">
        <v>3685.1557860526855</v>
      </c>
      <c r="BZ129" s="99">
        <v>3471.6692412624957</v>
      </c>
      <c r="CA129" s="99">
        <v>3077.2173506812128</v>
      </c>
      <c r="CB129" s="99">
        <v>3119.440296318397</v>
      </c>
      <c r="CC129" s="99">
        <v>3213.1244725732058</v>
      </c>
      <c r="CD129" s="99">
        <v>3177.7919953948863</v>
      </c>
      <c r="CE129" s="99">
        <v>3075.940492304373</v>
      </c>
      <c r="CF129" s="99">
        <v>3208.3495744883548</v>
      </c>
      <c r="CG129" s="99">
        <v>3427.1230524371376</v>
      </c>
      <c r="CH129" s="99">
        <v>3774.6426698357382</v>
      </c>
      <c r="CI129" s="99">
        <v>4100.8525719938143</v>
      </c>
      <c r="CJ129" s="99">
        <v>4571.3871798758018</v>
      </c>
      <c r="CK129" s="99">
        <v>4755.9249538760987</v>
      </c>
      <c r="CL129" s="99">
        <v>5331.6762795156274</v>
      </c>
      <c r="CM129" s="99">
        <v>5668.0598859369329</v>
      </c>
      <c r="CN129" s="99">
        <v>5387.0392357380206</v>
      </c>
      <c r="CO129" s="99">
        <v>5430.0869352534055</v>
      </c>
      <c r="CP129" s="99">
        <v>5649.6383876800837</v>
      </c>
      <c r="CQ129" s="99">
        <v>5829.0894538710963</v>
      </c>
      <c r="CR129" s="99">
        <v>6056.8383083092558</v>
      </c>
      <c r="CS129" s="99">
        <v>5700.5755507074191</v>
      </c>
      <c r="CT129" s="99">
        <v>5718.414266623442</v>
      </c>
      <c r="CU129" s="99">
        <v>5943.768373826184</v>
      </c>
      <c r="CV129" s="99">
        <v>5950.4388698483826</v>
      </c>
      <c r="CW129" s="99">
        <v>6116.6043766138191</v>
      </c>
    </row>
    <row r="130" spans="1:101" ht="14.25" customHeight="1" x14ac:dyDescent="0.25">
      <c r="A130" s="52"/>
      <c r="B130" s="48" t="s">
        <v>101</v>
      </c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48"/>
      <c r="AM130" s="57"/>
      <c r="AN130" s="57"/>
      <c r="AO130" s="57"/>
      <c r="AP130" s="57"/>
      <c r="AQ130" s="57"/>
      <c r="AR130" s="57"/>
      <c r="AS130" s="57"/>
      <c r="AT130" s="57">
        <v>0</v>
      </c>
      <c r="AU130" s="57">
        <v>0</v>
      </c>
      <c r="AV130" s="57">
        <v>0</v>
      </c>
      <c r="AW130" s="57">
        <v>0</v>
      </c>
      <c r="AX130" s="57">
        <v>0</v>
      </c>
      <c r="AY130" s="57">
        <v>0</v>
      </c>
      <c r="AZ130" s="57">
        <v>0</v>
      </c>
      <c r="BA130" s="57">
        <v>0</v>
      </c>
      <c r="BB130" s="57">
        <v>0</v>
      </c>
      <c r="BC130" s="57">
        <v>0</v>
      </c>
      <c r="BD130" s="57">
        <v>0</v>
      </c>
      <c r="BE130" s="57">
        <v>0</v>
      </c>
      <c r="BF130" s="57">
        <v>0</v>
      </c>
      <c r="BG130" s="57">
        <v>0</v>
      </c>
      <c r="BH130" s="57">
        <v>0</v>
      </c>
      <c r="BI130" s="57">
        <v>0</v>
      </c>
      <c r="BJ130" s="57">
        <v>0</v>
      </c>
      <c r="BK130" s="57">
        <v>0</v>
      </c>
      <c r="BL130" s="57">
        <v>0</v>
      </c>
      <c r="BM130" s="57">
        <v>0</v>
      </c>
      <c r="BN130" s="57">
        <v>0</v>
      </c>
      <c r="BO130" s="57">
        <v>0</v>
      </c>
      <c r="BP130" s="57">
        <v>0</v>
      </c>
      <c r="BQ130" s="57">
        <v>0</v>
      </c>
      <c r="BR130" s="57">
        <v>0</v>
      </c>
      <c r="BS130" s="57">
        <v>0</v>
      </c>
      <c r="BT130" s="57">
        <v>0</v>
      </c>
      <c r="BU130" s="99">
        <v>0</v>
      </c>
      <c r="BV130" s="99">
        <v>0</v>
      </c>
      <c r="BW130" s="99">
        <v>0</v>
      </c>
      <c r="BX130" s="99">
        <v>0</v>
      </c>
      <c r="BY130" s="99">
        <v>0</v>
      </c>
      <c r="BZ130" s="99">
        <v>0</v>
      </c>
      <c r="CA130" s="99">
        <v>0</v>
      </c>
      <c r="CB130" s="99">
        <v>0</v>
      </c>
      <c r="CC130" s="99">
        <v>0</v>
      </c>
      <c r="CD130" s="99">
        <v>0</v>
      </c>
      <c r="CE130" s="99">
        <v>0</v>
      </c>
      <c r="CF130" s="99">
        <v>0</v>
      </c>
      <c r="CG130" s="99">
        <v>0</v>
      </c>
      <c r="CH130" s="99">
        <v>0</v>
      </c>
      <c r="CI130" s="99">
        <v>0</v>
      </c>
      <c r="CJ130" s="99">
        <v>0</v>
      </c>
      <c r="CK130" s="99">
        <v>0</v>
      </c>
      <c r="CL130" s="99">
        <v>0</v>
      </c>
      <c r="CM130" s="99">
        <v>0</v>
      </c>
      <c r="CN130" s="99">
        <v>0</v>
      </c>
      <c r="CO130" s="99">
        <v>0</v>
      </c>
      <c r="CP130" s="99">
        <v>0</v>
      </c>
      <c r="CQ130" s="99">
        <v>0</v>
      </c>
      <c r="CR130" s="99">
        <v>0</v>
      </c>
      <c r="CS130" s="99">
        <v>0</v>
      </c>
      <c r="CT130" s="99">
        <v>0</v>
      </c>
      <c r="CU130" s="99">
        <v>0</v>
      </c>
      <c r="CV130" s="99">
        <v>0</v>
      </c>
      <c r="CW130" s="99">
        <v>0</v>
      </c>
    </row>
    <row r="131" spans="1:101" ht="14.25" customHeight="1" x14ac:dyDescent="0.25">
      <c r="A131" s="52"/>
      <c r="B131" s="48" t="s">
        <v>102</v>
      </c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48"/>
      <c r="AL131" s="48"/>
      <c r="AM131" s="57"/>
      <c r="AN131" s="57"/>
      <c r="AO131" s="57"/>
      <c r="AP131" s="57"/>
      <c r="AQ131" s="57"/>
      <c r="AR131" s="57"/>
      <c r="AS131" s="57"/>
      <c r="AT131" s="57">
        <v>5.3</v>
      </c>
      <c r="AU131" s="57">
        <v>5</v>
      </c>
      <c r="AV131" s="57">
        <v>4.9000000000000004</v>
      </c>
      <c r="AW131" s="57">
        <v>6.7</v>
      </c>
      <c r="AX131" s="57">
        <v>5.3000000000000007</v>
      </c>
      <c r="AY131" s="57">
        <v>7.6999999999999993</v>
      </c>
      <c r="AZ131" s="57">
        <v>5.6</v>
      </c>
      <c r="BA131" s="57">
        <v>4.0999999999999996</v>
      </c>
      <c r="BB131" s="57">
        <v>4.8</v>
      </c>
      <c r="BC131" s="57">
        <v>6</v>
      </c>
      <c r="BD131" s="57">
        <v>16.7</v>
      </c>
      <c r="BE131" s="57">
        <v>11.1</v>
      </c>
      <c r="BF131" s="57">
        <v>16.200000000000003</v>
      </c>
      <c r="BG131" s="57">
        <v>8.1999999999999993</v>
      </c>
      <c r="BH131" s="57">
        <v>12</v>
      </c>
      <c r="BI131" s="57">
        <v>6.4</v>
      </c>
      <c r="BJ131" s="57">
        <v>14.1</v>
      </c>
      <c r="BK131" s="57">
        <v>9.7999999999999989</v>
      </c>
      <c r="BL131" s="57">
        <v>13.099999999999998</v>
      </c>
      <c r="BM131" s="57">
        <v>8.9999999999999982</v>
      </c>
      <c r="BN131" s="57">
        <v>13.899999999999999</v>
      </c>
      <c r="BO131" s="57">
        <v>10.699999999999996</v>
      </c>
      <c r="BP131" s="57">
        <v>14.999999999999996</v>
      </c>
      <c r="BQ131" s="57">
        <v>11.499999999999996</v>
      </c>
      <c r="BR131" s="57">
        <v>17.799999999999997</v>
      </c>
      <c r="BS131" s="57">
        <v>14.199999999999998</v>
      </c>
      <c r="BT131" s="57">
        <v>14.499999999999998</v>
      </c>
      <c r="BU131" s="99">
        <v>10.6</v>
      </c>
      <c r="BV131" s="99">
        <v>15.100000000000001</v>
      </c>
      <c r="BW131" s="99">
        <v>12.499999999999996</v>
      </c>
      <c r="BX131" s="99">
        <v>15.599999999999996</v>
      </c>
      <c r="BY131" s="99">
        <v>11.699999999999996</v>
      </c>
      <c r="BZ131" s="99">
        <v>17.799999999999994</v>
      </c>
      <c r="CA131" s="99">
        <v>14.499999999999998</v>
      </c>
      <c r="CB131" s="99">
        <v>20.9</v>
      </c>
      <c r="CC131" s="99">
        <v>8.7999999999999989</v>
      </c>
      <c r="CD131" s="99">
        <v>18.199999999999996</v>
      </c>
      <c r="CE131" s="99">
        <v>10.600000000000001</v>
      </c>
      <c r="CF131" s="99">
        <v>12.600000000000001</v>
      </c>
      <c r="CG131" s="99">
        <v>9.1000000000000014</v>
      </c>
      <c r="CH131" s="99">
        <v>13.200000000000001</v>
      </c>
      <c r="CI131" s="99">
        <v>6.0000000000000009</v>
      </c>
      <c r="CJ131" s="99">
        <v>10</v>
      </c>
      <c r="CK131" s="99">
        <v>5.6</v>
      </c>
      <c r="CL131" s="99">
        <v>10.200000000000001</v>
      </c>
      <c r="CM131" s="99">
        <v>14.200000000000001</v>
      </c>
      <c r="CN131" s="99">
        <v>20.500000000000004</v>
      </c>
      <c r="CO131" s="99">
        <v>16.000000000000004</v>
      </c>
      <c r="CP131" s="99">
        <v>29.3</v>
      </c>
      <c r="CQ131" s="99">
        <v>28.8</v>
      </c>
      <c r="CR131" s="99">
        <v>26.6</v>
      </c>
      <c r="CS131" s="99">
        <v>31</v>
      </c>
      <c r="CT131" s="99">
        <v>47</v>
      </c>
      <c r="CU131" s="99">
        <v>49.5</v>
      </c>
      <c r="CV131" s="99">
        <v>47</v>
      </c>
      <c r="CW131" s="99">
        <v>41.4</v>
      </c>
    </row>
    <row r="132" spans="1:101" ht="14.25" customHeight="1" x14ac:dyDescent="0.25">
      <c r="A132" s="52"/>
      <c r="B132" s="48" t="s">
        <v>103</v>
      </c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48"/>
      <c r="AK132" s="48"/>
      <c r="AL132" s="48"/>
      <c r="AM132" s="57"/>
      <c r="AN132" s="57"/>
      <c r="AO132" s="57"/>
      <c r="AP132" s="57"/>
      <c r="AQ132" s="57"/>
      <c r="AR132" s="57"/>
      <c r="AS132" s="57"/>
      <c r="AT132" s="57">
        <v>47.8</v>
      </c>
      <c r="AU132" s="57">
        <v>47.9</v>
      </c>
      <c r="AV132" s="57">
        <v>48</v>
      </c>
      <c r="AW132" s="57">
        <v>48.1</v>
      </c>
      <c r="AX132" s="57">
        <v>48.1</v>
      </c>
      <c r="AY132" s="57">
        <v>45.557679438607472</v>
      </c>
      <c r="AZ132" s="57">
        <v>42.982325561299881</v>
      </c>
      <c r="BA132" s="57">
        <v>40.385015346234056</v>
      </c>
      <c r="BB132" s="57">
        <v>37.78678301319222</v>
      </c>
      <c r="BC132" s="57">
        <v>37.089735083327426</v>
      </c>
      <c r="BD132" s="57">
        <v>36.364536467212773</v>
      </c>
      <c r="BE132" s="57">
        <v>35.513875709456165</v>
      </c>
      <c r="BF132" s="57">
        <v>34.761734645861893</v>
      </c>
      <c r="BG132" s="57">
        <v>34.765228653853221</v>
      </c>
      <c r="BH132" s="57">
        <v>34.707459759131133</v>
      </c>
      <c r="BI132" s="57">
        <v>34.537719276029016</v>
      </c>
      <c r="BJ132" s="57">
        <v>34.46901073752359</v>
      </c>
      <c r="BK132" s="57">
        <v>33.070668933096805</v>
      </c>
      <c r="BL132" s="57">
        <v>31.865692138817284</v>
      </c>
      <c r="BM132" s="57">
        <v>30.463549759655425</v>
      </c>
      <c r="BN132" s="57">
        <v>29.060109865456393</v>
      </c>
      <c r="BO132" s="57">
        <v>31.928374464806858</v>
      </c>
      <c r="BP132" s="57">
        <v>34.682199690351467</v>
      </c>
      <c r="BQ132" s="57">
        <v>37.579186522150984</v>
      </c>
      <c r="BR132" s="57">
        <v>50.361155018910708</v>
      </c>
      <c r="BS132" s="57">
        <v>53.257102264254677</v>
      </c>
      <c r="BT132" s="57">
        <v>56.138465742054734</v>
      </c>
      <c r="BU132" s="99">
        <v>58.962422442172254</v>
      </c>
      <c r="BV132" s="99">
        <v>61.771210623899577</v>
      </c>
      <c r="BW132" s="99">
        <v>61.971210623899573</v>
      </c>
      <c r="BX132" s="99">
        <v>62.071210623899574</v>
      </c>
      <c r="BY132" s="99">
        <v>62.271210623899577</v>
      </c>
      <c r="BZ132" s="99">
        <v>62.371210623899572</v>
      </c>
      <c r="CA132" s="99">
        <v>62.571417486618756</v>
      </c>
      <c r="CB132" s="99">
        <v>62.67162920476008</v>
      </c>
      <c r="CC132" s="99">
        <v>62.871847665518025</v>
      </c>
      <c r="CD132" s="99">
        <v>62.972065786136504</v>
      </c>
      <c r="CE132" s="99">
        <v>63.072274717482877</v>
      </c>
      <c r="CF132" s="99">
        <v>63.172488552805603</v>
      </c>
      <c r="CG132" s="99">
        <v>63.272709198171142</v>
      </c>
      <c r="CH132" s="99">
        <v>63.372929499995799</v>
      </c>
      <c r="CI132" s="99">
        <v>63.373140520655639</v>
      </c>
      <c r="CJ132" s="99">
        <v>63.473356494331604</v>
      </c>
      <c r="CK132" s="99">
        <v>63.573579346150787</v>
      </c>
      <c r="CL132" s="99">
        <v>63.673801850993698</v>
      </c>
      <c r="CM132" s="99">
        <v>63.774014981860134</v>
      </c>
      <c r="CN132" s="99">
        <v>63.874233115272851</v>
      </c>
      <c r="CO132" s="99">
        <v>64.074458195610219</v>
      </c>
      <c r="CP132" s="99">
        <v>64.274682925501565</v>
      </c>
      <c r="CQ132" s="99">
        <v>64.474898187676658</v>
      </c>
      <c r="CR132" s="99">
        <v>64.77511850242351</v>
      </c>
      <c r="CS132" s="99">
        <v>65.075345833564256</v>
      </c>
      <c r="CT132" s="99">
        <v>65.275572810754511</v>
      </c>
      <c r="CU132" s="99">
        <v>65.575790225551359</v>
      </c>
      <c r="CV132" s="99">
        <v>65.776012743445676</v>
      </c>
      <c r="CW132" s="99">
        <v>66.076242347897832</v>
      </c>
    </row>
    <row r="133" spans="1:101" ht="14.25" customHeight="1" x14ac:dyDescent="0.25">
      <c r="A133" s="52"/>
      <c r="B133" s="48" t="s">
        <v>50</v>
      </c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  <c r="AK133" s="48"/>
      <c r="AL133" s="48"/>
      <c r="AM133" s="57"/>
      <c r="AN133" s="57"/>
      <c r="AO133" s="57"/>
      <c r="AP133" s="57"/>
      <c r="AQ133" s="57"/>
      <c r="AR133" s="57"/>
      <c r="AS133" s="57"/>
      <c r="AT133" s="57">
        <v>4665.2526655703359</v>
      </c>
      <c r="AU133" s="57">
        <v>4689.2773615213991</v>
      </c>
      <c r="AV133" s="57">
        <v>5009.5572611302341</v>
      </c>
      <c r="AW133" s="57">
        <v>4978.6108146698152</v>
      </c>
      <c r="AX133" s="57">
        <v>5170.2627201130927</v>
      </c>
      <c r="AY133" s="57">
        <v>5136.6753376793949</v>
      </c>
      <c r="AZ133" s="57">
        <v>4932.916572858664</v>
      </c>
      <c r="BA133" s="57">
        <v>5063.9861575321929</v>
      </c>
      <c r="BB133" s="57">
        <v>5467.7031854003953</v>
      </c>
      <c r="BC133" s="57">
        <v>5363.3689956902499</v>
      </c>
      <c r="BD133" s="57">
        <v>5411.70139366695</v>
      </c>
      <c r="BE133" s="57">
        <v>5457.9237727669406</v>
      </c>
      <c r="BF133" s="57">
        <v>5361.3672985227686</v>
      </c>
      <c r="BG133" s="57">
        <v>5204.7248720819653</v>
      </c>
      <c r="BH133" s="57">
        <v>5137.1702576390471</v>
      </c>
      <c r="BI133" s="57">
        <v>5095.2763647175079</v>
      </c>
      <c r="BJ133" s="57">
        <v>4963.3901338398173</v>
      </c>
      <c r="BK133" s="57">
        <v>4511.8825930258854</v>
      </c>
      <c r="BL133" s="57">
        <v>4385.1389550590293</v>
      </c>
      <c r="BM133" s="57">
        <v>4273.4752788482119</v>
      </c>
      <c r="BN133" s="57">
        <v>3873.091582326223</v>
      </c>
      <c r="BO133" s="57">
        <v>3869.1918278256035</v>
      </c>
      <c r="BP133" s="57">
        <v>3747.4955973959541</v>
      </c>
      <c r="BQ133" s="57">
        <v>3789.7297790083644</v>
      </c>
      <c r="BR133" s="57">
        <v>3687.3250785897908</v>
      </c>
      <c r="BS133" s="57">
        <v>3711.7440397239593</v>
      </c>
      <c r="BT133" s="57">
        <v>3621.6573442726731</v>
      </c>
      <c r="BU133" s="99">
        <v>3605.490496916017</v>
      </c>
      <c r="BV133" s="99">
        <v>3748.0139461548874</v>
      </c>
      <c r="BW133" s="99">
        <v>3507.6787852967227</v>
      </c>
      <c r="BX133" s="99">
        <v>3772.1895756647418</v>
      </c>
      <c r="BY133" s="99">
        <v>3611.184575428786</v>
      </c>
      <c r="BZ133" s="99">
        <v>3391.498030638596</v>
      </c>
      <c r="CA133" s="99">
        <v>3000.1459331945939</v>
      </c>
      <c r="CB133" s="99">
        <v>3035.868667113637</v>
      </c>
      <c r="CC133" s="99">
        <v>3141.452624907688</v>
      </c>
      <c r="CD133" s="99">
        <v>3096.6199296087498</v>
      </c>
      <c r="CE133" s="99">
        <v>3002.2682175868904</v>
      </c>
      <c r="CF133" s="99">
        <v>3132.5770859355493</v>
      </c>
      <c r="CG133" s="99">
        <v>3354.7503432389663</v>
      </c>
      <c r="CH133" s="99">
        <v>3698.0697403357422</v>
      </c>
      <c r="CI133" s="99">
        <v>4031.4794314731589</v>
      </c>
      <c r="CJ133" s="99">
        <v>4497.9138233814701</v>
      </c>
      <c r="CK133" s="99">
        <v>4686.7513745299475</v>
      </c>
      <c r="CL133" s="99">
        <v>5257.8024776646334</v>
      </c>
      <c r="CM133" s="99">
        <v>5590.085870955073</v>
      </c>
      <c r="CN133" s="99">
        <v>5302.665002622748</v>
      </c>
      <c r="CO133" s="99">
        <v>5350.012477057795</v>
      </c>
      <c r="CP133" s="99">
        <v>5556.0637047545824</v>
      </c>
      <c r="CQ133" s="99">
        <v>5735.8145556834197</v>
      </c>
      <c r="CR133" s="99">
        <v>5965.4631898068319</v>
      </c>
      <c r="CS133" s="99">
        <v>5604.5002048738552</v>
      </c>
      <c r="CT133" s="99">
        <v>5606.138693812688</v>
      </c>
      <c r="CU133" s="99">
        <v>5828.692583600633</v>
      </c>
      <c r="CV133" s="99">
        <v>5837.6628571049368</v>
      </c>
      <c r="CW133" s="99">
        <v>6009.1281342659213</v>
      </c>
    </row>
    <row r="134" spans="1:101" ht="14.25" hidden="1" customHeight="1" x14ac:dyDescent="0.25">
      <c r="A134" s="52"/>
      <c r="B134" s="50" t="s">
        <v>104</v>
      </c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50"/>
      <c r="AM134" s="57"/>
      <c r="AN134" s="57"/>
      <c r="AO134" s="57"/>
      <c r="AP134" s="57"/>
      <c r="AQ134" s="57"/>
      <c r="AR134" s="57"/>
      <c r="AS134" s="57"/>
      <c r="AT134" s="57">
        <v>0.3</v>
      </c>
      <c r="AU134" s="57">
        <v>0.4</v>
      </c>
      <c r="AV134" s="57">
        <v>0.5</v>
      </c>
      <c r="AW134" s="57">
        <v>0.6</v>
      </c>
      <c r="AX134" s="57">
        <v>0.7</v>
      </c>
      <c r="AY134" s="57">
        <v>0.8</v>
      </c>
      <c r="AZ134" s="57">
        <v>1</v>
      </c>
      <c r="BA134" s="57">
        <v>0.9</v>
      </c>
      <c r="BB134" s="57">
        <v>1.2</v>
      </c>
      <c r="BC134" s="57">
        <v>0.7</v>
      </c>
      <c r="BD134" s="57">
        <v>0.6</v>
      </c>
      <c r="BE134" s="57">
        <v>0.5</v>
      </c>
      <c r="BF134" s="57">
        <v>0.4</v>
      </c>
      <c r="BG134" s="57">
        <v>0.4</v>
      </c>
      <c r="BH134" s="57">
        <v>0.4</v>
      </c>
      <c r="BI134" s="57">
        <v>0.4</v>
      </c>
      <c r="BJ134" s="57">
        <v>0.4</v>
      </c>
      <c r="BK134" s="57">
        <v>0.4</v>
      </c>
      <c r="BL134" s="57">
        <v>0.4</v>
      </c>
      <c r="BM134" s="57">
        <v>0.4</v>
      </c>
      <c r="BN134" s="57">
        <v>0.4</v>
      </c>
      <c r="BO134" s="57">
        <v>0.4</v>
      </c>
      <c r="BP134" s="57">
        <v>0.4</v>
      </c>
      <c r="BQ134" s="57">
        <v>0.4</v>
      </c>
      <c r="BR134" s="57">
        <v>0.4</v>
      </c>
      <c r="BS134" s="57">
        <v>0.4</v>
      </c>
      <c r="BT134" s="57">
        <v>0.4</v>
      </c>
      <c r="BU134" s="99">
        <v>0.4</v>
      </c>
      <c r="BV134" s="99">
        <v>0.4</v>
      </c>
      <c r="BW134" s="99">
        <v>0.4</v>
      </c>
      <c r="BX134" s="99">
        <v>0.4</v>
      </c>
      <c r="BY134" s="99">
        <v>0.4</v>
      </c>
      <c r="BZ134" s="99">
        <v>0.4</v>
      </c>
      <c r="CA134" s="99">
        <v>0.4</v>
      </c>
      <c r="CB134" s="99">
        <v>0.4</v>
      </c>
      <c r="CC134" s="99">
        <v>0.4</v>
      </c>
      <c r="CD134" s="99">
        <v>0.4</v>
      </c>
      <c r="CE134" s="99">
        <v>0.44690000000000002</v>
      </c>
      <c r="CF134" s="99">
        <v>0.44690000000000002</v>
      </c>
      <c r="CG134" s="99">
        <v>0.44690000000000002</v>
      </c>
      <c r="CH134" s="99">
        <v>0.44690000000000002</v>
      </c>
      <c r="CI134" s="99">
        <v>0.44690000000000002</v>
      </c>
      <c r="CJ134" s="99">
        <v>0.44690000000000002</v>
      </c>
      <c r="CK134" s="99">
        <v>0.44690000000000002</v>
      </c>
      <c r="CL134" s="99">
        <v>0.44690000000000002</v>
      </c>
      <c r="CM134" s="99">
        <v>0.44690000000000002</v>
      </c>
      <c r="CN134" s="99">
        <v>0.44690000000000002</v>
      </c>
      <c r="CO134" s="99">
        <v>0.44690000000000002</v>
      </c>
      <c r="CP134" s="99">
        <v>0.44690000000000002</v>
      </c>
      <c r="CQ134" s="99">
        <v>0.44690000000000002</v>
      </c>
      <c r="CR134" s="99">
        <v>0.44690000000000002</v>
      </c>
      <c r="CS134" s="99">
        <v>0.44690000000000002</v>
      </c>
      <c r="CT134" s="99">
        <v>0.44690000000000002</v>
      </c>
      <c r="CU134" s="99">
        <v>0.44690000000000002</v>
      </c>
      <c r="CV134" s="99">
        <v>0.44690000000000002</v>
      </c>
      <c r="CW134" s="99">
        <v>0.44690000000000002</v>
      </c>
    </row>
    <row r="135" spans="1:101" ht="14.25" customHeight="1" x14ac:dyDescent="0.25">
      <c r="A135" s="52"/>
      <c r="B135" s="49" t="s">
        <v>116</v>
      </c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  <c r="AH135" s="49"/>
      <c r="AI135" s="49"/>
      <c r="AJ135" s="49"/>
      <c r="AK135" s="49"/>
      <c r="AL135" s="49"/>
      <c r="AM135" s="57"/>
      <c r="AN135" s="57"/>
      <c r="AO135" s="57"/>
      <c r="AP135" s="57"/>
      <c r="AQ135" s="57"/>
      <c r="AR135" s="57"/>
      <c r="AS135" s="57"/>
      <c r="AT135" s="57">
        <v>783.40324502664885</v>
      </c>
      <c r="AU135" s="57">
        <v>855.32364094195214</v>
      </c>
      <c r="AV135" s="57">
        <v>885.34010380027894</v>
      </c>
      <c r="AW135" s="57">
        <v>895.7338636577324</v>
      </c>
      <c r="AX135" s="57">
        <v>1043.2334828252908</v>
      </c>
      <c r="AY135" s="57">
        <v>987.67577943005222</v>
      </c>
      <c r="AZ135" s="57">
        <v>1044.0440407588883</v>
      </c>
      <c r="BA135" s="57">
        <v>1001.0004626013491</v>
      </c>
      <c r="BB135" s="57">
        <v>998.92630370174061</v>
      </c>
      <c r="BC135" s="57">
        <v>1035.0031565860929</v>
      </c>
      <c r="BD135" s="57">
        <v>1142.9961436577587</v>
      </c>
      <c r="BE135" s="57">
        <v>1177.7084717035639</v>
      </c>
      <c r="BF135" s="57">
        <v>1022.0352809649401</v>
      </c>
      <c r="BG135" s="57">
        <v>1179.6072416002185</v>
      </c>
      <c r="BH135" s="57">
        <v>1156.4808171964155</v>
      </c>
      <c r="BI135" s="57">
        <v>1195.2698644269694</v>
      </c>
      <c r="BJ135" s="57">
        <v>889.33098383514243</v>
      </c>
      <c r="BK135" s="57">
        <v>777.41732193213102</v>
      </c>
      <c r="BL135" s="57">
        <v>749.4616695409411</v>
      </c>
      <c r="BM135" s="57">
        <v>743.91827705531045</v>
      </c>
      <c r="BN135" s="57">
        <v>760.05540037598576</v>
      </c>
      <c r="BO135" s="57">
        <v>1040.0400540318276</v>
      </c>
      <c r="BP135" s="57">
        <v>1048.281343439751</v>
      </c>
      <c r="BQ135" s="57">
        <v>1140.5102205528651</v>
      </c>
      <c r="BR135" s="57">
        <v>1021.1422473136394</v>
      </c>
      <c r="BS135" s="57">
        <v>1319.4676300579654</v>
      </c>
      <c r="BT135" s="57">
        <v>1268.3163903437819</v>
      </c>
      <c r="BU135" s="99">
        <v>1296.5222178889594</v>
      </c>
      <c r="BV135" s="99">
        <v>1120.5803130792294</v>
      </c>
      <c r="BW135" s="99">
        <v>890.11594954378359</v>
      </c>
      <c r="BX135" s="99">
        <v>1276.7455274943989</v>
      </c>
      <c r="BY135" s="99">
        <v>1330.5597533498824</v>
      </c>
      <c r="BZ135" s="99">
        <v>1098.3249199093179</v>
      </c>
      <c r="CA135" s="99">
        <v>1106.9939248050537</v>
      </c>
      <c r="CB135" s="99">
        <v>1181.2155583715712</v>
      </c>
      <c r="CC135" s="99">
        <v>972.2483880663674</v>
      </c>
      <c r="CD135" s="99">
        <v>1140.0113679573369</v>
      </c>
      <c r="CE135" s="99">
        <v>799.24069328718656</v>
      </c>
      <c r="CF135" s="99">
        <v>1112.8009142113747</v>
      </c>
      <c r="CG135" s="99">
        <v>942.10707967305757</v>
      </c>
      <c r="CH135" s="99">
        <v>908.22457753139622</v>
      </c>
      <c r="CI135" s="99">
        <v>749.72569909521098</v>
      </c>
      <c r="CJ135" s="99">
        <v>774.89805145224864</v>
      </c>
      <c r="CK135" s="99">
        <v>899.95834707158303</v>
      </c>
      <c r="CL135" s="99">
        <v>810.39228929335877</v>
      </c>
      <c r="CM135" s="99">
        <v>1301.3596421352133</v>
      </c>
      <c r="CN135" s="99">
        <v>1345.0565479511897</v>
      </c>
      <c r="CO135" s="99">
        <v>1650.5255982682972</v>
      </c>
      <c r="CP135" s="99">
        <v>1100.0740759400439</v>
      </c>
      <c r="CQ135" s="99">
        <v>1320.2785317335868</v>
      </c>
      <c r="CR135" s="99">
        <v>1201.6980456860781</v>
      </c>
      <c r="CS135" s="99">
        <v>1085.7273860447021</v>
      </c>
      <c r="CT135" s="99">
        <v>1369.6802592663464</v>
      </c>
      <c r="CU135" s="99">
        <v>1204.7175641054066</v>
      </c>
      <c r="CV135" s="99">
        <v>1185.3772323528933</v>
      </c>
      <c r="CW135" s="99">
        <v>1275.289704911351</v>
      </c>
    </row>
    <row r="136" spans="1:101" ht="14.25" customHeight="1" x14ac:dyDescent="0.25">
      <c r="A136" s="52"/>
      <c r="B136" s="48" t="s">
        <v>101</v>
      </c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  <c r="AJ136" s="48"/>
      <c r="AK136" s="48"/>
      <c r="AL136" s="48"/>
      <c r="AM136" s="57"/>
      <c r="AN136" s="57"/>
      <c r="AO136" s="57"/>
      <c r="AP136" s="57"/>
      <c r="AQ136" s="57"/>
      <c r="AR136" s="57"/>
      <c r="AS136" s="57"/>
      <c r="AT136" s="57">
        <v>39.337470109052425</v>
      </c>
      <c r="AU136" s="57">
        <v>41.377745327021401</v>
      </c>
      <c r="AV136" s="57">
        <v>34.068595668256364</v>
      </c>
      <c r="AW136" s="57">
        <v>32.097398300286237</v>
      </c>
      <c r="AX136" s="57">
        <v>40.464839522714406</v>
      </c>
      <c r="AY136" s="57">
        <v>46.052290489785513</v>
      </c>
      <c r="AZ136" s="57">
        <v>42.390301872662548</v>
      </c>
      <c r="BA136" s="57">
        <v>42.079449754009723</v>
      </c>
      <c r="BB136" s="57">
        <v>36.484511949391695</v>
      </c>
      <c r="BC136" s="57">
        <v>37.371876592777106</v>
      </c>
      <c r="BD136" s="57">
        <v>187.88157003820689</v>
      </c>
      <c r="BE136" s="57">
        <v>224.55446982022605</v>
      </c>
      <c r="BF136" s="57">
        <v>62.935641589732001</v>
      </c>
      <c r="BG136" s="57">
        <v>184.6636715192883</v>
      </c>
      <c r="BH136" s="57">
        <v>131.99604697014792</v>
      </c>
      <c r="BI136" s="57">
        <v>192.2410077286593</v>
      </c>
      <c r="BJ136" s="57">
        <v>53.815403418983287</v>
      </c>
      <c r="BK136" s="57">
        <v>75.110475653174589</v>
      </c>
      <c r="BL136" s="57">
        <v>91.4631360554624</v>
      </c>
      <c r="BM136" s="57">
        <v>93.89488393873016</v>
      </c>
      <c r="BN136" s="57">
        <v>151.57922130770734</v>
      </c>
      <c r="BO136" s="57">
        <v>394.33135837703207</v>
      </c>
      <c r="BP136" s="57">
        <v>400.50364675046598</v>
      </c>
      <c r="BQ136" s="57">
        <v>489.80797915747445</v>
      </c>
      <c r="BR136" s="57">
        <v>335.87146658747452</v>
      </c>
      <c r="BS136" s="57">
        <v>567.87445934573952</v>
      </c>
      <c r="BT136" s="57">
        <v>482.62111406756583</v>
      </c>
      <c r="BU136" s="99">
        <v>455.3955561574744</v>
      </c>
      <c r="BV136" s="99">
        <v>298.48224039747447</v>
      </c>
      <c r="BW136" s="99">
        <v>10.584200077474437</v>
      </c>
      <c r="BX136" s="99">
        <v>361.69935547102182</v>
      </c>
      <c r="BY136" s="99">
        <v>397.28009733169921</v>
      </c>
      <c r="BZ136" s="99">
        <v>227.71690063882994</v>
      </c>
      <c r="CA136" s="99">
        <v>289.28072186539532</v>
      </c>
      <c r="CB136" s="99">
        <v>435.16845621359596</v>
      </c>
      <c r="CC136" s="99">
        <v>278.68787570498085</v>
      </c>
      <c r="CD136" s="99">
        <v>519.14790617911763</v>
      </c>
      <c r="CE136" s="99">
        <v>151.46104835882738</v>
      </c>
      <c r="CF136" s="99">
        <v>362.37062401356053</v>
      </c>
      <c r="CG136" s="99">
        <v>214.71959563356066</v>
      </c>
      <c r="CH136" s="99">
        <v>186.01492363906746</v>
      </c>
      <c r="CI136" s="99">
        <v>14.719361672137897</v>
      </c>
      <c r="CJ136" s="99">
        <v>74.665831280728497</v>
      </c>
      <c r="CK136" s="99">
        <v>184.75151704296633</v>
      </c>
      <c r="CL136" s="99">
        <v>97.627870678544355</v>
      </c>
      <c r="CM136" s="99">
        <v>563.9917945316148</v>
      </c>
      <c r="CN136" s="99">
        <v>533.05409608161472</v>
      </c>
      <c r="CO136" s="99">
        <v>844.53607093161474</v>
      </c>
      <c r="CP136" s="99">
        <v>302.58667001975755</v>
      </c>
      <c r="CQ136" s="99">
        <v>487.65260974634276</v>
      </c>
      <c r="CR136" s="99">
        <v>310.84871693809021</v>
      </c>
      <c r="CS136" s="99">
        <v>261.7839862067928</v>
      </c>
      <c r="CT136" s="99">
        <v>478.06063422251435</v>
      </c>
      <c r="CU136" s="99">
        <v>242.87077894984418</v>
      </c>
      <c r="CV136" s="99">
        <v>240.5560066079745</v>
      </c>
      <c r="CW136" s="99">
        <v>295.71268014729401</v>
      </c>
    </row>
    <row r="137" spans="1:101" ht="14.25" customHeight="1" x14ac:dyDescent="0.25">
      <c r="A137" s="52"/>
      <c r="B137" s="48" t="s">
        <v>102</v>
      </c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  <c r="AK137" s="48"/>
      <c r="AL137" s="48"/>
      <c r="AM137" s="57"/>
      <c r="AN137" s="57"/>
      <c r="AO137" s="57"/>
      <c r="AP137" s="57"/>
      <c r="AQ137" s="57"/>
      <c r="AR137" s="57"/>
      <c r="AS137" s="57"/>
      <c r="AT137" s="57">
        <v>75.34765451108774</v>
      </c>
      <c r="AU137" s="57">
        <v>114.76499320842198</v>
      </c>
      <c r="AV137" s="57">
        <v>119.5714387255137</v>
      </c>
      <c r="AW137" s="57">
        <v>120.79364495093726</v>
      </c>
      <c r="AX137" s="57">
        <v>135.19727989606764</v>
      </c>
      <c r="AY137" s="57">
        <v>115.29463358504708</v>
      </c>
      <c r="AZ137" s="57">
        <v>111.65185853496658</v>
      </c>
      <c r="BA137" s="57">
        <v>94.333977748005964</v>
      </c>
      <c r="BB137" s="57">
        <v>105.27513336771267</v>
      </c>
      <c r="BC137" s="57">
        <v>118.97971655562284</v>
      </c>
      <c r="BD137" s="57">
        <v>145.51081996897682</v>
      </c>
      <c r="BE137" s="57">
        <v>136.45142985257317</v>
      </c>
      <c r="BF137" s="57">
        <v>141.17479314451649</v>
      </c>
      <c r="BG137" s="57">
        <v>154.64484202920966</v>
      </c>
      <c r="BH137" s="57">
        <v>171.9096808633343</v>
      </c>
      <c r="BI137" s="57">
        <v>166.20345108657321</v>
      </c>
      <c r="BJ137" s="57">
        <v>159.11448775031101</v>
      </c>
      <c r="BK137" s="57">
        <v>170.44982819448268</v>
      </c>
      <c r="BL137" s="57">
        <v>170.52970393144301</v>
      </c>
      <c r="BM137" s="57">
        <v>165.72344314116242</v>
      </c>
      <c r="BN137" s="57">
        <v>149.81195342630917</v>
      </c>
      <c r="BO137" s="57">
        <v>165.57023692140285</v>
      </c>
      <c r="BP137" s="57">
        <v>163.67993570532553</v>
      </c>
      <c r="BQ137" s="57">
        <v>170.83647317574048</v>
      </c>
      <c r="BR137" s="57">
        <v>171.96790640997332</v>
      </c>
      <c r="BS137" s="57">
        <v>190.80842126178123</v>
      </c>
      <c r="BT137" s="57">
        <v>183.49779189564273</v>
      </c>
      <c r="BU137" s="99">
        <v>217.48513139857386</v>
      </c>
      <c r="BV137" s="99">
        <v>193.53322171950191</v>
      </c>
      <c r="BW137" s="99">
        <v>241.22149643519583</v>
      </c>
      <c r="BX137" s="99">
        <v>269.90744123308696</v>
      </c>
      <c r="BY137" s="99">
        <v>277.26443530218916</v>
      </c>
      <c r="BZ137" s="99">
        <v>217.81247794745178</v>
      </c>
      <c r="CA137" s="99">
        <v>237.86959688187537</v>
      </c>
      <c r="CB137" s="99">
        <v>236.51776091884312</v>
      </c>
      <c r="CC137" s="99">
        <v>239.60101091903925</v>
      </c>
      <c r="CD137" s="99">
        <v>213.08858419436146</v>
      </c>
      <c r="CE137" s="99">
        <v>247.17565502052355</v>
      </c>
      <c r="CF137" s="99">
        <v>238.20330656704871</v>
      </c>
      <c r="CG137" s="99">
        <v>233.34488268489784</v>
      </c>
      <c r="CH137" s="99">
        <v>216.81207084488568</v>
      </c>
      <c r="CI137" s="99">
        <v>230.1262540008575</v>
      </c>
      <c r="CJ137" s="99">
        <v>223.30387979520475</v>
      </c>
      <c r="CK137" s="99">
        <v>231.49063610556516</v>
      </c>
      <c r="CL137" s="99">
        <v>222.25041902960587</v>
      </c>
      <c r="CM137" s="99">
        <v>238.6320464883517</v>
      </c>
      <c r="CN137" s="99">
        <v>252.74155860448306</v>
      </c>
      <c r="CO137" s="99">
        <v>269.30990979267347</v>
      </c>
      <c r="CP137" s="99">
        <v>270.22657189018497</v>
      </c>
      <c r="CQ137" s="99">
        <v>314.20113481119819</v>
      </c>
      <c r="CR137" s="99">
        <v>341.16451142029564</v>
      </c>
      <c r="CS137" s="99">
        <v>333.17904353562955</v>
      </c>
      <c r="CT137" s="99">
        <v>361.14351477795725</v>
      </c>
      <c r="CU137" s="99">
        <v>381.73870320140173</v>
      </c>
      <c r="CV137" s="99">
        <v>373.53216193190087</v>
      </c>
      <c r="CW137" s="99">
        <v>385.36085146200958</v>
      </c>
    </row>
    <row r="138" spans="1:101" ht="14.25" customHeight="1" x14ac:dyDescent="0.25">
      <c r="A138" s="52"/>
      <c r="B138" s="48" t="s">
        <v>103</v>
      </c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  <c r="AJ138" s="48"/>
      <c r="AK138" s="48"/>
      <c r="AL138" s="48"/>
      <c r="AM138" s="57"/>
      <c r="AN138" s="57"/>
      <c r="AO138" s="57"/>
      <c r="AP138" s="57"/>
      <c r="AQ138" s="57"/>
      <c r="AR138" s="57"/>
      <c r="AS138" s="57"/>
      <c r="AT138" s="57">
        <v>23.599999999999994</v>
      </c>
      <c r="AU138" s="57">
        <v>33.699999999999996</v>
      </c>
      <c r="AV138" s="57">
        <v>33.699999999999996</v>
      </c>
      <c r="AW138" s="57">
        <v>33.599999999999994</v>
      </c>
      <c r="AX138" s="57">
        <v>33.79999999999999</v>
      </c>
      <c r="AY138" s="57">
        <v>33.573471481288536</v>
      </c>
      <c r="AZ138" s="57">
        <v>33.245361149759987</v>
      </c>
      <c r="BA138" s="57">
        <v>33.116199430699787</v>
      </c>
      <c r="BB138" s="57">
        <v>32.786993555671806</v>
      </c>
      <c r="BC138" s="57">
        <v>30.660839118728603</v>
      </c>
      <c r="BD138" s="57">
        <v>28.627158841610697</v>
      </c>
      <c r="BE138" s="57">
        <v>26.595085731800292</v>
      </c>
      <c r="BF138" s="57">
        <v>24.563482441727203</v>
      </c>
      <c r="BG138" s="57">
        <v>23.538914102756088</v>
      </c>
      <c r="BH138" s="57">
        <v>23.124045593968798</v>
      </c>
      <c r="BI138" s="57">
        <v>22.44778035277271</v>
      </c>
      <c r="BJ138" s="57">
        <v>21.878586916883766</v>
      </c>
      <c r="BK138" s="57">
        <v>21.285061253943443</v>
      </c>
      <c r="BL138" s="57">
        <v>20.788907327719457</v>
      </c>
      <c r="BM138" s="57">
        <v>20.293876174755081</v>
      </c>
      <c r="BN138" s="57">
        <v>19.798331047962876</v>
      </c>
      <c r="BO138" s="57">
        <v>19.480150039099332</v>
      </c>
      <c r="BP138" s="57">
        <v>20.162063863071928</v>
      </c>
      <c r="BQ138" s="57">
        <v>20.844350982047001</v>
      </c>
      <c r="BR138" s="57">
        <v>22.52673673627628</v>
      </c>
      <c r="BS138" s="57">
        <v>22.608179380529261</v>
      </c>
      <c r="BT138" s="57">
        <v>24.68971882065809</v>
      </c>
      <c r="BU138" s="99">
        <v>26.771639282995949</v>
      </c>
      <c r="BV138" s="99">
        <v>29.753660422337777</v>
      </c>
      <c r="BW138" s="99">
        <v>29.929248001198022</v>
      </c>
      <c r="BX138" s="99">
        <v>30.00362627037477</v>
      </c>
      <c r="BY138" s="99">
        <v>30.180151856078819</v>
      </c>
      <c r="BZ138" s="99">
        <v>30.267917823120982</v>
      </c>
      <c r="CA138" s="99">
        <v>30.220518067867847</v>
      </c>
      <c r="CB138" s="99">
        <v>30.272005759216874</v>
      </c>
      <c r="CC138" s="99">
        <v>30.22194847243204</v>
      </c>
      <c r="CD138" s="99">
        <v>30.271969123942501</v>
      </c>
      <c r="CE138" s="99">
        <v>30.28640495792051</v>
      </c>
      <c r="CF138" s="99">
        <v>30.24624719085018</v>
      </c>
      <c r="CG138" s="99">
        <v>30.263072424683877</v>
      </c>
      <c r="CH138" s="99">
        <v>30.302672167527877</v>
      </c>
      <c r="CI138" s="99">
        <v>29.768679151544561</v>
      </c>
      <c r="CJ138" s="99">
        <v>29.662568718450011</v>
      </c>
      <c r="CK138" s="99">
        <v>29.01914266631373</v>
      </c>
      <c r="CL138" s="99">
        <v>28.15985559372837</v>
      </c>
      <c r="CM138" s="99">
        <v>28.075040596786057</v>
      </c>
      <c r="CN138" s="99">
        <v>28.018970537705833</v>
      </c>
      <c r="CO138" s="99">
        <v>27.924260922441373</v>
      </c>
      <c r="CP138" s="99">
        <v>27.815445025500896</v>
      </c>
      <c r="CQ138" s="99">
        <v>27.762849833659484</v>
      </c>
      <c r="CR138" s="99">
        <v>27.709020142629612</v>
      </c>
      <c r="CS138" s="99">
        <v>27.653476130061428</v>
      </c>
      <c r="CT138" s="99">
        <v>27.598018598521911</v>
      </c>
      <c r="CU138" s="99">
        <v>27.543740360541573</v>
      </c>
      <c r="CV138" s="99">
        <v>27.488188119398746</v>
      </c>
      <c r="CW138" s="99">
        <v>27.430866698428378</v>
      </c>
    </row>
    <row r="139" spans="1:101" ht="14.25" customHeight="1" thickBot="1" x14ac:dyDescent="0.3">
      <c r="A139" s="52"/>
      <c r="B139" s="48" t="s">
        <v>50</v>
      </c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48"/>
      <c r="AK139" s="48"/>
      <c r="AL139" s="48"/>
      <c r="AM139" s="57"/>
      <c r="AN139" s="57"/>
      <c r="AO139" s="57"/>
      <c r="AP139" s="57"/>
      <c r="AQ139" s="57"/>
      <c r="AR139" s="57"/>
      <c r="AS139" s="57"/>
      <c r="AT139" s="57">
        <v>645.11812040650875</v>
      </c>
      <c r="AU139" s="57">
        <v>665.48090240650879</v>
      </c>
      <c r="AV139" s="57">
        <v>698.00006940650883</v>
      </c>
      <c r="AW139" s="57">
        <v>709.24282040650883</v>
      </c>
      <c r="AX139" s="57">
        <v>833.77136340650884</v>
      </c>
      <c r="AY139" s="57">
        <v>792.75538387393112</v>
      </c>
      <c r="AZ139" s="57">
        <v>856.75651920149926</v>
      </c>
      <c r="BA139" s="57">
        <v>831.47083566863364</v>
      </c>
      <c r="BB139" s="57">
        <v>824.37966482896445</v>
      </c>
      <c r="BC139" s="57">
        <v>847.99072431896434</v>
      </c>
      <c r="BD139" s="57">
        <v>780.97659480896436</v>
      </c>
      <c r="BE139" s="57">
        <v>790.10748629896432</v>
      </c>
      <c r="BF139" s="57">
        <v>793.36136378896435</v>
      </c>
      <c r="BG139" s="57">
        <v>816.75981394896439</v>
      </c>
      <c r="BH139" s="57">
        <v>829.45104376896438</v>
      </c>
      <c r="BI139" s="57">
        <v>814.37762525896437</v>
      </c>
      <c r="BJ139" s="57">
        <v>654.52250574896436</v>
      </c>
      <c r="BK139" s="57">
        <v>510.57195683053033</v>
      </c>
      <c r="BL139" s="57">
        <v>466.67992222631631</v>
      </c>
      <c r="BM139" s="57">
        <v>464.00607380066282</v>
      </c>
      <c r="BN139" s="57">
        <v>438.86589459400642</v>
      </c>
      <c r="BO139" s="57">
        <v>460.65830869429334</v>
      </c>
      <c r="BP139" s="57">
        <v>463.93569712088771</v>
      </c>
      <c r="BQ139" s="57">
        <v>459.02141723760315</v>
      </c>
      <c r="BR139" s="57">
        <v>490.77613757991526</v>
      </c>
      <c r="BS139" s="57">
        <v>538.17657006991533</v>
      </c>
      <c r="BT139" s="57">
        <v>577.50776555991524</v>
      </c>
      <c r="BU139" s="99">
        <v>596.86989104991528</v>
      </c>
      <c r="BV139" s="99">
        <v>598.81119053991529</v>
      </c>
      <c r="BW139" s="99">
        <v>608.38100502991529</v>
      </c>
      <c r="BX139" s="99">
        <v>615.13510451991533</v>
      </c>
      <c r="BY139" s="99">
        <v>625.83506885991528</v>
      </c>
      <c r="BZ139" s="99">
        <v>622.52762349991519</v>
      </c>
      <c r="CA139" s="99">
        <v>549.62308798991512</v>
      </c>
      <c r="CB139" s="99">
        <v>479.25733547991524</v>
      </c>
      <c r="CC139" s="99">
        <v>423.73755296991521</v>
      </c>
      <c r="CD139" s="99">
        <v>377.50290845991515</v>
      </c>
      <c r="CE139" s="99">
        <v>370.31758494991516</v>
      </c>
      <c r="CF139" s="99">
        <v>481.98073643991523</v>
      </c>
      <c r="CG139" s="99">
        <v>463.77952892991522</v>
      </c>
      <c r="CH139" s="99">
        <v>475.09491087991523</v>
      </c>
      <c r="CI139" s="99">
        <v>475.11140427067102</v>
      </c>
      <c r="CJ139" s="99">
        <v>447.2657716578654</v>
      </c>
      <c r="CK139" s="99">
        <v>454.69705125673784</v>
      </c>
      <c r="CL139" s="99">
        <v>462.35414399148021</v>
      </c>
      <c r="CM139" s="99">
        <v>470.66076051846079</v>
      </c>
      <c r="CN139" s="99">
        <v>531.24192272738605</v>
      </c>
      <c r="CO139" s="99">
        <v>508.75535662156761</v>
      </c>
      <c r="CP139" s="99">
        <v>499.44538900460054</v>
      </c>
      <c r="CQ139" s="99">
        <v>490.66193734238641</v>
      </c>
      <c r="CR139" s="99">
        <v>521.97579718506267</v>
      </c>
      <c r="CS139" s="99">
        <v>463.11088017221834</v>
      </c>
      <c r="CT139" s="99">
        <v>502.87809166735292</v>
      </c>
      <c r="CU139" s="99">
        <v>552.56434159361913</v>
      </c>
      <c r="CV139" s="99">
        <v>543.8008756936191</v>
      </c>
      <c r="CW139" s="99">
        <v>566.78530660361912</v>
      </c>
    </row>
    <row r="140" spans="1:101" ht="14.25" hidden="1" customHeight="1" thickBot="1" x14ac:dyDescent="0.3">
      <c r="A140" s="52"/>
      <c r="B140" s="50" t="s">
        <v>104</v>
      </c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/>
      <c r="AL140" s="50"/>
      <c r="AM140" s="57"/>
      <c r="AN140" s="57"/>
      <c r="AO140" s="57"/>
      <c r="AP140" s="57"/>
      <c r="AQ140" s="57"/>
      <c r="AR140" s="57"/>
      <c r="AS140" s="57"/>
      <c r="AT140" s="57">
        <v>56.5</v>
      </c>
      <c r="AU140" s="57">
        <v>90.199999999999989</v>
      </c>
      <c r="AV140" s="57">
        <v>109.5</v>
      </c>
      <c r="AW140" s="57">
        <v>139.39999999999998</v>
      </c>
      <c r="AX140" s="57">
        <v>179.39999999999998</v>
      </c>
      <c r="AY140" s="57">
        <v>106.29999999999998</v>
      </c>
      <c r="AZ140" s="57">
        <v>136.39999999999998</v>
      </c>
      <c r="BA140" s="57">
        <v>121.4</v>
      </c>
      <c r="BB140" s="57">
        <v>106.3</v>
      </c>
      <c r="BC140" s="57">
        <v>122.89999999999999</v>
      </c>
      <c r="BD140" s="57">
        <v>118.19999999999999</v>
      </c>
      <c r="BE140" s="57">
        <v>129.19999999999999</v>
      </c>
      <c r="BF140" s="57">
        <v>130.19999999999999</v>
      </c>
      <c r="BG140" s="57">
        <v>128.79999999999998</v>
      </c>
      <c r="BH140" s="57">
        <v>141</v>
      </c>
      <c r="BI140" s="57">
        <v>131.19999999999999</v>
      </c>
      <c r="BJ140" s="57">
        <v>123.3</v>
      </c>
      <c r="BK140" s="57">
        <v>135.5</v>
      </c>
      <c r="BL140" s="57">
        <v>170.3</v>
      </c>
      <c r="BM140" s="57">
        <v>161.79999999999998</v>
      </c>
      <c r="BN140" s="57">
        <v>141.39999999999998</v>
      </c>
      <c r="BO140" s="57">
        <v>140.29999999999998</v>
      </c>
      <c r="BP140" s="57">
        <v>150.69999999999999</v>
      </c>
      <c r="BQ140" s="57">
        <v>147.39999999999998</v>
      </c>
      <c r="BR140" s="57">
        <v>137.80000000000001</v>
      </c>
      <c r="BS140" s="57">
        <v>147.1</v>
      </c>
      <c r="BT140" s="57">
        <v>163.79999999999998</v>
      </c>
      <c r="BU140" s="99">
        <v>170.59999999999997</v>
      </c>
      <c r="BV140" s="99">
        <v>162.79999999999995</v>
      </c>
      <c r="BW140" s="99">
        <v>174.49999999999997</v>
      </c>
      <c r="BX140" s="99">
        <v>186.39999999999998</v>
      </c>
      <c r="BY140" s="99">
        <v>194.69999999999996</v>
      </c>
      <c r="BZ140" s="99">
        <v>196.59999999999997</v>
      </c>
      <c r="CA140" s="99">
        <v>181.89999999999995</v>
      </c>
      <c r="CB140" s="99">
        <v>174.09999999999997</v>
      </c>
      <c r="CC140" s="99">
        <v>175.79999999999995</v>
      </c>
      <c r="CD140" s="99">
        <v>193.09999999999997</v>
      </c>
      <c r="CE140" s="99">
        <v>194.47471999999993</v>
      </c>
      <c r="CF140" s="99">
        <v>190.77663000000001</v>
      </c>
      <c r="CG140" s="99">
        <v>200.32015000000001</v>
      </c>
      <c r="CH140" s="99">
        <v>206.46705</v>
      </c>
      <c r="CI140" s="99">
        <v>206.98540000000003</v>
      </c>
      <c r="CJ140" s="99">
        <v>201.70276000000001</v>
      </c>
      <c r="CK140" s="99">
        <v>213.01820000000001</v>
      </c>
      <c r="CL140" s="99">
        <v>218.76838000000001</v>
      </c>
      <c r="CM140" s="99">
        <v>219.43227000000002</v>
      </c>
      <c r="CN140" s="99">
        <v>211.05098000000001</v>
      </c>
      <c r="CO140" s="99">
        <v>218.61944</v>
      </c>
      <c r="CP140" s="99">
        <v>222.02557000000002</v>
      </c>
      <c r="CQ140" s="99">
        <v>226.35437999999999</v>
      </c>
      <c r="CR140" s="99">
        <v>230.84220000000002</v>
      </c>
      <c r="CS140" s="99">
        <v>232.39878000000002</v>
      </c>
      <c r="CT140" s="99">
        <v>235.93335999999999</v>
      </c>
      <c r="CU140" s="99">
        <v>274.21863000000002</v>
      </c>
      <c r="CV140" s="99">
        <v>263.26580000000001</v>
      </c>
      <c r="CW140" s="99">
        <v>248.23766000000001</v>
      </c>
    </row>
    <row r="141" spans="1:101" ht="15.75" thickBot="1" x14ac:dyDescent="0.3">
      <c r="B141" s="15" t="s">
        <v>117</v>
      </c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58"/>
      <c r="AN141" s="58"/>
      <c r="AO141" s="58"/>
      <c r="AP141" s="58"/>
      <c r="AQ141" s="58"/>
      <c r="AR141" s="58"/>
      <c r="AS141" s="58"/>
      <c r="AT141" s="58">
        <v>-65777.280963766068</v>
      </c>
      <c r="AU141" s="58">
        <v>-67720.356843585687</v>
      </c>
      <c r="AV141" s="58">
        <v>-69958.492947623017</v>
      </c>
      <c r="AW141" s="58">
        <v>-74219.736712364131</v>
      </c>
      <c r="AX141" s="58">
        <v>-77464.289580614277</v>
      </c>
      <c r="AY141" s="58">
        <v>-78957.083140331801</v>
      </c>
      <c r="AZ141" s="58">
        <v>-81718.218324417452</v>
      </c>
      <c r="BA141" s="58">
        <v>-85426.717259439756</v>
      </c>
      <c r="BB141" s="58">
        <v>-90357.999831530906</v>
      </c>
      <c r="BC141" s="58">
        <v>-93788.679640254719</v>
      </c>
      <c r="BD141" s="58">
        <v>-95967.220437397977</v>
      </c>
      <c r="BE141" s="58">
        <v>-99733.808350371954</v>
      </c>
      <c r="BF141" s="58">
        <v>-103360.30221854025</v>
      </c>
      <c r="BG141" s="58">
        <v>-106214.3465044504</v>
      </c>
      <c r="BH141" s="58">
        <v>-108998.86061523757</v>
      </c>
      <c r="BI141" s="58">
        <v>-111414.30193107293</v>
      </c>
      <c r="BJ141" s="58">
        <v>-114132.74601597914</v>
      </c>
      <c r="BK141" s="58">
        <v>-115541.69064883926</v>
      </c>
      <c r="BL141" s="58">
        <v>-117139.93719546861</v>
      </c>
      <c r="BM141" s="58">
        <v>-120299.17673403045</v>
      </c>
      <c r="BN141" s="58">
        <v>-123082.9891232877</v>
      </c>
      <c r="BO141" s="58">
        <v>-124749.36314921294</v>
      </c>
      <c r="BP141" s="58">
        <v>-126447.2870257172</v>
      </c>
      <c r="BQ141" s="58">
        <v>-129684.96305545481</v>
      </c>
      <c r="BR141" s="58">
        <v>-132278.43317254586</v>
      </c>
      <c r="BS141" s="58">
        <v>-133504.32756476736</v>
      </c>
      <c r="BT141" s="58">
        <v>-135112.58573465701</v>
      </c>
      <c r="BU141" s="100">
        <v>-138514.90992007474</v>
      </c>
      <c r="BV141" s="100">
        <v>-141684.54004060739</v>
      </c>
      <c r="BW141" s="100">
        <v>-140927.80125605216</v>
      </c>
      <c r="BX141" s="100">
        <v>-141589.15830162156</v>
      </c>
      <c r="BY141" s="100">
        <v>-144251.83051214306</v>
      </c>
      <c r="BZ141" s="100">
        <v>-146661.66438547167</v>
      </c>
      <c r="CA141" s="100">
        <v>-147975.89362129383</v>
      </c>
      <c r="CB141" s="100">
        <v>-148465.57938181481</v>
      </c>
      <c r="CC141" s="100">
        <v>-149793.61112710933</v>
      </c>
      <c r="CD141" s="100">
        <v>-149352.08654067444</v>
      </c>
      <c r="CE141" s="100">
        <v>-143101.03034402695</v>
      </c>
      <c r="CF141" s="100">
        <v>-144939.68221783362</v>
      </c>
      <c r="CG141" s="100">
        <v>-145851.72014795893</v>
      </c>
      <c r="CH141" s="100">
        <v>-147679.27666169559</v>
      </c>
      <c r="CI141" s="100">
        <v>-147172.29038732051</v>
      </c>
      <c r="CJ141" s="100">
        <v>-146658.04084713754</v>
      </c>
      <c r="CK141" s="100">
        <v>-147361.06350250033</v>
      </c>
      <c r="CL141" s="100">
        <v>-150290.62765934889</v>
      </c>
      <c r="CM141" s="100">
        <v>-150417.00656537665</v>
      </c>
      <c r="CN141" s="100">
        <v>-147519.40515693912</v>
      </c>
      <c r="CO141" s="100">
        <v>-151292.85970335919</v>
      </c>
      <c r="CP141" s="100">
        <v>-156752.66761105962</v>
      </c>
      <c r="CQ141" s="100">
        <v>-157465.71652630175</v>
      </c>
      <c r="CR141" s="100">
        <v>-157004.60361976732</v>
      </c>
      <c r="CS141" s="100">
        <v>-157674.13863025329</v>
      </c>
      <c r="CT141" s="100">
        <v>-162341.60514507833</v>
      </c>
      <c r="CU141" s="100">
        <v>-165001.19291583326</v>
      </c>
      <c r="CV141" s="100">
        <v>-165557.82086660509</v>
      </c>
      <c r="CW141" s="100">
        <v>-168403.81615968968</v>
      </c>
    </row>
    <row r="142" spans="1:101" x14ac:dyDescent="0.25">
      <c r="B142" s="59" t="str">
        <f>+BPAnalitica!B50</f>
        <v>Enero 2025.</v>
      </c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59"/>
      <c r="AB142" s="59"/>
      <c r="AC142" s="59"/>
      <c r="AD142" s="59"/>
      <c r="AE142" s="59"/>
      <c r="AF142" s="59"/>
      <c r="AG142" s="59"/>
      <c r="AH142" s="59"/>
      <c r="AI142" s="59"/>
      <c r="AJ142" s="59"/>
      <c r="AK142" s="59"/>
      <c r="AL142" s="59"/>
      <c r="AM142" s="60"/>
      <c r="AN142" s="60"/>
      <c r="AO142" s="60"/>
      <c r="AP142" s="60"/>
      <c r="AQ142" s="60"/>
      <c r="AR142" s="60"/>
      <c r="AS142" s="60"/>
      <c r="AT142" s="60"/>
      <c r="AU142" s="60"/>
      <c r="AV142" s="60"/>
      <c r="AW142" s="60"/>
      <c r="AX142" s="60"/>
      <c r="AY142" s="60"/>
      <c r="AZ142" s="60"/>
      <c r="BA142" s="60"/>
      <c r="BB142" s="60"/>
      <c r="BC142" s="60"/>
      <c r="BD142" s="60"/>
      <c r="BE142" s="60"/>
      <c r="BF142" s="60"/>
      <c r="BG142" s="60"/>
      <c r="BH142" s="60"/>
      <c r="BI142" s="60"/>
      <c r="BJ142" s="60"/>
      <c r="BK142" s="60"/>
      <c r="BL142" s="60"/>
      <c r="BM142" s="60"/>
      <c r="BN142" s="61"/>
      <c r="BO142" s="61"/>
      <c r="BP142" s="61"/>
      <c r="BQ142" s="61"/>
      <c r="BR142" s="61"/>
      <c r="BS142" s="61"/>
      <c r="BT142" s="61"/>
      <c r="BU142" s="61"/>
      <c r="BV142" s="61"/>
      <c r="BW142" s="61"/>
      <c r="BX142" s="61"/>
      <c r="BY142" s="61"/>
      <c r="BZ142" s="61"/>
      <c r="CA142" s="61"/>
      <c r="CB142" s="61"/>
      <c r="CC142" s="61"/>
      <c r="CD142" s="61"/>
      <c r="CE142" s="61"/>
      <c r="CF142" s="61"/>
      <c r="CG142" s="61"/>
      <c r="CH142" s="61"/>
      <c r="CI142" s="61"/>
      <c r="CJ142" s="61"/>
      <c r="CK142" s="61"/>
      <c r="CL142" s="61"/>
      <c r="CM142" s="61"/>
      <c r="CN142" s="61"/>
      <c r="CO142" s="61"/>
      <c r="CP142" s="61"/>
      <c r="CQ142" s="61"/>
      <c r="CR142" s="61"/>
      <c r="CS142" s="61"/>
      <c r="CT142" s="61"/>
      <c r="CU142" s="61"/>
      <c r="CV142" s="61"/>
      <c r="CW142" s="61"/>
    </row>
    <row r="143" spans="1:101" x14ac:dyDescent="0.25">
      <c r="AT143" s="81"/>
      <c r="AU143" s="81"/>
      <c r="AV143" s="81"/>
      <c r="AW143" s="81"/>
      <c r="AX143" s="81"/>
      <c r="AY143" s="81"/>
      <c r="AZ143" s="81"/>
      <c r="BA143" s="81"/>
      <c r="BB143" s="81"/>
      <c r="BC143" s="81"/>
      <c r="BD143" s="81"/>
      <c r="BE143" s="81"/>
      <c r="BF143" s="81"/>
      <c r="BG143" s="81"/>
      <c r="BH143" s="81"/>
      <c r="BI143" s="81"/>
      <c r="BJ143" s="81"/>
      <c r="BK143" s="81"/>
      <c r="BL143" s="81"/>
      <c r="BM143" s="81"/>
      <c r="BN143" s="81"/>
      <c r="BO143" s="81"/>
      <c r="BP143" s="81"/>
      <c r="BQ143" s="81"/>
      <c r="BR143" s="81"/>
      <c r="BS143" s="81"/>
      <c r="BT143" s="81"/>
      <c r="BU143" s="81"/>
      <c r="BV143" s="81"/>
      <c r="BW143" s="81"/>
      <c r="BX143" s="81"/>
      <c r="BY143" s="81"/>
      <c r="BZ143" s="81"/>
      <c r="CA143" s="81"/>
      <c r="CB143" s="81"/>
      <c r="CC143" s="81"/>
      <c r="CD143" s="81"/>
      <c r="CE143" s="81"/>
      <c r="CF143" s="81"/>
      <c r="CG143" s="81"/>
      <c r="CH143" s="81"/>
      <c r="CI143" s="81"/>
      <c r="CJ143" s="81"/>
      <c r="CK143" s="81"/>
      <c r="CL143" s="81"/>
      <c r="CM143" s="81"/>
      <c r="CN143" s="81"/>
      <c r="CO143" s="81"/>
      <c r="CP143" s="81"/>
      <c r="CQ143" s="81"/>
      <c r="CR143" s="81"/>
      <c r="CS143" s="81"/>
      <c r="CT143" s="81"/>
      <c r="CU143" s="81"/>
      <c r="CV143" s="81"/>
      <c r="CW143" s="81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D0E9B-6A4B-4313-B3FB-F498419D55E3}">
  <sheetPr codeName="Hoja5"/>
  <dimension ref="B5:AX55"/>
  <sheetViews>
    <sheetView showGridLines="0" workbookViewId="0">
      <pane xSplit="2" ySplit="9" topLeftCell="AO10" activePane="bottomRight" state="frozen"/>
      <selection pane="topRight" activeCell="C1" sqref="C1"/>
      <selection pane="bottomLeft" activeCell="A10" sqref="A10"/>
      <selection pane="bottomRight" activeCell="AV13" sqref="AV13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140625" customWidth="1"/>
    <col min="11" max="14" width="17.42578125" customWidth="1"/>
    <col min="16" max="16" width="5" customWidth="1"/>
    <col min="18" max="21" width="17.42578125" customWidth="1"/>
    <col min="23" max="23" width="4.5703125" customWidth="1"/>
    <col min="25" max="28" width="17.42578125" customWidth="1"/>
    <col min="30" max="30" width="3.5703125" customWidth="1"/>
    <col min="32" max="35" width="17.42578125" customWidth="1"/>
    <col min="37" max="37" width="3.5703125" customWidth="1"/>
    <col min="39" max="42" width="17.42578125" customWidth="1"/>
    <col min="44" max="44" width="3.5703125" customWidth="1"/>
    <col min="46" max="49" width="17.42578125" customWidth="1"/>
  </cols>
  <sheetData>
    <row r="5" spans="2:50" ht="18.75" x14ac:dyDescent="0.3">
      <c r="B5" s="138" t="s">
        <v>542</v>
      </c>
    </row>
    <row r="6" spans="2:50" ht="15.75" x14ac:dyDescent="0.25">
      <c r="B6" s="42" t="s">
        <v>511</v>
      </c>
    </row>
    <row r="7" spans="2:50" ht="15.75" thickBot="1" x14ac:dyDescent="0.3"/>
    <row r="8" spans="2:50" ht="15" customHeight="1" x14ac:dyDescent="0.25">
      <c r="B8" s="18"/>
      <c r="C8" s="157" t="s">
        <v>512</v>
      </c>
      <c r="D8" s="139" t="s">
        <v>513</v>
      </c>
      <c r="E8" s="156" t="s">
        <v>514</v>
      </c>
      <c r="F8" s="156"/>
      <c r="G8" s="156"/>
      <c r="H8" s="157" t="s">
        <v>515</v>
      </c>
      <c r="J8" s="157" t="s">
        <v>516</v>
      </c>
      <c r="K8" s="139" t="s">
        <v>513</v>
      </c>
      <c r="L8" s="156" t="s">
        <v>514</v>
      </c>
      <c r="M8" s="156"/>
      <c r="N8" s="156"/>
      <c r="O8" s="157" t="s">
        <v>517</v>
      </c>
      <c r="Q8" s="157" t="s">
        <v>518</v>
      </c>
      <c r="R8" s="139" t="s">
        <v>513</v>
      </c>
      <c r="S8" s="156" t="s">
        <v>514</v>
      </c>
      <c r="T8" s="156"/>
      <c r="U8" s="156"/>
      <c r="V8" s="157" t="s">
        <v>519</v>
      </c>
      <c r="X8" s="157" t="s">
        <v>520</v>
      </c>
      <c r="Y8" s="139" t="s">
        <v>513</v>
      </c>
      <c r="Z8" s="156" t="s">
        <v>514</v>
      </c>
      <c r="AA8" s="156"/>
      <c r="AB8" s="156"/>
      <c r="AC8" s="157" t="s">
        <v>521</v>
      </c>
      <c r="AE8" s="157" t="s">
        <v>549</v>
      </c>
      <c r="AF8" s="139" t="s">
        <v>513</v>
      </c>
      <c r="AG8" s="156" t="s">
        <v>514</v>
      </c>
      <c r="AH8" s="156"/>
      <c r="AI8" s="156"/>
      <c r="AJ8" s="157" t="s">
        <v>550</v>
      </c>
      <c r="AL8" s="157" t="s">
        <v>555</v>
      </c>
      <c r="AM8" s="139" t="s">
        <v>513</v>
      </c>
      <c r="AN8" s="156" t="s">
        <v>514</v>
      </c>
      <c r="AO8" s="156"/>
      <c r="AP8" s="156"/>
      <c r="AQ8" s="157" t="s">
        <v>556</v>
      </c>
      <c r="AS8" s="157" t="s">
        <v>561</v>
      </c>
      <c r="AT8" s="139" t="s">
        <v>513</v>
      </c>
      <c r="AU8" s="156" t="s">
        <v>514</v>
      </c>
      <c r="AV8" s="156"/>
      <c r="AW8" s="156"/>
      <c r="AX8" s="157" t="s">
        <v>562</v>
      </c>
    </row>
    <row r="9" spans="2:50" ht="31.5" customHeight="1" thickBot="1" x14ac:dyDescent="0.3">
      <c r="B9" s="96"/>
      <c r="C9" s="158"/>
      <c r="D9" s="140" t="s">
        <v>522</v>
      </c>
      <c r="E9" s="140" t="s">
        <v>523</v>
      </c>
      <c r="F9" s="140" t="s">
        <v>524</v>
      </c>
      <c r="G9" s="140" t="s">
        <v>525</v>
      </c>
      <c r="H9" s="158"/>
      <c r="J9" s="158"/>
      <c r="K9" s="140" t="s">
        <v>522</v>
      </c>
      <c r="L9" s="140" t="s">
        <v>523</v>
      </c>
      <c r="M9" s="140" t="s">
        <v>524</v>
      </c>
      <c r="N9" s="140" t="s">
        <v>525</v>
      </c>
      <c r="O9" s="158"/>
      <c r="Q9" s="158"/>
      <c r="R9" s="140" t="s">
        <v>522</v>
      </c>
      <c r="S9" s="140" t="s">
        <v>523</v>
      </c>
      <c r="T9" s="140" t="s">
        <v>524</v>
      </c>
      <c r="U9" s="140" t="s">
        <v>525</v>
      </c>
      <c r="V9" s="158"/>
      <c r="X9" s="158"/>
      <c r="Y9" s="140" t="s">
        <v>522</v>
      </c>
      <c r="Z9" s="140" t="s">
        <v>523</v>
      </c>
      <c r="AA9" s="140" t="s">
        <v>524</v>
      </c>
      <c r="AB9" s="140" t="s">
        <v>525</v>
      </c>
      <c r="AC9" s="158"/>
      <c r="AE9" s="158"/>
      <c r="AF9" s="140" t="s">
        <v>522</v>
      </c>
      <c r="AG9" s="140" t="s">
        <v>523</v>
      </c>
      <c r="AH9" s="140" t="s">
        <v>524</v>
      </c>
      <c r="AI9" s="140" t="s">
        <v>525</v>
      </c>
      <c r="AJ9" s="158"/>
      <c r="AL9" s="158"/>
      <c r="AM9" s="140" t="s">
        <v>522</v>
      </c>
      <c r="AN9" s="140" t="s">
        <v>523</v>
      </c>
      <c r="AO9" s="140" t="s">
        <v>524</v>
      </c>
      <c r="AP9" s="140" t="s">
        <v>525</v>
      </c>
      <c r="AQ9" s="158"/>
      <c r="AS9" s="158"/>
      <c r="AT9" s="140" t="s">
        <v>522</v>
      </c>
      <c r="AU9" s="140" t="s">
        <v>523</v>
      </c>
      <c r="AV9" s="140" t="s">
        <v>524</v>
      </c>
      <c r="AW9" s="140" t="s">
        <v>525</v>
      </c>
      <c r="AX9" s="158"/>
    </row>
    <row r="11" spans="2:50" x14ac:dyDescent="0.25">
      <c r="B11" s="45" t="s">
        <v>526</v>
      </c>
      <c r="C11" s="141"/>
      <c r="D11" s="141"/>
      <c r="E11" s="141"/>
      <c r="F11" s="141"/>
      <c r="G11" s="141"/>
      <c r="H11" s="141"/>
      <c r="J11" s="141"/>
      <c r="K11" s="141"/>
      <c r="L11" s="141"/>
      <c r="M11" s="141"/>
      <c r="N11" s="141"/>
      <c r="O11" s="141"/>
      <c r="Q11" s="141"/>
      <c r="R11" s="141"/>
      <c r="S11" s="141"/>
      <c r="T11" s="141"/>
      <c r="U11" s="141"/>
      <c r="V11" s="141"/>
      <c r="X11" s="141"/>
      <c r="Y11" s="141"/>
      <c r="Z11" s="141"/>
      <c r="AA11" s="141"/>
      <c r="AB11" s="141"/>
      <c r="AC11" s="141"/>
      <c r="AE11" s="141"/>
      <c r="AF11" s="141"/>
      <c r="AG11" s="141"/>
      <c r="AH11" s="141"/>
      <c r="AI11" s="141"/>
      <c r="AJ11" s="141"/>
      <c r="AL11" s="141"/>
      <c r="AM11" s="141"/>
      <c r="AN11" s="141"/>
      <c r="AO11" s="141"/>
      <c r="AP11" s="141"/>
      <c r="AQ11" s="141"/>
      <c r="AS11" s="141"/>
      <c r="AT11" s="141"/>
      <c r="AU11" s="141"/>
      <c r="AV11" s="141"/>
      <c r="AW11" s="141"/>
      <c r="AX11" s="141"/>
    </row>
    <row r="12" spans="2:50" x14ac:dyDescent="0.25">
      <c r="B12" s="46" t="s">
        <v>527</v>
      </c>
      <c r="C12" s="141"/>
      <c r="D12" s="141"/>
      <c r="E12" s="141"/>
      <c r="F12" s="141"/>
      <c r="G12" s="141"/>
      <c r="H12" s="141"/>
      <c r="I12" s="142"/>
      <c r="J12" s="141"/>
      <c r="K12" s="141"/>
      <c r="L12" s="141"/>
      <c r="M12" s="141"/>
      <c r="N12" s="141"/>
      <c r="O12" s="141"/>
      <c r="Q12" s="141"/>
      <c r="R12" s="141"/>
      <c r="S12" s="141"/>
      <c r="T12" s="141"/>
      <c r="U12" s="141"/>
      <c r="V12" s="141"/>
      <c r="X12" s="141"/>
      <c r="Y12" s="141"/>
      <c r="Z12" s="141"/>
      <c r="AA12" s="141"/>
      <c r="AB12" s="141"/>
      <c r="AC12" s="141"/>
      <c r="AE12" s="141"/>
      <c r="AF12" s="141"/>
      <c r="AG12" s="141"/>
      <c r="AH12" s="141"/>
      <c r="AI12" s="141"/>
      <c r="AJ12" s="141"/>
      <c r="AL12" s="141"/>
      <c r="AM12" s="141"/>
      <c r="AN12" s="141"/>
      <c r="AO12" s="141"/>
      <c r="AP12" s="141"/>
      <c r="AQ12" s="141"/>
      <c r="AS12" s="141"/>
      <c r="AT12" s="141"/>
      <c r="AU12" s="141"/>
      <c r="AV12" s="141"/>
      <c r="AW12" s="141"/>
      <c r="AX12" s="141"/>
    </row>
    <row r="13" spans="2:50" x14ac:dyDescent="0.25">
      <c r="B13" s="54" t="s">
        <v>342</v>
      </c>
      <c r="C13" s="141">
        <v>9738.8381293106522</v>
      </c>
      <c r="D13" s="141">
        <v>-48.794854627480717</v>
      </c>
      <c r="E13" s="141">
        <v>-186.62908152753153</v>
      </c>
      <c r="F13" s="143" t="s">
        <v>528</v>
      </c>
      <c r="G13" s="143" t="s">
        <v>528</v>
      </c>
      <c r="H13" s="141">
        <v>9503.4141931556405</v>
      </c>
      <c r="I13" s="142"/>
      <c r="J13" s="141">
        <v>9503.4141931556405</v>
      </c>
      <c r="K13" s="141">
        <v>1144.396323686331</v>
      </c>
      <c r="L13" s="141">
        <v>234.43042100815546</v>
      </c>
      <c r="M13" s="143" t="s">
        <v>528</v>
      </c>
      <c r="N13" s="143" t="s">
        <v>528</v>
      </c>
      <c r="O13" s="141">
        <v>10882.240937850127</v>
      </c>
      <c r="Q13" s="141">
        <v>10882.240937850127</v>
      </c>
      <c r="R13" s="141">
        <v>736.49003136168722</v>
      </c>
      <c r="S13" s="141">
        <v>201.10032551131007</v>
      </c>
      <c r="T13" s="143" t="s">
        <v>528</v>
      </c>
      <c r="U13" s="143" t="s">
        <v>528</v>
      </c>
      <c r="V13" s="141">
        <v>11819.831294723124</v>
      </c>
      <c r="X13" s="141">
        <v>11819.831294723124</v>
      </c>
      <c r="Y13" s="141">
        <v>827.0230126066831</v>
      </c>
      <c r="Z13" s="141">
        <v>2369.9051845015292</v>
      </c>
      <c r="AA13" s="143" t="s">
        <v>528</v>
      </c>
      <c r="AB13" s="143" t="s">
        <v>528</v>
      </c>
      <c r="AC13" s="141">
        <v>15016.759491831337</v>
      </c>
      <c r="AE13" s="141">
        <v>15016.759491831337</v>
      </c>
      <c r="AF13" s="141">
        <v>1944.7676855751629</v>
      </c>
      <c r="AG13" s="141">
        <v>21.060280174107902</v>
      </c>
      <c r="AH13" s="143" t="s">
        <v>528</v>
      </c>
      <c r="AI13" s="143" t="s">
        <v>528</v>
      </c>
      <c r="AJ13" s="141">
        <v>16982.587457580608</v>
      </c>
      <c r="AL13" s="141">
        <v>16982.587457580608</v>
      </c>
      <c r="AM13" s="141">
        <v>1168.3939942381569</v>
      </c>
      <c r="AN13" s="141">
        <v>154.66323765906054</v>
      </c>
      <c r="AO13" s="143" t="s">
        <v>528</v>
      </c>
      <c r="AP13" s="143" t="s">
        <v>528</v>
      </c>
      <c r="AQ13" s="141">
        <v>18305.644689477827</v>
      </c>
      <c r="AS13" s="141">
        <v>18305.644689477827</v>
      </c>
      <c r="AT13" s="141">
        <v>2165.7790838583187</v>
      </c>
      <c r="AU13" s="141">
        <v>307.48802191000868</v>
      </c>
      <c r="AV13" s="143" t="s">
        <v>528</v>
      </c>
      <c r="AW13" s="143" t="s">
        <v>528</v>
      </c>
      <c r="AX13" s="141">
        <v>20778.911795246153</v>
      </c>
    </row>
    <row r="14" spans="2:50" x14ac:dyDescent="0.25">
      <c r="B14" s="54" t="s">
        <v>351</v>
      </c>
      <c r="C14" s="141">
        <v>5205.2197518575776</v>
      </c>
      <c r="D14" s="141">
        <v>216.7465052946136</v>
      </c>
      <c r="E14" s="141">
        <v>273.28359206833011</v>
      </c>
      <c r="F14" s="143" t="s">
        <v>528</v>
      </c>
      <c r="G14" s="143" t="s">
        <v>528</v>
      </c>
      <c r="H14" s="141">
        <v>5695.2498492205214</v>
      </c>
      <c r="I14" s="142"/>
      <c r="J14" s="141">
        <v>5695.2498492205214</v>
      </c>
      <c r="K14" s="141">
        <v>238.80746949197226</v>
      </c>
      <c r="L14" s="141">
        <v>-23.877789886989376</v>
      </c>
      <c r="M14" s="143" t="s">
        <v>528</v>
      </c>
      <c r="N14" s="143" t="s">
        <v>528</v>
      </c>
      <c r="O14" s="141">
        <v>5910.1795288255043</v>
      </c>
      <c r="Q14" s="141">
        <v>5910.1795288255043</v>
      </c>
      <c r="R14" s="141">
        <v>1060.8709452548085</v>
      </c>
      <c r="S14" s="141">
        <v>938.9964709982878</v>
      </c>
      <c r="T14" s="143" t="s">
        <v>528</v>
      </c>
      <c r="U14" s="143" t="s">
        <v>528</v>
      </c>
      <c r="V14" s="141">
        <v>7910.0469450786004</v>
      </c>
      <c r="X14" s="141">
        <v>7910.0469450786004</v>
      </c>
      <c r="Y14" s="141">
        <v>2428.5143891432954</v>
      </c>
      <c r="Z14" s="141">
        <v>-140.05352903182484</v>
      </c>
      <c r="AA14" s="143" t="s">
        <v>528</v>
      </c>
      <c r="AB14" s="143" t="s">
        <v>528</v>
      </c>
      <c r="AC14" s="141">
        <v>10198.507805190071</v>
      </c>
      <c r="AE14" s="141">
        <v>10198.507805190071</v>
      </c>
      <c r="AF14" s="141">
        <v>2205.3829872456085</v>
      </c>
      <c r="AG14" s="141">
        <v>189.08570732403496</v>
      </c>
      <c r="AH14" s="143" t="s">
        <v>528</v>
      </c>
      <c r="AI14" s="143" t="s">
        <v>528</v>
      </c>
      <c r="AJ14" s="141">
        <v>12592.976499759714</v>
      </c>
      <c r="AL14" s="141">
        <v>12592.976499759714</v>
      </c>
      <c r="AM14" s="141">
        <v>1893.2808164698604</v>
      </c>
      <c r="AN14" s="141">
        <v>-1438.1435382186792</v>
      </c>
      <c r="AO14" s="143" t="s">
        <v>528</v>
      </c>
      <c r="AP14" s="143" t="s">
        <v>528</v>
      </c>
      <c r="AQ14" s="141">
        <v>13048.113778010895</v>
      </c>
      <c r="AS14" s="141">
        <v>13048.113778010895</v>
      </c>
      <c r="AT14" s="141">
        <v>1982.7589541308216</v>
      </c>
      <c r="AU14" s="141">
        <v>1168.0625366845379</v>
      </c>
      <c r="AV14" s="143" t="s">
        <v>528</v>
      </c>
      <c r="AW14" s="143" t="s">
        <v>528</v>
      </c>
      <c r="AX14" s="141">
        <v>16198.935268826255</v>
      </c>
    </row>
    <row r="15" spans="2:50" x14ac:dyDescent="0.25">
      <c r="B15" s="54" t="s">
        <v>529</v>
      </c>
      <c r="C15" s="141">
        <v>-33.454711104556154</v>
      </c>
      <c r="D15" s="141">
        <v>-10.336980063022008</v>
      </c>
      <c r="E15" s="141">
        <v>0.3033687500493869</v>
      </c>
      <c r="F15" s="143" t="s">
        <v>528</v>
      </c>
      <c r="G15" s="143" t="s">
        <v>528</v>
      </c>
      <c r="H15" s="141">
        <v>-43.488322417528778</v>
      </c>
      <c r="I15" s="142"/>
      <c r="J15" s="141">
        <v>-43.488322417528778</v>
      </c>
      <c r="K15" s="141">
        <v>-10.440349863652227</v>
      </c>
      <c r="L15" s="141">
        <v>-0.17513831017559767</v>
      </c>
      <c r="M15" s="143" t="s">
        <v>528</v>
      </c>
      <c r="N15" s="143" t="s">
        <v>528</v>
      </c>
      <c r="O15" s="141">
        <v>-54.103810591356606</v>
      </c>
      <c r="Q15" s="141">
        <v>-54.103810591356606</v>
      </c>
      <c r="R15" s="141">
        <v>-10.544753362288755</v>
      </c>
      <c r="S15" s="141">
        <v>0.24168715014042164</v>
      </c>
      <c r="T15" s="143" t="s">
        <v>528</v>
      </c>
      <c r="U15" s="143" t="s">
        <v>528</v>
      </c>
      <c r="V15" s="141">
        <v>-64.406876803504943</v>
      </c>
      <c r="X15" s="141">
        <v>-64.406876803504943</v>
      </c>
      <c r="Y15" s="141">
        <v>-10.650200895911642</v>
      </c>
      <c r="Z15" s="141">
        <v>-0.36991759001422508</v>
      </c>
      <c r="AA15" s="143" t="s">
        <v>528</v>
      </c>
      <c r="AB15" s="143" t="s">
        <v>528</v>
      </c>
      <c r="AC15" s="141">
        <v>-75.426995289430806</v>
      </c>
      <c r="AE15" s="141">
        <v>-75.426995289430806</v>
      </c>
      <c r="AF15" s="141">
        <v>-10.75670290487076</v>
      </c>
      <c r="AG15" s="141">
        <v>0</v>
      </c>
      <c r="AH15" s="143" t="s">
        <v>528</v>
      </c>
      <c r="AI15" s="143" t="s">
        <v>528</v>
      </c>
      <c r="AJ15" s="141">
        <v>-86.18369819430157</v>
      </c>
      <c r="AL15" s="141">
        <v>-86.18369819430157</v>
      </c>
      <c r="AM15" s="141">
        <v>-10.864269933919465</v>
      </c>
      <c r="AN15" s="141">
        <v>-1.4210854715202004E-14</v>
      </c>
      <c r="AO15" s="143" t="s">
        <v>528</v>
      </c>
      <c r="AP15" s="143" t="s">
        <v>528</v>
      </c>
      <c r="AQ15" s="141">
        <v>-97.047968128221044</v>
      </c>
      <c r="AS15" s="141">
        <v>-97.047968128221044</v>
      </c>
      <c r="AT15" s="141">
        <v>-29.086363633258657</v>
      </c>
      <c r="AU15" s="141">
        <v>35.754295100000022</v>
      </c>
      <c r="AV15" s="143" t="s">
        <v>528</v>
      </c>
      <c r="AW15" s="143" t="s">
        <v>528</v>
      </c>
      <c r="AX15" s="141">
        <v>-90.380036661479679</v>
      </c>
    </row>
    <row r="16" spans="2:50" x14ac:dyDescent="0.25">
      <c r="B16" s="54" t="s">
        <v>360</v>
      </c>
      <c r="C16" s="141">
        <v>36694.791210349722</v>
      </c>
      <c r="D16" s="141">
        <v>3377.7729861202693</v>
      </c>
      <c r="E16" s="141">
        <v>-1434.1551529378339</v>
      </c>
      <c r="F16" s="143" t="s">
        <v>528</v>
      </c>
      <c r="G16" s="143" t="s">
        <v>528</v>
      </c>
      <c r="H16" s="141">
        <v>38638.409043532156</v>
      </c>
      <c r="I16" s="142"/>
      <c r="J16" s="141">
        <v>38638.409043532156</v>
      </c>
      <c r="K16" s="141">
        <v>2661.1713211061601</v>
      </c>
      <c r="L16" s="141">
        <v>-556.43534925678978</v>
      </c>
      <c r="M16" s="143" t="s">
        <v>528</v>
      </c>
      <c r="N16" s="143" t="s">
        <v>528</v>
      </c>
      <c r="O16" s="141">
        <v>40743.145015381524</v>
      </c>
      <c r="Q16" s="141">
        <v>40743.145015381524</v>
      </c>
      <c r="R16" s="141">
        <v>2504.1973900110552</v>
      </c>
      <c r="S16" s="141">
        <v>-448.51145356012421</v>
      </c>
      <c r="T16" s="143" t="s">
        <v>528</v>
      </c>
      <c r="U16" s="143" t="s">
        <v>528</v>
      </c>
      <c r="V16" s="141">
        <v>42798.830951832453</v>
      </c>
      <c r="X16" s="141">
        <v>42798.830951832453</v>
      </c>
      <c r="Y16" s="141">
        <v>7963.0400349890833</v>
      </c>
      <c r="Z16" s="141">
        <v>302.16826491503161</v>
      </c>
      <c r="AA16" s="143" t="s">
        <v>528</v>
      </c>
      <c r="AB16" s="143" t="s">
        <v>528</v>
      </c>
      <c r="AC16" s="141">
        <v>51064.039251736569</v>
      </c>
      <c r="AE16" s="141">
        <v>51064.039251736569</v>
      </c>
      <c r="AF16" s="141">
        <v>3873.1036712661371</v>
      </c>
      <c r="AG16" s="141">
        <v>-553.05429099479079</v>
      </c>
      <c r="AH16" s="143" t="s">
        <v>528</v>
      </c>
      <c r="AI16" s="143" t="s">
        <v>528</v>
      </c>
      <c r="AJ16" s="141">
        <v>54384.088632007915</v>
      </c>
      <c r="AL16" s="141">
        <v>54384.088632007915</v>
      </c>
      <c r="AM16" s="141">
        <v>1549.4451495022001</v>
      </c>
      <c r="AN16" s="141">
        <v>-24.479236058243259</v>
      </c>
      <c r="AO16" s="143" t="s">
        <v>528</v>
      </c>
      <c r="AP16" s="143" t="s">
        <v>528</v>
      </c>
      <c r="AQ16" s="141">
        <v>55909.054545451872</v>
      </c>
      <c r="AS16" s="141">
        <v>55909.054545451872</v>
      </c>
      <c r="AT16" s="141">
        <v>6035.4582137295838</v>
      </c>
      <c r="AU16" s="141">
        <v>1018.5579614450835</v>
      </c>
      <c r="AV16" s="143" t="s">
        <v>528</v>
      </c>
      <c r="AW16" s="143" t="s">
        <v>528</v>
      </c>
      <c r="AX16" s="141">
        <v>62963.070720626543</v>
      </c>
    </row>
    <row r="17" spans="2:50" x14ac:dyDescent="0.25">
      <c r="B17" s="54" t="s">
        <v>91</v>
      </c>
      <c r="C17" s="141">
        <v>32276.882118479039</v>
      </c>
      <c r="D17" s="141">
        <v>4404.0920971057458</v>
      </c>
      <c r="E17" s="141">
        <v>47.451960768266872</v>
      </c>
      <c r="F17" s="143" t="s">
        <v>528</v>
      </c>
      <c r="G17" s="143" t="s">
        <v>528</v>
      </c>
      <c r="H17" s="141">
        <v>36728.426176353052</v>
      </c>
      <c r="I17" s="142"/>
      <c r="J17" s="141">
        <v>36728.426176353052</v>
      </c>
      <c r="K17" s="141">
        <v>1763.7426422416586</v>
      </c>
      <c r="L17" s="141">
        <v>-13.925641872956476</v>
      </c>
      <c r="M17" s="143" t="s">
        <v>528</v>
      </c>
      <c r="N17" s="143" t="s">
        <v>528</v>
      </c>
      <c r="O17" s="141">
        <v>38478.243176721757</v>
      </c>
      <c r="Q17" s="141">
        <v>38478.243176721757</v>
      </c>
      <c r="R17" s="141">
        <v>6327.9371021592651</v>
      </c>
      <c r="S17" s="141">
        <v>283.8077210809206</v>
      </c>
      <c r="T17" s="143" t="s">
        <v>528</v>
      </c>
      <c r="U17" s="143" t="s">
        <v>528</v>
      </c>
      <c r="V17" s="141">
        <v>45089.987999961944</v>
      </c>
      <c r="X17" s="141">
        <v>45089.987999961944</v>
      </c>
      <c r="Y17" s="141">
        <v>5294.0509735323085</v>
      </c>
      <c r="Z17" s="141">
        <v>477.68149506117334</v>
      </c>
      <c r="AA17" s="143" t="s">
        <v>528</v>
      </c>
      <c r="AB17" s="143" t="s">
        <v>528</v>
      </c>
      <c r="AC17" s="141">
        <v>50861.720468555424</v>
      </c>
      <c r="AE17" s="141">
        <v>50861.720468555424</v>
      </c>
      <c r="AF17" s="141">
        <v>6631.8789630696338</v>
      </c>
      <c r="AG17" s="141">
        <v>-483.15838051245373</v>
      </c>
      <c r="AH17" s="143" t="s">
        <v>528</v>
      </c>
      <c r="AI17" s="143" t="s">
        <v>528</v>
      </c>
      <c r="AJ17" s="141">
        <v>57010.441051112604</v>
      </c>
      <c r="AL17" s="141">
        <v>57010.441051112604</v>
      </c>
      <c r="AM17" s="141">
        <v>2832.0948969677866</v>
      </c>
      <c r="AN17" s="141">
        <v>-1340.0247945908341</v>
      </c>
      <c r="AO17" s="143" t="s">
        <v>528</v>
      </c>
      <c r="AP17" s="143" t="s">
        <v>528</v>
      </c>
      <c r="AQ17" s="141">
        <v>58502.511153489555</v>
      </c>
      <c r="AS17" s="141">
        <v>58502.511153489555</v>
      </c>
      <c r="AT17" s="141">
        <v>6962.063206091646</v>
      </c>
      <c r="AU17" s="141">
        <v>592.58945103732549</v>
      </c>
      <c r="AV17" s="143" t="s">
        <v>528</v>
      </c>
      <c r="AW17" s="143" t="s">
        <v>528</v>
      </c>
      <c r="AX17" s="141">
        <v>66057.163810618527</v>
      </c>
    </row>
    <row r="18" spans="2:50" x14ac:dyDescent="0.25">
      <c r="B18" s="46" t="s">
        <v>530</v>
      </c>
      <c r="C18" s="141"/>
      <c r="D18" s="141"/>
      <c r="E18" s="141"/>
      <c r="F18" s="143"/>
      <c r="G18" s="143"/>
      <c r="H18" s="141"/>
      <c r="I18" s="142"/>
      <c r="J18" s="141"/>
      <c r="K18" s="141"/>
      <c r="L18" s="141"/>
      <c r="M18" s="143"/>
      <c r="N18" s="143"/>
      <c r="O18" s="141"/>
      <c r="Q18" s="141"/>
      <c r="R18" s="141"/>
      <c r="S18" s="141"/>
      <c r="T18" s="143"/>
      <c r="U18" s="143"/>
      <c r="V18" s="141"/>
      <c r="X18" s="141"/>
      <c r="Y18" s="141"/>
      <c r="Z18" s="141"/>
      <c r="AA18" s="143"/>
      <c r="AB18" s="143"/>
      <c r="AC18" s="141"/>
      <c r="AE18" s="141"/>
      <c r="AF18" s="141"/>
      <c r="AG18" s="141"/>
      <c r="AH18" s="143"/>
      <c r="AI18" s="143"/>
      <c r="AJ18" s="141"/>
      <c r="AL18" s="141"/>
      <c r="AM18" s="141"/>
      <c r="AN18" s="141"/>
      <c r="AO18" s="143"/>
      <c r="AP18" s="143"/>
      <c r="AQ18" s="141"/>
      <c r="AS18" s="141"/>
      <c r="AT18" s="141"/>
      <c r="AU18" s="141"/>
      <c r="AV18" s="143"/>
      <c r="AW18" s="143"/>
      <c r="AX18" s="141"/>
    </row>
    <row r="19" spans="2:50" x14ac:dyDescent="0.25">
      <c r="B19" s="54" t="s">
        <v>531</v>
      </c>
      <c r="C19" s="141">
        <v>5413.6927002859566</v>
      </c>
      <c r="D19" s="141">
        <v>710.38446937091612</v>
      </c>
      <c r="E19" s="141">
        <v>-1054.2060005806316</v>
      </c>
      <c r="F19" s="143" t="s">
        <v>528</v>
      </c>
      <c r="G19" s="143" t="s">
        <v>528</v>
      </c>
      <c r="H19" s="141">
        <v>5069.8711690762411</v>
      </c>
      <c r="I19" s="142"/>
      <c r="J19" s="141">
        <v>5069.8711690762411</v>
      </c>
      <c r="K19" s="141">
        <v>815.26272558986489</v>
      </c>
      <c r="L19" s="141">
        <v>150.7526217681243</v>
      </c>
      <c r="M19" s="143" t="s">
        <v>528</v>
      </c>
      <c r="N19" s="143" t="s">
        <v>528</v>
      </c>
      <c r="O19" s="141">
        <v>6035.8865164342305</v>
      </c>
      <c r="Q19" s="141">
        <v>6035.8865164342305</v>
      </c>
      <c r="R19" s="141">
        <v>753.89644003555895</v>
      </c>
      <c r="S19" s="141">
        <v>1111.076231924877</v>
      </c>
      <c r="T19" s="143" t="s">
        <v>528</v>
      </c>
      <c r="U19" s="143" t="s">
        <v>528</v>
      </c>
      <c r="V19" s="141">
        <v>7900.8591883946665</v>
      </c>
      <c r="X19" s="141">
        <v>7900.8591883946665</v>
      </c>
      <c r="Y19" s="141">
        <v>2109.6896537701482</v>
      </c>
      <c r="Z19" s="141">
        <v>1419.9199590766002</v>
      </c>
      <c r="AA19" s="143" t="s">
        <v>528</v>
      </c>
      <c r="AB19" s="143" t="s">
        <v>528</v>
      </c>
      <c r="AC19" s="141">
        <v>11430.468801241415</v>
      </c>
      <c r="AE19" s="141">
        <v>11430.468801241415</v>
      </c>
      <c r="AF19" s="141">
        <v>2685.530915269555</v>
      </c>
      <c r="AG19" s="141">
        <v>103.77763684810634</v>
      </c>
      <c r="AH19" s="143" t="s">
        <v>528</v>
      </c>
      <c r="AI19" s="143" t="s">
        <v>528</v>
      </c>
      <c r="AJ19" s="141">
        <v>14219.777353359077</v>
      </c>
      <c r="AL19" s="141">
        <v>14219.777353359077</v>
      </c>
      <c r="AM19" s="141">
        <v>2254.1996389157712</v>
      </c>
      <c r="AN19" s="141">
        <v>-1535.2706606564243</v>
      </c>
      <c r="AO19" s="143" t="s">
        <v>528</v>
      </c>
      <c r="AP19" s="143" t="s">
        <v>528</v>
      </c>
      <c r="AQ19" s="141">
        <v>14938.706331618425</v>
      </c>
      <c r="AS19" s="141">
        <v>14938.706331618425</v>
      </c>
      <c r="AT19" s="141">
        <v>2108.3001759479539</v>
      </c>
      <c r="AU19" s="141">
        <v>622.31842226865956</v>
      </c>
      <c r="AV19" s="143" t="s">
        <v>528</v>
      </c>
      <c r="AW19" s="143" t="s">
        <v>528</v>
      </c>
      <c r="AX19" s="141">
        <v>17669.324929835038</v>
      </c>
    </row>
    <row r="20" spans="2:50" x14ac:dyDescent="0.25">
      <c r="B20" s="54" t="s">
        <v>99</v>
      </c>
      <c r="C20" s="141">
        <v>78136.751510840564</v>
      </c>
      <c r="D20" s="141">
        <v>7192.9002105344816</v>
      </c>
      <c r="E20" s="141">
        <v>-223.85848512977827</v>
      </c>
      <c r="F20" s="143" t="s">
        <v>528</v>
      </c>
      <c r="G20" s="143" t="s">
        <v>528</v>
      </c>
      <c r="H20" s="141">
        <v>85105.79323624527</v>
      </c>
      <c r="I20" s="142"/>
      <c r="J20" s="141">
        <v>85105.79323624527</v>
      </c>
      <c r="K20" s="141">
        <v>4987.724916223111</v>
      </c>
      <c r="L20" s="141">
        <v>-551.6819637738372</v>
      </c>
      <c r="M20" s="143" t="s">
        <v>528</v>
      </c>
      <c r="N20" s="143" t="s">
        <v>528</v>
      </c>
      <c r="O20" s="141">
        <v>89541.836188694549</v>
      </c>
      <c r="Q20" s="141">
        <v>89541.836188694549</v>
      </c>
      <c r="R20" s="141">
        <v>9871.4601949295502</v>
      </c>
      <c r="S20" s="141">
        <v>-167.2418326427578</v>
      </c>
      <c r="T20" s="143" t="s">
        <v>528</v>
      </c>
      <c r="U20" s="143" t="s">
        <v>528</v>
      </c>
      <c r="V20" s="141">
        <v>99246.054550981338</v>
      </c>
      <c r="X20" s="141">
        <v>99246.054550981338</v>
      </c>
      <c r="Y20" s="141">
        <v>14327.471871586151</v>
      </c>
      <c r="Z20" s="141">
        <v>1564.6745560446288</v>
      </c>
      <c r="AA20" s="143" t="s">
        <v>528</v>
      </c>
      <c r="AB20" s="143" t="s">
        <v>528</v>
      </c>
      <c r="AC20" s="141">
        <v>115138.20097861212</v>
      </c>
      <c r="AE20" s="141">
        <v>115138.20097861212</v>
      </c>
      <c r="AF20" s="141">
        <v>11958.056166090661</v>
      </c>
      <c r="AG20" s="141">
        <v>-898.97466309083393</v>
      </c>
      <c r="AH20" s="143" t="s">
        <v>528</v>
      </c>
      <c r="AI20" s="143" t="s">
        <v>528</v>
      </c>
      <c r="AJ20" s="141">
        <v>126197.28248161194</v>
      </c>
      <c r="AL20" s="141">
        <v>126197.28248161194</v>
      </c>
      <c r="AM20" s="141">
        <v>5309.2091302739045</v>
      </c>
      <c r="AN20" s="141">
        <v>-1226.745143894208</v>
      </c>
      <c r="AO20" s="143" t="s">
        <v>528</v>
      </c>
      <c r="AP20" s="143" t="s">
        <v>528</v>
      </c>
      <c r="AQ20" s="141">
        <v>130279.74646799163</v>
      </c>
      <c r="AS20" s="141">
        <v>130279.74646799163</v>
      </c>
      <c r="AT20" s="141">
        <v>14992.367542016045</v>
      </c>
      <c r="AU20" s="141">
        <v>2437.5194085848489</v>
      </c>
      <c r="AV20" s="143" t="s">
        <v>528</v>
      </c>
      <c r="AW20" s="143" t="s">
        <v>528</v>
      </c>
      <c r="AX20" s="141">
        <v>147709.63341859254</v>
      </c>
    </row>
    <row r="21" spans="2:50" x14ac:dyDescent="0.25">
      <c r="B21" s="49" t="s">
        <v>88</v>
      </c>
      <c r="C21" s="141">
        <v>1036.496022574333</v>
      </c>
      <c r="D21" s="141">
        <v>-6.0972173008045942</v>
      </c>
      <c r="E21" s="141">
        <v>46.561900685354885</v>
      </c>
      <c r="F21" s="143" t="s">
        <v>528</v>
      </c>
      <c r="G21" s="143" t="s">
        <v>528</v>
      </c>
      <c r="H21" s="141">
        <v>1076.9607059588832</v>
      </c>
      <c r="I21" s="142"/>
      <c r="J21" s="141">
        <v>1076.9607059588832</v>
      </c>
      <c r="K21" s="141">
        <v>-27.119547783613445</v>
      </c>
      <c r="L21" s="141">
        <v>-10.56318698323048</v>
      </c>
      <c r="M21" s="143" t="s">
        <v>528</v>
      </c>
      <c r="N21" s="143" t="s">
        <v>528</v>
      </c>
      <c r="O21" s="141">
        <v>1039.2779711920393</v>
      </c>
      <c r="Q21" s="141">
        <v>1039.2779711920393</v>
      </c>
      <c r="R21" s="141">
        <v>-19.370773101621154</v>
      </c>
      <c r="S21" s="141">
        <v>-12.611857165124093</v>
      </c>
      <c r="T21" s="143" t="s">
        <v>528</v>
      </c>
      <c r="U21" s="143" t="s">
        <v>528</v>
      </c>
      <c r="V21" s="141">
        <v>1007.2953409252941</v>
      </c>
      <c r="X21" s="141">
        <v>1007.2953409252941</v>
      </c>
      <c r="Y21" s="141">
        <v>-18.914545137342646</v>
      </c>
      <c r="Z21" s="141">
        <v>37.767030551244943</v>
      </c>
      <c r="AA21" s="143" t="s">
        <v>528</v>
      </c>
      <c r="AB21" s="143" t="s">
        <v>528</v>
      </c>
      <c r="AC21" s="141">
        <v>1026.1478263391964</v>
      </c>
      <c r="AE21" s="141">
        <v>1026.1478263391964</v>
      </c>
      <c r="AF21" s="141">
        <v>2827.7621597535781</v>
      </c>
      <c r="AG21" s="141">
        <v>-81.016739511722335</v>
      </c>
      <c r="AH21" s="143" t="s">
        <v>528</v>
      </c>
      <c r="AI21" s="143" t="s">
        <v>528</v>
      </c>
      <c r="AJ21" s="141">
        <v>3772.8932465810522</v>
      </c>
      <c r="AL21" s="141">
        <v>3772.8932465810522</v>
      </c>
      <c r="AM21" s="141">
        <v>-715.46066473246572</v>
      </c>
      <c r="AN21" s="141">
        <v>-174.31724811657159</v>
      </c>
      <c r="AO21" s="143" t="s">
        <v>528</v>
      </c>
      <c r="AP21" s="143" t="s">
        <v>528</v>
      </c>
      <c r="AQ21" s="141">
        <v>2883.1153337320147</v>
      </c>
      <c r="AS21" s="141">
        <v>2883.1153337320147</v>
      </c>
      <c r="AT21" s="141">
        <v>-199.94358868029462</v>
      </c>
      <c r="AU21" s="141">
        <v>-11.336338199304919</v>
      </c>
      <c r="AV21" s="143" t="s">
        <v>528</v>
      </c>
      <c r="AW21" s="143" t="s">
        <v>528</v>
      </c>
      <c r="AX21" s="141">
        <v>2671.835406852415</v>
      </c>
    </row>
    <row r="22" spans="2:50" x14ac:dyDescent="0.25">
      <c r="B22" s="49" t="s">
        <v>56</v>
      </c>
      <c r="C22" s="141">
        <v>34240.977995643036</v>
      </c>
      <c r="D22" s="141">
        <v>2539.5765176489363</v>
      </c>
      <c r="E22" s="141">
        <v>-1690.9966147981686</v>
      </c>
      <c r="F22" s="143" t="s">
        <v>528</v>
      </c>
      <c r="G22" s="143" t="s">
        <v>528</v>
      </c>
      <c r="H22" s="141">
        <v>35089.557898493804</v>
      </c>
      <c r="I22" s="142"/>
      <c r="J22" s="141">
        <v>35089.557898493804</v>
      </c>
      <c r="K22" s="141">
        <v>3438.7144737864182</v>
      </c>
      <c r="L22" s="141">
        <v>-354.48740737205662</v>
      </c>
      <c r="M22" s="143" t="s">
        <v>528</v>
      </c>
      <c r="N22" s="143" t="s">
        <v>528</v>
      </c>
      <c r="O22" s="141">
        <v>38173.784964908162</v>
      </c>
      <c r="Q22" s="141">
        <v>38173.784964908162</v>
      </c>
      <c r="R22" s="141">
        <v>6878.7257645115324</v>
      </c>
      <c r="S22" s="141">
        <v>-377.02514312278072</v>
      </c>
      <c r="T22" s="143" t="s">
        <v>528</v>
      </c>
      <c r="U22" s="143" t="s">
        <v>528</v>
      </c>
      <c r="V22" s="141">
        <v>44675.485586296913</v>
      </c>
      <c r="X22" s="141">
        <v>44675.485586296913</v>
      </c>
      <c r="Y22" s="141">
        <v>4687.8226971493877</v>
      </c>
      <c r="Z22" s="141">
        <v>114.57410394123872</v>
      </c>
      <c r="AA22" s="143" t="s">
        <v>528</v>
      </c>
      <c r="AB22" s="143" t="s">
        <v>528</v>
      </c>
      <c r="AC22" s="141">
        <v>49477.882387387537</v>
      </c>
      <c r="AE22" s="141">
        <v>49477.882387387537</v>
      </c>
      <c r="AF22" s="141">
        <v>5283.5681627496306</v>
      </c>
      <c r="AG22" s="141">
        <v>-467.64420107477054</v>
      </c>
      <c r="AH22" s="143" t="s">
        <v>528</v>
      </c>
      <c r="AI22" s="143" t="s">
        <v>528</v>
      </c>
      <c r="AJ22" s="141">
        <v>54293.806349062397</v>
      </c>
      <c r="AL22" s="141">
        <v>54293.806349062397</v>
      </c>
      <c r="AM22" s="141">
        <v>3686.5037939445483</v>
      </c>
      <c r="AN22" s="141">
        <v>-184.35528562814579</v>
      </c>
      <c r="AO22" s="143" t="s">
        <v>528</v>
      </c>
      <c r="AP22" s="143" t="s">
        <v>528</v>
      </c>
      <c r="AQ22" s="141">
        <v>57795.954857378798</v>
      </c>
      <c r="AS22" s="141">
        <v>57795.954857378798</v>
      </c>
      <c r="AT22" s="141">
        <v>2120.5883416299043</v>
      </c>
      <c r="AU22" s="141">
        <v>15.585319573779998</v>
      </c>
      <c r="AV22" s="143" t="s">
        <v>528</v>
      </c>
      <c r="AW22" s="143" t="s">
        <v>528</v>
      </c>
      <c r="AX22" s="141">
        <v>59932.128518582482</v>
      </c>
    </row>
    <row r="23" spans="2:50" x14ac:dyDescent="0.25">
      <c r="B23" s="49" t="s">
        <v>79</v>
      </c>
      <c r="C23" s="141">
        <v>25966.153670502979</v>
      </c>
      <c r="D23" s="141">
        <v>3590.2714108055584</v>
      </c>
      <c r="E23" s="141">
        <v>552.04011609241934</v>
      </c>
      <c r="F23" s="143" t="s">
        <v>528</v>
      </c>
      <c r="G23" s="143" t="s">
        <v>528</v>
      </c>
      <c r="H23" s="141">
        <v>30108.465197400958</v>
      </c>
      <c r="I23" s="142"/>
      <c r="J23" s="141">
        <v>30108.465197400958</v>
      </c>
      <c r="K23" s="141">
        <v>-33.681606438242113</v>
      </c>
      <c r="L23" s="141">
        <v>-125.80351212279493</v>
      </c>
      <c r="M23" s="143" t="s">
        <v>528</v>
      </c>
      <c r="N23" s="143" t="s">
        <v>528</v>
      </c>
      <c r="O23" s="141">
        <v>29948.980078839919</v>
      </c>
      <c r="Q23" s="141">
        <v>29948.980078839919</v>
      </c>
      <c r="R23" s="141">
        <v>2316.4145201670099</v>
      </c>
      <c r="S23" s="141">
        <v>185.5393447210372</v>
      </c>
      <c r="T23" s="143" t="s">
        <v>528</v>
      </c>
      <c r="U23" s="143" t="s">
        <v>528</v>
      </c>
      <c r="V23" s="141">
        <v>32450.933943727967</v>
      </c>
      <c r="X23" s="141">
        <v>32450.933943727967</v>
      </c>
      <c r="Y23" s="141">
        <v>8183.7688681660729</v>
      </c>
      <c r="Z23" s="141">
        <v>393.07332370874428</v>
      </c>
      <c r="AA23" s="143" t="s">
        <v>528</v>
      </c>
      <c r="AB23" s="143" t="s">
        <v>528</v>
      </c>
      <c r="AC23" s="141">
        <v>41027.776135602784</v>
      </c>
      <c r="AE23" s="141">
        <v>41027.776135602784</v>
      </c>
      <c r="AF23" s="141">
        <v>1204.8049610157686</v>
      </c>
      <c r="AG23" s="141">
        <v>-385.24951624143432</v>
      </c>
      <c r="AH23" s="143" t="s">
        <v>528</v>
      </c>
      <c r="AI23" s="143" t="s">
        <v>528</v>
      </c>
      <c r="AJ23" s="141">
        <v>41847.331580377118</v>
      </c>
      <c r="AL23" s="141">
        <v>41847.331580377118</v>
      </c>
      <c r="AM23" s="141">
        <v>865.65453670247962</v>
      </c>
      <c r="AN23" s="141">
        <v>-1316.6806810720009</v>
      </c>
      <c r="AO23" s="143" t="s">
        <v>528</v>
      </c>
      <c r="AP23" s="143" t="s">
        <v>528</v>
      </c>
      <c r="AQ23" s="141">
        <v>41396.305436007598</v>
      </c>
      <c r="AS23" s="141">
        <v>41396.305436007598</v>
      </c>
      <c r="AT23" s="141">
        <v>9297.5763238406071</v>
      </c>
      <c r="AU23" s="141">
        <v>1174.5273355407771</v>
      </c>
      <c r="AV23" s="143" t="s">
        <v>528</v>
      </c>
      <c r="AW23" s="143" t="s">
        <v>528</v>
      </c>
      <c r="AX23" s="141">
        <v>51868.409095388983</v>
      </c>
    </row>
    <row r="24" spans="2:50" x14ac:dyDescent="0.25">
      <c r="B24" s="49" t="s">
        <v>54</v>
      </c>
      <c r="C24" s="141">
        <v>9146.3425125083595</v>
      </c>
      <c r="D24" s="141">
        <v>-808.90682348378323</v>
      </c>
      <c r="E24" s="141">
        <v>659.6896064739085</v>
      </c>
      <c r="F24" s="143" t="s">
        <v>528</v>
      </c>
      <c r="G24" s="143" t="s">
        <v>528</v>
      </c>
      <c r="H24" s="141">
        <v>8997.1252954984848</v>
      </c>
      <c r="I24" s="142"/>
      <c r="J24" s="141">
        <v>8997.1252954984848</v>
      </c>
      <c r="K24" s="141">
        <v>769.20032403955872</v>
      </c>
      <c r="L24" s="141">
        <v>159.42326258023786</v>
      </c>
      <c r="M24" s="143" t="s">
        <v>528</v>
      </c>
      <c r="N24" s="143" t="s">
        <v>528</v>
      </c>
      <c r="O24" s="141">
        <v>9925.7488821182815</v>
      </c>
      <c r="Q24" s="141">
        <v>9925.7488821182815</v>
      </c>
      <c r="R24" s="141">
        <v>303.36376699716561</v>
      </c>
      <c r="S24" s="141">
        <v>100.68683825475273</v>
      </c>
      <c r="T24" s="143" t="s">
        <v>528</v>
      </c>
      <c r="U24" s="143" t="s">
        <v>528</v>
      </c>
      <c r="V24" s="141">
        <v>10329.799487370199</v>
      </c>
      <c r="X24" s="141">
        <v>10329.799487370199</v>
      </c>
      <c r="Y24" s="141">
        <v>547.96200007247091</v>
      </c>
      <c r="Z24" s="141">
        <v>990.55543201989713</v>
      </c>
      <c r="AA24" s="143" t="s">
        <v>528</v>
      </c>
      <c r="AB24" s="143" t="s">
        <v>528</v>
      </c>
      <c r="AC24" s="141">
        <v>11868.316919462568</v>
      </c>
      <c r="AE24" s="141">
        <v>11868.316919462568</v>
      </c>
      <c r="AF24" s="141">
        <v>1703.4202887604099</v>
      </c>
      <c r="AG24" s="141">
        <v>97.287599307099299</v>
      </c>
      <c r="AH24" s="143" t="s">
        <v>528</v>
      </c>
      <c r="AI24" s="143" t="s">
        <v>528</v>
      </c>
      <c r="AJ24" s="141">
        <v>13669.024807530077</v>
      </c>
      <c r="AL24" s="141">
        <v>13669.024807530077</v>
      </c>
      <c r="AM24" s="141">
        <v>467.93910444886535</v>
      </c>
      <c r="AN24" s="141">
        <v>322.1774667473328</v>
      </c>
      <c r="AO24" s="143" t="s">
        <v>528</v>
      </c>
      <c r="AP24" s="143" t="s">
        <v>528</v>
      </c>
      <c r="AQ24" s="141">
        <v>14459.141378726275</v>
      </c>
      <c r="AS24" s="141">
        <v>14459.141378726275</v>
      </c>
      <c r="AT24" s="141">
        <v>1802.4041836669935</v>
      </c>
      <c r="AU24" s="141">
        <v>317.42862094194788</v>
      </c>
      <c r="AV24" s="143" t="s">
        <v>528</v>
      </c>
      <c r="AW24" s="143" t="s">
        <v>528</v>
      </c>
      <c r="AX24" s="141">
        <v>16578.974183335216</v>
      </c>
    </row>
    <row r="25" spans="2:50" x14ac:dyDescent="0.25">
      <c r="B25" s="49" t="s">
        <v>107</v>
      </c>
      <c r="C25" s="141">
        <v>350.77685234187919</v>
      </c>
      <c r="D25" s="141">
        <v>-25.790010269462588</v>
      </c>
      <c r="E25" s="141">
        <v>3.6999999999999886</v>
      </c>
      <c r="F25" s="143" t="s">
        <v>528</v>
      </c>
      <c r="G25" s="143" t="s">
        <v>528</v>
      </c>
      <c r="H25" s="141">
        <v>328.6868420724166</v>
      </c>
      <c r="I25" s="142"/>
      <c r="J25" s="141">
        <v>328.6868420724166</v>
      </c>
      <c r="K25" s="141">
        <v>22.546109860323284</v>
      </c>
      <c r="L25" s="141">
        <v>-2.9809999999997672E-2</v>
      </c>
      <c r="M25" s="143" t="s">
        <v>528</v>
      </c>
      <c r="N25" s="143" t="s">
        <v>528</v>
      </c>
      <c r="O25" s="141">
        <v>351.20314193273987</v>
      </c>
      <c r="Q25" s="141">
        <v>351.20314193273987</v>
      </c>
      <c r="R25" s="141">
        <v>42.448068856132977</v>
      </c>
      <c r="S25" s="141">
        <v>-1.9280000000435393E-2</v>
      </c>
      <c r="T25" s="143" t="s">
        <v>528</v>
      </c>
      <c r="U25" s="143" t="s">
        <v>528</v>
      </c>
      <c r="V25" s="141">
        <v>393.63193078887241</v>
      </c>
      <c r="X25" s="141">
        <v>393.63193078887241</v>
      </c>
      <c r="Y25" s="141">
        <v>82.635092146463137</v>
      </c>
      <c r="Z25" s="141">
        <v>3.2249999999976353E-2</v>
      </c>
      <c r="AA25" s="143" t="s">
        <v>528</v>
      </c>
      <c r="AB25" s="143" t="s">
        <v>528</v>
      </c>
      <c r="AC25" s="141">
        <v>476.29927293533552</v>
      </c>
      <c r="AE25" s="141">
        <v>476.29927293533552</v>
      </c>
      <c r="AF25" s="141">
        <v>41.844579475250917</v>
      </c>
      <c r="AG25" s="141">
        <v>2.0000000063191692E-5</v>
      </c>
      <c r="AH25" s="143" t="s">
        <v>528</v>
      </c>
      <c r="AI25" s="143" t="s">
        <v>528</v>
      </c>
      <c r="AJ25" s="141">
        <v>518.14387241058648</v>
      </c>
      <c r="AL25" s="141">
        <v>518.14387241058648</v>
      </c>
      <c r="AM25" s="141">
        <v>24.455836443765975</v>
      </c>
      <c r="AN25" s="141">
        <v>-1.1368683772161603E-13</v>
      </c>
      <c r="AO25" s="143" t="s">
        <v>528</v>
      </c>
      <c r="AP25" s="143" t="s">
        <v>528</v>
      </c>
      <c r="AQ25" s="141">
        <v>542.59970885435234</v>
      </c>
      <c r="AS25" s="141">
        <v>542.59970885435234</v>
      </c>
      <c r="AT25" s="141">
        <v>81.113605976410241</v>
      </c>
      <c r="AU25" s="141">
        <v>0</v>
      </c>
      <c r="AV25" s="143" t="s">
        <v>528</v>
      </c>
      <c r="AW25" s="143" t="s">
        <v>528</v>
      </c>
      <c r="AX25" s="141">
        <v>623.71331483076256</v>
      </c>
    </row>
    <row r="26" spans="2:50" x14ac:dyDescent="0.25">
      <c r="B26" s="49" t="s">
        <v>108</v>
      </c>
      <c r="C26" s="141">
        <v>3605.6886151291883</v>
      </c>
      <c r="D26" s="141">
        <v>960.61848878158776</v>
      </c>
      <c r="E26" s="141">
        <v>164.40020922002259</v>
      </c>
      <c r="F26" s="143" t="s">
        <v>528</v>
      </c>
      <c r="G26" s="143" t="s">
        <v>528</v>
      </c>
      <c r="H26" s="141">
        <v>4730.7073131307989</v>
      </c>
      <c r="I26" s="142"/>
      <c r="J26" s="141">
        <v>4730.7073131307989</v>
      </c>
      <c r="K26" s="141">
        <v>10.290695648323322</v>
      </c>
      <c r="L26" s="141">
        <v>-118.46300235400031</v>
      </c>
      <c r="M26" s="143" t="s">
        <v>528</v>
      </c>
      <c r="N26" s="143" t="s">
        <v>528</v>
      </c>
      <c r="O26" s="141">
        <v>4622.5350064251215</v>
      </c>
      <c r="Q26" s="141">
        <v>4622.5350064251215</v>
      </c>
      <c r="R26" s="141">
        <v>115.20285554709324</v>
      </c>
      <c r="S26" s="141">
        <v>-35.070254704590297</v>
      </c>
      <c r="T26" s="143" t="s">
        <v>528</v>
      </c>
      <c r="U26" s="143" t="s">
        <v>528</v>
      </c>
      <c r="V26" s="141">
        <v>4702.6676072676246</v>
      </c>
      <c r="X26" s="141">
        <v>4702.6676072676246</v>
      </c>
      <c r="Y26" s="141">
        <v>176.26242187935816</v>
      </c>
      <c r="Z26" s="141">
        <v>-34.81777878000139</v>
      </c>
      <c r="AA26" s="143" t="s">
        <v>528</v>
      </c>
      <c r="AB26" s="143" t="s">
        <v>528</v>
      </c>
      <c r="AC26" s="141">
        <v>4844.1122503669812</v>
      </c>
      <c r="AE26" s="141">
        <v>4844.1122503669812</v>
      </c>
      <c r="AF26" s="141">
        <v>600.74592876744441</v>
      </c>
      <c r="AG26" s="141">
        <v>-40.104705570000988</v>
      </c>
      <c r="AH26" s="143" t="s">
        <v>528</v>
      </c>
      <c r="AI26" s="143" t="s">
        <v>528</v>
      </c>
      <c r="AJ26" s="141">
        <v>5404.7534735644249</v>
      </c>
      <c r="AL26" s="141">
        <v>5404.7534735644249</v>
      </c>
      <c r="AM26" s="141">
        <v>539.96903169182235</v>
      </c>
      <c r="AN26" s="141">
        <v>119.70414392794464</v>
      </c>
      <c r="AO26" s="143" t="s">
        <v>528</v>
      </c>
      <c r="AP26" s="143" t="s">
        <v>528</v>
      </c>
      <c r="AQ26" s="141">
        <v>6064.4266491841918</v>
      </c>
      <c r="AS26" s="141">
        <v>6064.4266491841918</v>
      </c>
      <c r="AT26" s="141">
        <v>852.30257132529789</v>
      </c>
      <c r="AU26" s="141">
        <v>849.98572102101116</v>
      </c>
      <c r="AV26" s="143" t="s">
        <v>528</v>
      </c>
      <c r="AW26" s="143" t="s">
        <v>528</v>
      </c>
      <c r="AX26" s="141">
        <v>7766.7149415305012</v>
      </c>
    </row>
    <row r="27" spans="2:50" x14ac:dyDescent="0.25">
      <c r="B27" s="49" t="s">
        <v>532</v>
      </c>
      <c r="C27" s="141">
        <v>3790.3158421407916</v>
      </c>
      <c r="D27" s="141">
        <v>943.22784435244921</v>
      </c>
      <c r="E27" s="141">
        <v>40.746297196693376</v>
      </c>
      <c r="F27" s="143" t="s">
        <v>528</v>
      </c>
      <c r="G27" s="143" t="s">
        <v>528</v>
      </c>
      <c r="H27" s="141">
        <v>4774.2899836899342</v>
      </c>
      <c r="I27" s="142"/>
      <c r="J27" s="141">
        <v>4774.2899836899342</v>
      </c>
      <c r="K27" s="141">
        <v>807.77446711034327</v>
      </c>
      <c r="L27" s="141">
        <v>-101.75830752198817</v>
      </c>
      <c r="M27" s="143" t="s">
        <v>528</v>
      </c>
      <c r="N27" s="143" t="s">
        <v>528</v>
      </c>
      <c r="O27" s="141">
        <v>5480.3061432782888</v>
      </c>
      <c r="Q27" s="141">
        <v>5480.3061432782888</v>
      </c>
      <c r="R27" s="141">
        <v>234.67599195224003</v>
      </c>
      <c r="S27" s="141">
        <v>-28.741480626066732</v>
      </c>
      <c r="T27" s="143" t="s">
        <v>528</v>
      </c>
      <c r="U27" s="143" t="s">
        <v>528</v>
      </c>
      <c r="V27" s="141">
        <v>5686.2406546044622</v>
      </c>
      <c r="X27" s="141">
        <v>5686.2406546044622</v>
      </c>
      <c r="Y27" s="141">
        <v>667.9353373097382</v>
      </c>
      <c r="Z27" s="141">
        <v>63.490194603509735</v>
      </c>
      <c r="AA27" s="143" t="s">
        <v>528</v>
      </c>
      <c r="AB27" s="143" t="s">
        <v>528</v>
      </c>
      <c r="AC27" s="141">
        <v>6417.6661865177102</v>
      </c>
      <c r="AE27" s="141">
        <v>6417.6661865177102</v>
      </c>
      <c r="AF27" s="141">
        <v>295.91008556857668</v>
      </c>
      <c r="AG27" s="141">
        <v>-22.247120000000905</v>
      </c>
      <c r="AH27" s="143" t="s">
        <v>528</v>
      </c>
      <c r="AI27" s="143" t="s">
        <v>528</v>
      </c>
      <c r="AJ27" s="141">
        <v>6691.3291520862858</v>
      </c>
      <c r="AL27" s="141">
        <v>6691.3291520862858</v>
      </c>
      <c r="AM27" s="141">
        <v>440.14749177488829</v>
      </c>
      <c r="AN27" s="141">
        <v>6.7264602472378101</v>
      </c>
      <c r="AO27" s="143" t="s">
        <v>528</v>
      </c>
      <c r="AP27" s="143" t="s">
        <v>528</v>
      </c>
      <c r="AQ27" s="141">
        <v>7138.2031041084119</v>
      </c>
      <c r="AS27" s="141">
        <v>7138.2031041084119</v>
      </c>
      <c r="AT27" s="141">
        <v>1038.326104257128</v>
      </c>
      <c r="AU27" s="141">
        <v>91.328749706643066</v>
      </c>
      <c r="AV27" s="143" t="s">
        <v>528</v>
      </c>
      <c r="AW27" s="143" t="s">
        <v>528</v>
      </c>
      <c r="AX27" s="141">
        <v>8267.8579580721835</v>
      </c>
    </row>
    <row r="28" spans="2:50" x14ac:dyDescent="0.25">
      <c r="B28" s="54" t="s">
        <v>533</v>
      </c>
      <c r="C28" s="141">
        <v>331.8322877659175</v>
      </c>
      <c r="D28" s="141">
        <v>36.195073924727708</v>
      </c>
      <c r="E28" s="141">
        <v>-21.680827168317862</v>
      </c>
      <c r="F28" s="143" t="s">
        <v>528</v>
      </c>
      <c r="G28" s="143" t="s">
        <v>528</v>
      </c>
      <c r="H28" s="141">
        <v>346.34653452232737</v>
      </c>
      <c r="I28" s="142"/>
      <c r="J28" s="141">
        <v>346.34653452232737</v>
      </c>
      <c r="K28" s="141">
        <v>-5.3102351505063101</v>
      </c>
      <c r="L28" s="141">
        <v>40.945843686955101</v>
      </c>
      <c r="M28" s="143" t="s">
        <v>528</v>
      </c>
      <c r="N28" s="143" t="s">
        <v>528</v>
      </c>
      <c r="O28" s="141">
        <v>381.9821430587761</v>
      </c>
      <c r="Q28" s="141">
        <v>381.9821430587761</v>
      </c>
      <c r="R28" s="141">
        <v>-6.4059195405846561</v>
      </c>
      <c r="S28" s="141">
        <v>31.800351898417219</v>
      </c>
      <c r="T28" s="143" t="s">
        <v>528</v>
      </c>
      <c r="U28" s="143" t="s">
        <v>528</v>
      </c>
      <c r="V28" s="141">
        <v>407.37657541660872</v>
      </c>
      <c r="X28" s="141">
        <v>407.37657541660872</v>
      </c>
      <c r="Y28" s="141">
        <v>64.816684019160988</v>
      </c>
      <c r="Z28" s="141">
        <v>24.736982734667563</v>
      </c>
      <c r="AA28" s="143" t="s">
        <v>528</v>
      </c>
      <c r="AB28" s="143" t="s">
        <v>528</v>
      </c>
      <c r="AC28" s="141">
        <v>496.93024217043728</v>
      </c>
      <c r="AE28" s="141">
        <v>496.93024217043728</v>
      </c>
      <c r="AF28" s="141">
        <v>0.78952289145644661</v>
      </c>
      <c r="AG28" s="141">
        <v>-30.869657766362081</v>
      </c>
      <c r="AH28" s="143" t="s">
        <v>528</v>
      </c>
      <c r="AI28" s="143" t="s">
        <v>528</v>
      </c>
      <c r="AJ28" s="141">
        <v>466.85010729553164</v>
      </c>
      <c r="AL28" s="141">
        <v>466.85010729553164</v>
      </c>
      <c r="AM28" s="141">
        <v>-131.05818194559117</v>
      </c>
      <c r="AN28" s="141">
        <v>114.03147334192572</v>
      </c>
      <c r="AO28" s="143" t="s">
        <v>528</v>
      </c>
      <c r="AP28" s="143" t="s">
        <v>528</v>
      </c>
      <c r="AQ28" s="141">
        <v>449.8233986918662</v>
      </c>
      <c r="AS28" s="141">
        <v>449.8233986918662</v>
      </c>
      <c r="AT28" s="141">
        <v>16.305376213110332</v>
      </c>
      <c r="AU28" s="141">
        <v>62.614435323422342</v>
      </c>
      <c r="AV28" s="143" t="s">
        <v>528</v>
      </c>
      <c r="AW28" s="143" t="s">
        <v>528</v>
      </c>
      <c r="AX28" s="141">
        <v>528.74321022839888</v>
      </c>
    </row>
    <row r="29" spans="2:50" x14ac:dyDescent="0.25">
      <c r="B29" s="49" t="s">
        <v>111</v>
      </c>
      <c r="C29" s="141">
        <v>354.20894432047362</v>
      </c>
      <c r="D29" s="141">
        <v>3.2286157749727061E-2</v>
      </c>
      <c r="E29" s="141">
        <v>42.439898381632759</v>
      </c>
      <c r="F29" s="143" t="s">
        <v>528</v>
      </c>
      <c r="G29" s="143" t="s">
        <v>528</v>
      </c>
      <c r="H29" s="141">
        <v>396.68112885985613</v>
      </c>
      <c r="I29" s="142"/>
      <c r="J29" s="141">
        <v>396.68112885985613</v>
      </c>
      <c r="K29" s="141">
        <v>1.9762069852012107E-2</v>
      </c>
      <c r="L29" s="141">
        <v>-4.5939711595797803</v>
      </c>
      <c r="M29" s="143" t="s">
        <v>528</v>
      </c>
      <c r="N29" s="143" t="s">
        <v>528</v>
      </c>
      <c r="O29" s="141">
        <v>392.10691977012834</v>
      </c>
      <c r="Q29" s="141">
        <v>392.10691977012834</v>
      </c>
      <c r="R29" s="141">
        <v>2.5085947844710372E-2</v>
      </c>
      <c r="S29" s="141">
        <v>73.651446502140573</v>
      </c>
      <c r="T29" s="143" t="s">
        <v>528</v>
      </c>
      <c r="U29" s="143" t="s">
        <v>528</v>
      </c>
      <c r="V29" s="141">
        <v>465.78345222011365</v>
      </c>
      <c r="X29" s="141">
        <v>465.78345222011365</v>
      </c>
      <c r="Y29" s="141">
        <v>2.0318882221204149E-5</v>
      </c>
      <c r="Z29" s="141">
        <v>112.90764859087221</v>
      </c>
      <c r="AA29" s="143" t="s">
        <v>528</v>
      </c>
      <c r="AB29" s="143" t="s">
        <v>528</v>
      </c>
      <c r="AC29" s="141">
        <v>578.69112112986807</v>
      </c>
      <c r="AE29" s="141">
        <v>578.69112112986807</v>
      </c>
      <c r="AF29" s="141">
        <v>-3.0713917076089617E-9</v>
      </c>
      <c r="AG29" s="141">
        <v>-21.917519826963485</v>
      </c>
      <c r="AH29" s="143" t="s">
        <v>528</v>
      </c>
      <c r="AI29" s="143" t="s">
        <v>528</v>
      </c>
      <c r="AJ29" s="141">
        <v>556.77360129983322</v>
      </c>
      <c r="AL29" s="141">
        <v>556.77360129983322</v>
      </c>
      <c r="AM29" s="141">
        <v>0</v>
      </c>
      <c r="AN29" s="141">
        <v>-1.6605239497459934</v>
      </c>
      <c r="AO29" s="143" t="s">
        <v>528</v>
      </c>
      <c r="AP29" s="143" t="s">
        <v>528</v>
      </c>
      <c r="AQ29" s="141">
        <v>555.11307735008722</v>
      </c>
      <c r="AS29" s="141">
        <v>555.11307735008722</v>
      </c>
      <c r="AT29" s="141">
        <v>-1.2164749559761367E-9</v>
      </c>
      <c r="AU29" s="141">
        <v>77.025685981007769</v>
      </c>
      <c r="AV29" s="143" t="s">
        <v>528</v>
      </c>
      <c r="AW29" s="143" t="s">
        <v>528</v>
      </c>
      <c r="AX29" s="141">
        <v>632.13876332987854</v>
      </c>
    </row>
    <row r="30" spans="2:50" x14ac:dyDescent="0.25">
      <c r="B30" s="49" t="s">
        <v>534</v>
      </c>
      <c r="C30" s="141">
        <v>-22.376656554556146</v>
      </c>
      <c r="D30" s="141">
        <v>36.162787766977985</v>
      </c>
      <c r="E30" s="141">
        <v>-64.12072554995062</v>
      </c>
      <c r="F30" s="143" t="s">
        <v>528</v>
      </c>
      <c r="G30" s="143" t="s">
        <v>528</v>
      </c>
      <c r="H30" s="141">
        <v>-50.334594337528785</v>
      </c>
      <c r="I30" s="142"/>
      <c r="J30" s="141">
        <v>-50.334594337528785</v>
      </c>
      <c r="K30" s="141">
        <v>-5.3299972203583224</v>
      </c>
      <c r="L30" s="141">
        <v>45.539814846534881</v>
      </c>
      <c r="M30" s="143" t="s">
        <v>528</v>
      </c>
      <c r="N30" s="143" t="s">
        <v>528</v>
      </c>
      <c r="O30" s="141">
        <v>-10.124776711352226</v>
      </c>
      <c r="Q30" s="141">
        <v>-10.124776711352226</v>
      </c>
      <c r="R30" s="141">
        <v>-6.4310054884293661</v>
      </c>
      <c r="S30" s="141">
        <v>-41.851094603723354</v>
      </c>
      <c r="T30" s="143" t="s">
        <v>528</v>
      </c>
      <c r="U30" s="143" t="s">
        <v>528</v>
      </c>
      <c r="V30" s="141">
        <v>-58.406876803504943</v>
      </c>
      <c r="X30" s="141">
        <v>-58.406876803504943</v>
      </c>
      <c r="Y30" s="141">
        <v>64.816663700278767</v>
      </c>
      <c r="Z30" s="141">
        <v>-88.17066585620465</v>
      </c>
      <c r="AA30" s="143" t="s">
        <v>528</v>
      </c>
      <c r="AB30" s="143" t="s">
        <v>528</v>
      </c>
      <c r="AC30" s="141">
        <v>-81.760878959430812</v>
      </c>
      <c r="AE30" s="141">
        <v>-81.760878959430812</v>
      </c>
      <c r="AF30" s="141">
        <v>0.7895228945278383</v>
      </c>
      <c r="AG30" s="141">
        <v>-8.9521379393985967</v>
      </c>
      <c r="AH30" s="143" t="s">
        <v>528</v>
      </c>
      <c r="AI30" s="143" t="s">
        <v>528</v>
      </c>
      <c r="AJ30" s="141">
        <v>-89.923494004301574</v>
      </c>
      <c r="AL30" s="141">
        <v>-89.923494004301574</v>
      </c>
      <c r="AM30" s="141">
        <v>-131.05818194559117</v>
      </c>
      <c r="AN30" s="141">
        <v>115.69199729167171</v>
      </c>
      <c r="AO30" s="143" t="s">
        <v>528</v>
      </c>
      <c r="AP30" s="143" t="s">
        <v>528</v>
      </c>
      <c r="AQ30" s="141">
        <v>-105.28967865822104</v>
      </c>
      <c r="AS30" s="141">
        <v>-105.28967865822104</v>
      </c>
      <c r="AT30" s="141">
        <v>16.305376214326806</v>
      </c>
      <c r="AU30" s="141">
        <v>-14.411250657585427</v>
      </c>
      <c r="AV30" s="143" t="s">
        <v>528</v>
      </c>
      <c r="AW30" s="143" t="s">
        <v>528</v>
      </c>
      <c r="AX30" s="141">
        <v>-103.39555310147966</v>
      </c>
    </row>
    <row r="31" spans="2:50" x14ac:dyDescent="0.25">
      <c r="B31" s="45" t="s">
        <v>535</v>
      </c>
      <c r="C31" s="144">
        <v>83882.276498892432</v>
      </c>
      <c r="D31" s="144">
        <v>7939.4797538301264</v>
      </c>
      <c r="E31" s="144">
        <v>-1299.745312878719</v>
      </c>
      <c r="F31" s="145" t="s">
        <v>528</v>
      </c>
      <c r="G31" s="145" t="s">
        <v>528</v>
      </c>
      <c r="H31" s="144">
        <v>90522.010939843836</v>
      </c>
      <c r="I31" s="142"/>
      <c r="J31" s="144">
        <v>90522.010939843836</v>
      </c>
      <c r="K31" s="144">
        <v>5797.6774066624694</v>
      </c>
      <c r="L31" s="144">
        <v>-359.98349831875578</v>
      </c>
      <c r="M31" s="145" t="s">
        <v>528</v>
      </c>
      <c r="N31" s="145" t="s">
        <v>528</v>
      </c>
      <c r="O31" s="144">
        <v>95959.704848187554</v>
      </c>
      <c r="Q31" s="144">
        <v>95959.704848187554</v>
      </c>
      <c r="R31" s="144">
        <v>10618.950715424528</v>
      </c>
      <c r="S31" s="144">
        <v>975.63475118053475</v>
      </c>
      <c r="T31" s="145" t="s">
        <v>528</v>
      </c>
      <c r="U31" s="145" t="s">
        <v>528</v>
      </c>
      <c r="V31" s="144">
        <v>107554.29031479261</v>
      </c>
      <c r="X31" s="144">
        <v>107554.29031479261</v>
      </c>
      <c r="Y31" s="144">
        <v>16501.978209375458</v>
      </c>
      <c r="Z31" s="144">
        <v>3009.3314978558951</v>
      </c>
      <c r="AA31" s="145" t="s">
        <v>528</v>
      </c>
      <c r="AB31" s="145" t="s">
        <v>528</v>
      </c>
      <c r="AC31" s="144">
        <v>127065.60002202398</v>
      </c>
      <c r="AE31" s="144">
        <v>127065.60002202398</v>
      </c>
      <c r="AF31" s="144">
        <v>14644.376604251673</v>
      </c>
      <c r="AG31" s="144">
        <v>-826.06668400910166</v>
      </c>
      <c r="AH31" s="145" t="s">
        <v>528</v>
      </c>
      <c r="AI31" s="145" t="s">
        <v>528</v>
      </c>
      <c r="AJ31" s="144">
        <v>140883.90994226653</v>
      </c>
      <c r="AL31" s="144">
        <v>140883.90994226653</v>
      </c>
      <c r="AM31" s="144">
        <v>7432.3505872440846</v>
      </c>
      <c r="AN31" s="144">
        <v>-2647.9843312086959</v>
      </c>
      <c r="AO31" s="145" t="s">
        <v>528</v>
      </c>
      <c r="AP31" s="145" t="s">
        <v>528</v>
      </c>
      <c r="AQ31" s="144">
        <v>145668.27619830193</v>
      </c>
      <c r="AS31" s="144">
        <v>145668.27619830193</v>
      </c>
      <c r="AT31" s="144">
        <v>17116.973094177112</v>
      </c>
      <c r="AU31" s="144">
        <v>3122.4522661769556</v>
      </c>
      <c r="AV31" s="145" t="s">
        <v>528</v>
      </c>
      <c r="AW31" s="145" t="s">
        <v>528</v>
      </c>
      <c r="AX31" s="144">
        <v>165907.701558656</v>
      </c>
    </row>
    <row r="32" spans="2:50" x14ac:dyDescent="0.25">
      <c r="B32" s="55"/>
      <c r="C32" s="141"/>
      <c r="D32" s="141"/>
      <c r="E32" s="141"/>
      <c r="F32" s="143"/>
      <c r="G32" s="143"/>
      <c r="H32" s="141"/>
      <c r="I32" s="142"/>
      <c r="J32" s="141"/>
      <c r="K32" s="141"/>
      <c r="L32" s="141"/>
      <c r="M32" s="143"/>
      <c r="N32" s="143"/>
      <c r="O32" s="141"/>
      <c r="Q32" s="141"/>
      <c r="R32" s="141"/>
      <c r="S32" s="141"/>
      <c r="T32" s="143"/>
      <c r="U32" s="143"/>
      <c r="V32" s="141"/>
      <c r="X32" s="141"/>
      <c r="Y32" s="141"/>
      <c r="Z32" s="141"/>
      <c r="AA32" s="143"/>
      <c r="AB32" s="143"/>
      <c r="AC32" s="141"/>
      <c r="AE32" s="141"/>
      <c r="AF32" s="141"/>
      <c r="AG32" s="141"/>
      <c r="AH32" s="143"/>
      <c r="AI32" s="143"/>
      <c r="AJ32" s="141"/>
      <c r="AL32" s="141"/>
      <c r="AM32" s="141"/>
      <c r="AN32" s="141"/>
      <c r="AO32" s="143"/>
      <c r="AP32" s="143"/>
      <c r="AQ32" s="141"/>
      <c r="AS32" s="141"/>
      <c r="AT32" s="141"/>
      <c r="AU32" s="141"/>
      <c r="AV32" s="143"/>
      <c r="AW32" s="143"/>
      <c r="AX32" s="141"/>
    </row>
    <row r="33" spans="2:50" x14ac:dyDescent="0.25">
      <c r="B33" s="45" t="s">
        <v>536</v>
      </c>
      <c r="C33" s="141"/>
      <c r="D33" s="141"/>
      <c r="E33" s="141"/>
      <c r="F33" s="143"/>
      <c r="G33" s="143"/>
      <c r="H33" s="141"/>
      <c r="I33" s="142"/>
      <c r="J33" s="141"/>
      <c r="K33" s="141"/>
      <c r="L33" s="141"/>
      <c r="M33" s="143"/>
      <c r="N33" s="143"/>
      <c r="O33" s="141"/>
      <c r="Q33" s="141"/>
      <c r="R33" s="141"/>
      <c r="S33" s="141"/>
      <c r="T33" s="143"/>
      <c r="U33" s="143"/>
      <c r="V33" s="141"/>
      <c r="X33" s="141"/>
      <c r="Y33" s="141"/>
      <c r="Z33" s="141"/>
      <c r="AA33" s="143"/>
      <c r="AB33" s="143"/>
      <c r="AC33" s="141"/>
      <c r="AE33" s="141"/>
      <c r="AF33" s="141"/>
      <c r="AG33" s="141"/>
      <c r="AH33" s="143"/>
      <c r="AI33" s="143"/>
      <c r="AJ33" s="141"/>
      <c r="AL33" s="141"/>
      <c r="AM33" s="141"/>
      <c r="AN33" s="141"/>
      <c r="AO33" s="143"/>
      <c r="AP33" s="143"/>
      <c r="AQ33" s="141"/>
      <c r="AS33" s="141"/>
      <c r="AT33" s="141"/>
      <c r="AU33" s="141"/>
      <c r="AV33" s="143"/>
      <c r="AW33" s="143"/>
      <c r="AX33" s="141"/>
    </row>
    <row r="34" spans="2:50" x14ac:dyDescent="0.25">
      <c r="B34" s="46" t="s">
        <v>537</v>
      </c>
      <c r="C34" s="141"/>
      <c r="D34" s="141"/>
      <c r="E34" s="141"/>
      <c r="F34" s="143"/>
      <c r="G34" s="143"/>
      <c r="H34" s="141"/>
      <c r="I34" s="142"/>
      <c r="J34" s="141"/>
      <c r="K34" s="141"/>
      <c r="L34" s="141"/>
      <c r="M34" s="143"/>
      <c r="N34" s="143"/>
      <c r="O34" s="141"/>
      <c r="Q34" s="141"/>
      <c r="R34" s="141"/>
      <c r="S34" s="141"/>
      <c r="T34" s="143"/>
      <c r="U34" s="143"/>
      <c r="V34" s="141"/>
      <c r="X34" s="141"/>
      <c r="Y34" s="141"/>
      <c r="Z34" s="141"/>
      <c r="AA34" s="143"/>
      <c r="AB34" s="143"/>
      <c r="AC34" s="141"/>
      <c r="AE34" s="141"/>
      <c r="AF34" s="141"/>
      <c r="AG34" s="141"/>
      <c r="AH34" s="143"/>
      <c r="AI34" s="143"/>
      <c r="AJ34" s="141"/>
      <c r="AL34" s="141"/>
      <c r="AM34" s="141"/>
      <c r="AN34" s="141"/>
      <c r="AO34" s="143"/>
      <c r="AP34" s="143"/>
      <c r="AQ34" s="141"/>
      <c r="AS34" s="141"/>
      <c r="AT34" s="141"/>
      <c r="AU34" s="141"/>
      <c r="AV34" s="143"/>
      <c r="AW34" s="143"/>
      <c r="AX34" s="141"/>
    </row>
    <row r="35" spans="2:50" x14ac:dyDescent="0.25">
      <c r="B35" s="54" t="s">
        <v>342</v>
      </c>
      <c r="C35" s="141">
        <v>114189.42774023341</v>
      </c>
      <c r="D35" s="141">
        <v>9619.2643476832272</v>
      </c>
      <c r="E35" s="141">
        <v>-802.30663337187434</v>
      </c>
      <c r="F35" s="143" t="s">
        <v>528</v>
      </c>
      <c r="G35" s="143" t="s">
        <v>528</v>
      </c>
      <c r="H35" s="141">
        <v>123006.38545454477</v>
      </c>
      <c r="I35" s="142"/>
      <c r="J35" s="141">
        <v>123006.38545454477</v>
      </c>
      <c r="K35" s="141">
        <v>9159.3730325983997</v>
      </c>
      <c r="L35" s="141">
        <v>-1079.352395156282</v>
      </c>
      <c r="M35" s="143" t="s">
        <v>528</v>
      </c>
      <c r="N35" s="143" t="s">
        <v>528</v>
      </c>
      <c r="O35" s="141">
        <v>131086.40609198689</v>
      </c>
      <c r="Q35" s="141">
        <v>131086.40609198689</v>
      </c>
      <c r="R35" s="141">
        <v>8869.9725201618712</v>
      </c>
      <c r="S35" s="141">
        <v>19.266984540008707</v>
      </c>
      <c r="T35" s="143" t="s">
        <v>528</v>
      </c>
      <c r="U35" s="143" t="s">
        <v>528</v>
      </c>
      <c r="V35" s="141">
        <v>139975.64559668879</v>
      </c>
      <c r="X35" s="141">
        <v>139975.64559668879</v>
      </c>
      <c r="Y35" s="141">
        <v>6724.3817528205363</v>
      </c>
      <c r="Z35" s="141">
        <v>484.55663046464906</v>
      </c>
      <c r="AA35" s="143" t="s">
        <v>528</v>
      </c>
      <c r="AB35" s="143" t="s">
        <v>528</v>
      </c>
      <c r="AC35" s="141">
        <v>147184.58397997398</v>
      </c>
      <c r="AE35" s="141">
        <v>147184.58397997398</v>
      </c>
      <c r="AF35" s="141">
        <v>13294.926196239112</v>
      </c>
      <c r="AG35" s="141">
        <v>157.1170072662353</v>
      </c>
      <c r="AH35" s="143" t="s">
        <v>528</v>
      </c>
      <c r="AI35" s="143" t="s">
        <v>528</v>
      </c>
      <c r="AJ35" s="141">
        <v>160636.62718347932</v>
      </c>
      <c r="AL35" s="141">
        <v>160636.62718347932</v>
      </c>
      <c r="AM35" s="141">
        <v>10743.80848728797</v>
      </c>
      <c r="AN35" s="141">
        <v>-431.13341630913783</v>
      </c>
      <c r="AO35" s="143" t="s">
        <v>528</v>
      </c>
      <c r="AP35" s="143" t="s">
        <v>528</v>
      </c>
      <c r="AQ35" s="141">
        <v>170949.30225445816</v>
      </c>
      <c r="AS35" s="141">
        <v>170949.30225445816</v>
      </c>
      <c r="AT35" s="141">
        <v>13488.765266621018</v>
      </c>
      <c r="AU35" s="141">
        <v>50.86903660002281</v>
      </c>
      <c r="AV35" s="143" t="s">
        <v>528</v>
      </c>
      <c r="AW35" s="143" t="s">
        <v>528</v>
      </c>
      <c r="AX35" s="141">
        <v>184488.9365576792</v>
      </c>
    </row>
    <row r="36" spans="2:50" x14ac:dyDescent="0.25">
      <c r="B36" s="54" t="s">
        <v>351</v>
      </c>
      <c r="C36" s="141">
        <v>31482.548115260703</v>
      </c>
      <c r="D36" s="141">
        <v>4172.6149891518562</v>
      </c>
      <c r="E36" s="141">
        <v>2274.3747539742399</v>
      </c>
      <c r="F36" s="143" t="s">
        <v>528</v>
      </c>
      <c r="G36" s="143" t="s">
        <v>528</v>
      </c>
      <c r="H36" s="141">
        <v>37929.537858386801</v>
      </c>
      <c r="I36" s="142"/>
      <c r="J36" s="141">
        <v>37929.537858386801</v>
      </c>
      <c r="K36" s="141">
        <v>2095.3964178605061</v>
      </c>
      <c r="L36" s="141">
        <v>-2078.1363837851386</v>
      </c>
      <c r="M36" s="143" t="s">
        <v>528</v>
      </c>
      <c r="N36" s="143" t="s">
        <v>528</v>
      </c>
      <c r="O36" s="141">
        <v>37946.797892462171</v>
      </c>
      <c r="Q36" s="141">
        <v>37946.797892462171</v>
      </c>
      <c r="R36" s="141">
        <v>3655.7976531729364</v>
      </c>
      <c r="S36" s="141">
        <v>3365.1124709728174</v>
      </c>
      <c r="T36" s="143" t="s">
        <v>528</v>
      </c>
      <c r="U36" s="143" t="s">
        <v>528</v>
      </c>
      <c r="V36" s="141">
        <v>44967.708016607925</v>
      </c>
      <c r="X36" s="141">
        <v>44967.708016607925</v>
      </c>
      <c r="Y36" s="141">
        <v>6926.9130904749982</v>
      </c>
      <c r="Z36" s="141">
        <v>-179.04684599924076</v>
      </c>
      <c r="AA36" s="143" t="s">
        <v>528</v>
      </c>
      <c r="AB36" s="143" t="s">
        <v>528</v>
      </c>
      <c r="AC36" s="141">
        <v>51715.574261083682</v>
      </c>
      <c r="AE36" s="141">
        <v>51715.574261083682</v>
      </c>
      <c r="AF36" s="141">
        <v>2790.2153584075822</v>
      </c>
      <c r="AG36" s="141">
        <v>-4549.9083596988858</v>
      </c>
      <c r="AH36" s="143" t="s">
        <v>528</v>
      </c>
      <c r="AI36" s="143" t="s">
        <v>528</v>
      </c>
      <c r="AJ36" s="141">
        <v>49955.881259792382</v>
      </c>
      <c r="AL36" s="141">
        <v>49955.881259792382</v>
      </c>
      <c r="AM36" s="141">
        <v>2006.638908402942</v>
      </c>
      <c r="AN36" s="141">
        <v>-6478.7349668570168</v>
      </c>
      <c r="AO36" s="143" t="s">
        <v>528</v>
      </c>
      <c r="AP36" s="143" t="s">
        <v>528</v>
      </c>
      <c r="AQ36" s="141">
        <v>45483.785201338309</v>
      </c>
      <c r="AS36" s="141">
        <v>45483.785201338309</v>
      </c>
      <c r="AT36" s="141">
        <v>5315.8930117121436</v>
      </c>
      <c r="AU36" s="141">
        <v>3857.4597891469748</v>
      </c>
      <c r="AV36" s="143" t="s">
        <v>528</v>
      </c>
      <c r="AW36" s="143" t="s">
        <v>528</v>
      </c>
      <c r="AX36" s="141">
        <v>54657.138002197426</v>
      </c>
    </row>
    <row r="37" spans="2:50" x14ac:dyDescent="0.25">
      <c r="B37" s="54" t="s">
        <v>529</v>
      </c>
      <c r="C37" s="141">
        <v>-5.7991582895822553</v>
      </c>
      <c r="D37" s="141">
        <v>-2.3948746660585671</v>
      </c>
      <c r="E37" s="141">
        <v>12.157962345100666</v>
      </c>
      <c r="F37" s="143" t="s">
        <v>528</v>
      </c>
      <c r="G37" s="143" t="s">
        <v>528</v>
      </c>
      <c r="H37" s="141">
        <v>3.9639293894598429</v>
      </c>
      <c r="I37" s="142"/>
      <c r="J37" s="141">
        <v>3.9639293894598429</v>
      </c>
      <c r="K37" s="141">
        <v>-2.4188234127191532</v>
      </c>
      <c r="L37" s="141">
        <v>1.3460958578509996</v>
      </c>
      <c r="M37" s="143" t="s">
        <v>528</v>
      </c>
      <c r="N37" s="143" t="s">
        <v>528</v>
      </c>
      <c r="O37" s="141">
        <v>2.8912018345916892</v>
      </c>
      <c r="Q37" s="141">
        <v>2.8912018345916892</v>
      </c>
      <c r="R37" s="141">
        <v>-2.4430116468463452</v>
      </c>
      <c r="S37" s="141">
        <v>1.433308806993534</v>
      </c>
      <c r="T37" s="143" t="s">
        <v>528</v>
      </c>
      <c r="U37" s="143" t="s">
        <v>528</v>
      </c>
      <c r="V37" s="141">
        <v>1.8814989947388783</v>
      </c>
      <c r="X37" s="141">
        <v>1.8814989947388783</v>
      </c>
      <c r="Y37" s="141">
        <v>-2.4674417633148087</v>
      </c>
      <c r="Z37" s="141">
        <v>2.7048505693963474</v>
      </c>
      <c r="AA37" s="143" t="s">
        <v>528</v>
      </c>
      <c r="AB37" s="143" t="s">
        <v>528</v>
      </c>
      <c r="AC37" s="141">
        <v>2.1189078008204167</v>
      </c>
      <c r="AE37" s="141">
        <v>2.1189078008204167</v>
      </c>
      <c r="AF37" s="141">
        <v>-2.4921161809479573</v>
      </c>
      <c r="AG37" s="141">
        <v>-4.3507800991604864</v>
      </c>
      <c r="AH37" s="143" t="s">
        <v>528</v>
      </c>
      <c r="AI37" s="143" t="s">
        <v>528</v>
      </c>
      <c r="AJ37" s="141">
        <v>-4.7239884792880265</v>
      </c>
      <c r="AL37" s="141">
        <v>-4.7239884792880265</v>
      </c>
      <c r="AM37" s="141">
        <v>-2.5170373427574368</v>
      </c>
      <c r="AN37" s="141">
        <v>-1.2914374801810613</v>
      </c>
      <c r="AO37" s="143" t="s">
        <v>528</v>
      </c>
      <c r="AP37" s="143" t="s">
        <v>528</v>
      </c>
      <c r="AQ37" s="141">
        <v>-8.5324633022265246</v>
      </c>
      <c r="AS37" s="141">
        <v>-8.5324633022265246</v>
      </c>
      <c r="AT37" s="141">
        <v>-9.4654139661850127</v>
      </c>
      <c r="AU37" s="141">
        <v>7.0285062500000013</v>
      </c>
      <c r="AV37" s="143" t="s">
        <v>528</v>
      </c>
      <c r="AW37" s="143" t="s">
        <v>528</v>
      </c>
      <c r="AX37" s="141">
        <v>-10.969371018411536</v>
      </c>
    </row>
    <row r="38" spans="2:50" x14ac:dyDescent="0.25">
      <c r="B38" s="54" t="s">
        <v>360</v>
      </c>
      <c r="C38" s="141">
        <v>70494.532974233764</v>
      </c>
      <c r="D38" s="141">
        <v>-399.66296514164014</v>
      </c>
      <c r="E38" s="141">
        <v>1171.7937290381087</v>
      </c>
      <c r="F38" s="143" t="s">
        <v>528</v>
      </c>
      <c r="G38" s="143" t="s">
        <v>528</v>
      </c>
      <c r="H38" s="141">
        <v>71266.663738130228</v>
      </c>
      <c r="I38" s="142"/>
      <c r="J38" s="141">
        <v>71266.663738130228</v>
      </c>
      <c r="K38" s="141">
        <v>1625.7456459805937</v>
      </c>
      <c r="L38" s="141">
        <v>692.86466326471418</v>
      </c>
      <c r="M38" s="143" t="s">
        <v>528</v>
      </c>
      <c r="N38" s="143" t="s">
        <v>528</v>
      </c>
      <c r="O38" s="141">
        <v>73585.27404737554</v>
      </c>
      <c r="Q38" s="141">
        <v>73585.27404737554</v>
      </c>
      <c r="R38" s="141">
        <v>-1137.8601971681646</v>
      </c>
      <c r="S38" s="141">
        <v>-486.27210703179298</v>
      </c>
      <c r="T38" s="143" t="s">
        <v>528</v>
      </c>
      <c r="U38" s="143" t="s">
        <v>528</v>
      </c>
      <c r="V38" s="141">
        <v>71961.141743175584</v>
      </c>
      <c r="X38" s="141">
        <v>71961.141743175584</v>
      </c>
      <c r="Y38" s="141">
        <v>2334.1335616648184</v>
      </c>
      <c r="Z38" s="141">
        <v>1547.3242300207348</v>
      </c>
      <c r="AA38" s="143" t="s">
        <v>528</v>
      </c>
      <c r="AB38" s="143" t="s">
        <v>528</v>
      </c>
      <c r="AC38" s="141">
        <v>75842.599534861132</v>
      </c>
      <c r="AE38" s="141">
        <v>75842.599534861132</v>
      </c>
      <c r="AF38" s="141">
        <v>4692.7383835453029</v>
      </c>
      <c r="AG38" s="141">
        <v>51.415228416590253</v>
      </c>
      <c r="AH38" s="143" t="s">
        <v>528</v>
      </c>
      <c r="AI38" s="143" t="s">
        <v>528</v>
      </c>
      <c r="AJ38" s="141">
        <v>80586.75314682303</v>
      </c>
      <c r="AL38" s="141">
        <v>80586.75314682303</v>
      </c>
      <c r="AM38" s="141">
        <v>5604.2835268818362</v>
      </c>
      <c r="AN38" s="141">
        <v>-194.64785683754599</v>
      </c>
      <c r="AO38" s="143" t="s">
        <v>528</v>
      </c>
      <c r="AP38" s="143" t="s">
        <v>528</v>
      </c>
      <c r="AQ38" s="141">
        <v>85996.388816867315</v>
      </c>
      <c r="AS38" s="141">
        <v>85996.388816867315</v>
      </c>
      <c r="AT38" s="141">
        <v>2899.720494120189</v>
      </c>
      <c r="AU38" s="141">
        <v>218.09220388856193</v>
      </c>
      <c r="AV38" s="143" t="s">
        <v>528</v>
      </c>
      <c r="AW38" s="143" t="s">
        <v>528</v>
      </c>
      <c r="AX38" s="141">
        <v>89114.201514876069</v>
      </c>
    </row>
    <row r="39" spans="2:50" x14ac:dyDescent="0.25">
      <c r="B39" s="46" t="s">
        <v>530</v>
      </c>
      <c r="C39" s="141"/>
      <c r="D39" s="141"/>
      <c r="E39" s="141"/>
      <c r="F39" s="143"/>
      <c r="G39" s="143"/>
      <c r="H39" s="141"/>
      <c r="I39" s="142"/>
      <c r="J39" s="141"/>
      <c r="K39" s="141"/>
      <c r="L39" s="141"/>
      <c r="M39" s="143"/>
      <c r="N39" s="143"/>
      <c r="O39" s="141"/>
      <c r="Q39" s="141"/>
      <c r="R39" s="141"/>
      <c r="S39" s="141"/>
      <c r="T39" s="143"/>
      <c r="U39" s="143"/>
      <c r="V39" s="141"/>
      <c r="X39" s="141"/>
      <c r="Y39" s="141"/>
      <c r="Z39" s="141"/>
      <c r="AA39" s="143"/>
      <c r="AB39" s="143"/>
      <c r="AC39" s="141"/>
      <c r="AE39" s="141"/>
      <c r="AF39" s="141"/>
      <c r="AG39" s="141"/>
      <c r="AH39" s="143"/>
      <c r="AI39" s="143"/>
      <c r="AJ39" s="141"/>
      <c r="AL39" s="141"/>
      <c r="AM39" s="141"/>
      <c r="AN39" s="141"/>
      <c r="AO39" s="143"/>
      <c r="AP39" s="143"/>
      <c r="AQ39" s="141"/>
      <c r="AS39" s="141"/>
      <c r="AT39" s="141"/>
      <c r="AU39" s="141"/>
      <c r="AV39" s="143"/>
      <c r="AW39" s="143"/>
      <c r="AX39" s="141"/>
    </row>
    <row r="40" spans="2:50" x14ac:dyDescent="0.25">
      <c r="B40" s="54" t="s">
        <v>531</v>
      </c>
      <c r="C40" s="141">
        <v>93473.983369857291</v>
      </c>
      <c r="D40" s="141">
        <v>9314.0256354979665</v>
      </c>
      <c r="E40" s="141">
        <v>-276.44438036982319</v>
      </c>
      <c r="F40" s="143" t="s">
        <v>528</v>
      </c>
      <c r="G40" s="143" t="s">
        <v>528</v>
      </c>
      <c r="H40" s="141">
        <v>102511.56462498543</v>
      </c>
      <c r="I40" s="142"/>
      <c r="J40" s="141">
        <v>102511.56462498543</v>
      </c>
      <c r="K40" s="141">
        <v>7467.0328002276519</v>
      </c>
      <c r="L40" s="141">
        <v>-835.28521420198376</v>
      </c>
      <c r="M40" s="143" t="s">
        <v>528</v>
      </c>
      <c r="N40" s="143" t="s">
        <v>528</v>
      </c>
      <c r="O40" s="141">
        <v>109143.3122110111</v>
      </c>
      <c r="Q40" s="141">
        <v>109143.3122110111</v>
      </c>
      <c r="R40" s="141">
        <v>7608.4914506549412</v>
      </c>
      <c r="S40" s="141">
        <v>455.21635854915075</v>
      </c>
      <c r="T40" s="143" t="s">
        <v>528</v>
      </c>
      <c r="U40" s="143" t="s">
        <v>528</v>
      </c>
      <c r="V40" s="141">
        <v>117207.02002021519</v>
      </c>
      <c r="X40" s="141">
        <v>117207.02002021519</v>
      </c>
      <c r="Y40" s="141">
        <v>6317.6416347402028</v>
      </c>
      <c r="Z40" s="141">
        <v>-206.74451426348242</v>
      </c>
      <c r="AA40" s="143" t="s">
        <v>528</v>
      </c>
      <c r="AB40" s="143" t="s">
        <v>528</v>
      </c>
      <c r="AC40" s="141">
        <v>123317.9171406919</v>
      </c>
      <c r="AE40" s="141">
        <v>123317.9171406919</v>
      </c>
      <c r="AF40" s="141">
        <v>12135.980824359493</v>
      </c>
      <c r="AG40" s="141">
        <v>-169.86951540295559</v>
      </c>
      <c r="AH40" s="143" t="s">
        <v>528</v>
      </c>
      <c r="AI40" s="143" t="s">
        <v>528</v>
      </c>
      <c r="AJ40" s="141">
        <v>135284.02844964844</v>
      </c>
      <c r="AL40" s="141">
        <v>135284.02844964844</v>
      </c>
      <c r="AM40" s="141">
        <v>9884.0657135297115</v>
      </c>
      <c r="AN40" s="141">
        <v>-680.11460957705276</v>
      </c>
      <c r="AO40" s="143" t="s">
        <v>528</v>
      </c>
      <c r="AP40" s="143" t="s">
        <v>528</v>
      </c>
      <c r="AQ40" s="141">
        <v>144487.97955360109</v>
      </c>
      <c r="AS40" s="141">
        <v>144487.97955360109</v>
      </c>
      <c r="AT40" s="141">
        <v>12583.48482907069</v>
      </c>
      <c r="AU40" s="141">
        <v>-203.72938700381201</v>
      </c>
      <c r="AV40" s="143" t="s">
        <v>528</v>
      </c>
      <c r="AW40" s="143" t="s">
        <v>528</v>
      </c>
      <c r="AX40" s="141">
        <v>156867.73499566797</v>
      </c>
    </row>
    <row r="41" spans="2:50" x14ac:dyDescent="0.25">
      <c r="B41" s="54" t="s">
        <v>99</v>
      </c>
      <c r="C41" s="141">
        <v>122692.52545987058</v>
      </c>
      <c r="D41" s="141">
        <v>4078.190736195475</v>
      </c>
      <c r="E41" s="141">
        <v>2920.3062300103047</v>
      </c>
      <c r="F41" s="143" t="s">
        <v>528</v>
      </c>
      <c r="G41" s="143" t="s">
        <v>528</v>
      </c>
      <c r="H41" s="141">
        <v>129691.02242607636</v>
      </c>
      <c r="I41" s="142"/>
      <c r="J41" s="141">
        <v>129691.02242607636</v>
      </c>
      <c r="K41" s="141">
        <v>5413.482296211846</v>
      </c>
      <c r="L41" s="141">
        <v>-1629.338901474679</v>
      </c>
      <c r="M41" s="143" t="s">
        <v>528</v>
      </c>
      <c r="N41" s="143" t="s">
        <v>528</v>
      </c>
      <c r="O41" s="141">
        <v>133475.16582081353</v>
      </c>
      <c r="Q41" s="141">
        <v>133475.16582081353</v>
      </c>
      <c r="R41" s="141">
        <v>3779.4185255117031</v>
      </c>
      <c r="S41" s="141">
        <v>2442.8909899318824</v>
      </c>
      <c r="T41" s="143" t="s">
        <v>528</v>
      </c>
      <c r="U41" s="143" t="s">
        <v>528</v>
      </c>
      <c r="V41" s="141">
        <v>139697.47533625711</v>
      </c>
      <c r="X41" s="141">
        <v>139697.47533625711</v>
      </c>
      <c r="Y41" s="141">
        <v>9667.7867702201493</v>
      </c>
      <c r="Z41" s="141">
        <v>2059.578528749611</v>
      </c>
      <c r="AA41" s="143" t="s">
        <v>528</v>
      </c>
      <c r="AB41" s="143" t="s">
        <v>528</v>
      </c>
      <c r="AC41" s="141">
        <v>151424.84063522686</v>
      </c>
      <c r="AE41" s="141">
        <v>151424.84063522686</v>
      </c>
      <c r="AF41" s="141">
        <v>8641.8991138325036</v>
      </c>
      <c r="AG41" s="141">
        <v>-4171.5066086130682</v>
      </c>
      <c r="AH41" s="143" t="s">
        <v>528</v>
      </c>
      <c r="AI41" s="143" t="s">
        <v>528</v>
      </c>
      <c r="AJ41" s="141">
        <v>155895.2331404463</v>
      </c>
      <c r="AL41" s="141">
        <v>155895.2331404463</v>
      </c>
      <c r="AM41" s="141">
        <v>8470.6652090430343</v>
      </c>
      <c r="AN41" s="141">
        <v>-6424.4016304266697</v>
      </c>
      <c r="AO41" s="143" t="s">
        <v>528</v>
      </c>
      <c r="AP41" s="143" t="s">
        <v>528</v>
      </c>
      <c r="AQ41" s="141">
        <v>157941.49671906268</v>
      </c>
      <c r="AS41" s="141">
        <v>157941.49671906268</v>
      </c>
      <c r="AT41" s="141">
        <v>9120.8939433826599</v>
      </c>
      <c r="AU41" s="141">
        <v>4330.1504166394006</v>
      </c>
      <c r="AV41" s="143" t="s">
        <v>528</v>
      </c>
      <c r="AW41" s="143" t="s">
        <v>528</v>
      </c>
      <c r="AX41" s="141">
        <v>171392.54107908474</v>
      </c>
    </row>
    <row r="42" spans="2:50" x14ac:dyDescent="0.25">
      <c r="B42" s="48" t="s">
        <v>88</v>
      </c>
      <c r="C42" s="141">
        <v>1341.8976232460477</v>
      </c>
      <c r="D42" s="141">
        <v>0</v>
      </c>
      <c r="E42" s="141">
        <v>69.375340486399864</v>
      </c>
      <c r="F42" s="143" t="s">
        <v>528</v>
      </c>
      <c r="G42" s="143" t="s">
        <v>528</v>
      </c>
      <c r="H42" s="141">
        <v>1411.2729637324476</v>
      </c>
      <c r="I42" s="142"/>
      <c r="J42" s="141">
        <v>1411.2729637324476</v>
      </c>
      <c r="K42" s="141">
        <v>0</v>
      </c>
      <c r="L42" s="141">
        <v>-29.00550879608295</v>
      </c>
      <c r="M42" s="143" t="s">
        <v>528</v>
      </c>
      <c r="N42" s="143" t="s">
        <v>528</v>
      </c>
      <c r="O42" s="141">
        <v>1382.2674549363646</v>
      </c>
      <c r="Q42" s="141">
        <v>1382.2674549363646</v>
      </c>
      <c r="R42" s="141">
        <v>0</v>
      </c>
      <c r="S42" s="141">
        <v>-41.526528968524872</v>
      </c>
      <c r="T42" s="143" t="s">
        <v>528</v>
      </c>
      <c r="U42" s="143" t="s">
        <v>528</v>
      </c>
      <c r="V42" s="141">
        <v>1340.7409259678398</v>
      </c>
      <c r="X42" s="141">
        <v>1340.7409259678398</v>
      </c>
      <c r="Y42" s="141">
        <v>-0.2</v>
      </c>
      <c r="Z42" s="141">
        <v>45.33830970333338</v>
      </c>
      <c r="AA42" s="143" t="s">
        <v>528</v>
      </c>
      <c r="AB42" s="143" t="s">
        <v>528</v>
      </c>
      <c r="AC42" s="141">
        <v>1385.8792356711731</v>
      </c>
      <c r="AE42" s="141">
        <v>1385.8792356711731</v>
      </c>
      <c r="AF42" s="141">
        <v>2825.2986923075723</v>
      </c>
      <c r="AG42" s="141">
        <v>-60.386485257590039</v>
      </c>
      <c r="AH42" s="143" t="s">
        <v>528</v>
      </c>
      <c r="AI42" s="143" t="s">
        <v>528</v>
      </c>
      <c r="AJ42" s="141">
        <v>4150.7914427211554</v>
      </c>
      <c r="AL42" s="141">
        <v>4150.7914427211554</v>
      </c>
      <c r="AM42" s="141">
        <v>2.2999999999999998</v>
      </c>
      <c r="AN42" s="141">
        <v>-228.88218861630912</v>
      </c>
      <c r="AO42" s="143" t="s">
        <v>528</v>
      </c>
      <c r="AP42" s="143" t="s">
        <v>528</v>
      </c>
      <c r="AQ42" s="141">
        <v>3924.2092541048464</v>
      </c>
      <c r="AS42" s="141">
        <v>3924.2092541048464</v>
      </c>
      <c r="AT42" s="141">
        <v>1.2000000000000002</v>
      </c>
      <c r="AU42" s="141">
        <v>23.919797066192132</v>
      </c>
      <c r="AV42" s="143" t="s">
        <v>528</v>
      </c>
      <c r="AW42" s="143" t="s">
        <v>528</v>
      </c>
      <c r="AX42" s="141">
        <v>3949.3290511710384</v>
      </c>
    </row>
    <row r="43" spans="2:50" x14ac:dyDescent="0.25">
      <c r="B43" s="48" t="s">
        <v>56</v>
      </c>
      <c r="C43" s="141">
        <v>1603.3934683325265</v>
      </c>
      <c r="D43" s="141">
        <v>76.897922596224205</v>
      </c>
      <c r="E43" s="141">
        <v>-21.304840092004497</v>
      </c>
      <c r="F43" s="143" t="s">
        <v>528</v>
      </c>
      <c r="G43" s="143" t="s">
        <v>528</v>
      </c>
      <c r="H43" s="141">
        <v>1658.9865508367461</v>
      </c>
      <c r="I43" s="142"/>
      <c r="J43" s="141">
        <v>1658.9865508367461</v>
      </c>
      <c r="K43" s="141">
        <v>460.92076417967223</v>
      </c>
      <c r="L43" s="141">
        <v>29.713029034673809</v>
      </c>
      <c r="M43" s="143" t="s">
        <v>528</v>
      </c>
      <c r="N43" s="143" t="s">
        <v>528</v>
      </c>
      <c r="O43" s="141">
        <v>2149.6203440510922</v>
      </c>
      <c r="Q43" s="141">
        <v>2149.6203440510922</v>
      </c>
      <c r="R43" s="141">
        <v>254.8270901954364</v>
      </c>
      <c r="S43" s="141">
        <v>-1.3333300000003874</v>
      </c>
      <c r="T43" s="143" t="s">
        <v>528</v>
      </c>
      <c r="U43" s="143" t="s">
        <v>528</v>
      </c>
      <c r="V43" s="141">
        <v>2403.1141042465283</v>
      </c>
      <c r="X43" s="141">
        <v>2403.1141042465283</v>
      </c>
      <c r="Y43" s="141">
        <v>-71.101530685186333</v>
      </c>
      <c r="Z43" s="141">
        <v>65.587004205499852</v>
      </c>
      <c r="AA43" s="143" t="s">
        <v>528</v>
      </c>
      <c r="AB43" s="143" t="s">
        <v>528</v>
      </c>
      <c r="AC43" s="141">
        <v>2397.5995777668418</v>
      </c>
      <c r="AE43" s="141">
        <v>2397.5995777668418</v>
      </c>
      <c r="AF43" s="141">
        <v>-315.57763863010115</v>
      </c>
      <c r="AG43" s="141">
        <v>15.702540000000681</v>
      </c>
      <c r="AH43" s="143" t="s">
        <v>528</v>
      </c>
      <c r="AI43" s="143" t="s">
        <v>528</v>
      </c>
      <c r="AJ43" s="141">
        <v>2097.7244791367411</v>
      </c>
      <c r="AL43" s="141">
        <v>2097.7244791367411</v>
      </c>
      <c r="AM43" s="141">
        <v>-366.93185375754166</v>
      </c>
      <c r="AN43" s="141">
        <v>-23.997830000000249</v>
      </c>
      <c r="AO43" s="143" t="s">
        <v>528</v>
      </c>
      <c r="AP43" s="143" t="s">
        <v>528</v>
      </c>
      <c r="AQ43" s="141">
        <v>1706.7947953791993</v>
      </c>
      <c r="AS43" s="141">
        <v>1706.7947953791993</v>
      </c>
      <c r="AT43" s="141">
        <v>-1.8701734253295399</v>
      </c>
      <c r="AU43" s="141">
        <v>5.0687000000000353</v>
      </c>
      <c r="AV43" s="143" t="s">
        <v>528</v>
      </c>
      <c r="AW43" s="143" t="s">
        <v>528</v>
      </c>
      <c r="AX43" s="141">
        <v>1709.9933219538698</v>
      </c>
    </row>
    <row r="44" spans="2:50" x14ac:dyDescent="0.25">
      <c r="B44" s="48" t="s">
        <v>79</v>
      </c>
      <c r="C44" s="141">
        <v>31351.026656114056</v>
      </c>
      <c r="D44" s="141">
        <v>4119.3413623822162</v>
      </c>
      <c r="E44" s="141">
        <v>2274.3747539742362</v>
      </c>
      <c r="F44" s="143" t="s">
        <v>528</v>
      </c>
      <c r="G44" s="143" t="s">
        <v>528</v>
      </c>
      <c r="H44" s="141">
        <v>37744.742772470512</v>
      </c>
      <c r="I44" s="142"/>
      <c r="J44" s="141">
        <v>37744.742772470512</v>
      </c>
      <c r="K44" s="141">
        <v>2041.0573185554722</v>
      </c>
      <c r="L44" s="141">
        <v>-2078.1363837851386</v>
      </c>
      <c r="M44" s="143" t="s">
        <v>528</v>
      </c>
      <c r="N44" s="143" t="s">
        <v>528</v>
      </c>
      <c r="O44" s="141">
        <v>37707.663707240848</v>
      </c>
      <c r="Q44" s="141">
        <v>37707.663707240848</v>
      </c>
      <c r="R44" s="141">
        <v>3600.371771881802</v>
      </c>
      <c r="S44" s="141">
        <v>3290.6105282364733</v>
      </c>
      <c r="T44" s="143" t="s">
        <v>528</v>
      </c>
      <c r="U44" s="143" t="s">
        <v>528</v>
      </c>
      <c r="V44" s="141">
        <v>44598.646007359122</v>
      </c>
      <c r="X44" s="141">
        <v>44598.646007359122</v>
      </c>
      <c r="Y44" s="141">
        <v>6870.3786915580404</v>
      </c>
      <c r="Z44" s="141">
        <v>-179.04684599924076</v>
      </c>
      <c r="AA44" s="143" t="s">
        <v>528</v>
      </c>
      <c r="AB44" s="143" t="s">
        <v>528</v>
      </c>
      <c r="AC44" s="141">
        <v>51289.977852917924</v>
      </c>
      <c r="AE44" s="141">
        <v>51289.977852917924</v>
      </c>
      <c r="AF44" s="141">
        <v>2702.5502715122866</v>
      </c>
      <c r="AG44" s="141">
        <v>-4549.9083596988785</v>
      </c>
      <c r="AH44" s="143" t="s">
        <v>528</v>
      </c>
      <c r="AI44" s="143" t="s">
        <v>528</v>
      </c>
      <c r="AJ44" s="141">
        <v>49442.619764731331</v>
      </c>
      <c r="AL44" s="141">
        <v>49442.619764731331</v>
      </c>
      <c r="AM44" s="141">
        <v>1877.2205197697397</v>
      </c>
      <c r="AN44" s="141">
        <v>-6478.7349668570168</v>
      </c>
      <c r="AO44" s="143" t="s">
        <v>528</v>
      </c>
      <c r="AP44" s="143" t="s">
        <v>528</v>
      </c>
      <c r="AQ44" s="141">
        <v>44841.105317644055</v>
      </c>
      <c r="AS44" s="141">
        <v>44841.105317644055</v>
      </c>
      <c r="AT44" s="141">
        <v>5143.8862553062772</v>
      </c>
      <c r="AU44" s="141">
        <v>3857.4597891469748</v>
      </c>
      <c r="AV44" s="143" t="s">
        <v>528</v>
      </c>
      <c r="AW44" s="143" t="s">
        <v>528</v>
      </c>
      <c r="AX44" s="141">
        <v>53842.451362097308</v>
      </c>
    </row>
    <row r="45" spans="2:50" x14ac:dyDescent="0.25">
      <c r="B45" s="48" t="s">
        <v>54</v>
      </c>
      <c r="C45" s="141">
        <v>83590.29537327298</v>
      </c>
      <c r="D45" s="141">
        <v>-279.2327844602591</v>
      </c>
      <c r="E45" s="141">
        <v>569.86297564163397</v>
      </c>
      <c r="F45" s="143" t="s">
        <v>528</v>
      </c>
      <c r="G45" s="143" t="s">
        <v>528</v>
      </c>
      <c r="H45" s="141">
        <v>83880.925564454359</v>
      </c>
      <c r="I45" s="142"/>
      <c r="J45" s="141">
        <v>83880.925564454359</v>
      </c>
      <c r="K45" s="141">
        <v>3302.0973876987528</v>
      </c>
      <c r="L45" s="141">
        <v>428.24277995307057</v>
      </c>
      <c r="M45" s="143" t="s">
        <v>528</v>
      </c>
      <c r="N45" s="143" t="s">
        <v>528</v>
      </c>
      <c r="O45" s="141">
        <v>87611.265732106185</v>
      </c>
      <c r="Q45" s="141">
        <v>87611.265732106185</v>
      </c>
      <c r="R45" s="141">
        <v>395.63608733836941</v>
      </c>
      <c r="S45" s="141">
        <v>-1024.5106220033776</v>
      </c>
      <c r="T45" s="143" t="s">
        <v>528</v>
      </c>
      <c r="U45" s="143" t="s">
        <v>528</v>
      </c>
      <c r="V45" s="141">
        <v>86982.391197441175</v>
      </c>
      <c r="X45" s="141">
        <v>86982.391197441175</v>
      </c>
      <c r="Y45" s="141">
        <v>2641.6985123034942</v>
      </c>
      <c r="Z45" s="141">
        <v>1829.4386232759862</v>
      </c>
      <c r="AA45" s="143" t="s">
        <v>528</v>
      </c>
      <c r="AB45" s="143" t="s">
        <v>528</v>
      </c>
      <c r="AC45" s="141">
        <v>91453.528333020658</v>
      </c>
      <c r="AE45" s="141">
        <v>91453.528333020658</v>
      </c>
      <c r="AF45" s="141">
        <v>2240.0706936683337</v>
      </c>
      <c r="AG45" s="141">
        <v>307.64492730297206</v>
      </c>
      <c r="AH45" s="143" t="s">
        <v>528</v>
      </c>
      <c r="AI45" s="143" t="s">
        <v>528</v>
      </c>
      <c r="AJ45" s="141">
        <v>94001.243953991958</v>
      </c>
      <c r="AL45" s="141">
        <v>94001.243953991958</v>
      </c>
      <c r="AM45" s="141">
        <v>6636.4026256465695</v>
      </c>
      <c r="AN45" s="141">
        <v>17.112441036835662</v>
      </c>
      <c r="AO45" s="143" t="s">
        <v>528</v>
      </c>
      <c r="AP45" s="143" t="s">
        <v>528</v>
      </c>
      <c r="AQ45" s="141">
        <v>100654.75902067537</v>
      </c>
      <c r="AS45" s="141">
        <v>100654.75902067537</v>
      </c>
      <c r="AT45" s="141">
        <v>3873.4600135189758</v>
      </c>
      <c r="AU45" s="141">
        <v>206.99485955633281</v>
      </c>
      <c r="AV45" s="143" t="s">
        <v>528</v>
      </c>
      <c r="AW45" s="143" t="s">
        <v>528</v>
      </c>
      <c r="AX45" s="141">
        <v>104735.21389375067</v>
      </c>
    </row>
    <row r="46" spans="2:50" x14ac:dyDescent="0.25">
      <c r="B46" s="48" t="s">
        <v>107</v>
      </c>
      <c r="C46" s="141">
        <v>29.283857982647923</v>
      </c>
      <c r="D46" s="141">
        <v>20.245246741618356</v>
      </c>
      <c r="E46" s="141">
        <v>9.9999999999990763E-2</v>
      </c>
      <c r="F46" s="143" t="s">
        <v>528</v>
      </c>
      <c r="G46" s="143" t="s">
        <v>528</v>
      </c>
      <c r="H46" s="141">
        <v>49.62910472426627</v>
      </c>
      <c r="I46" s="142"/>
      <c r="J46" s="141">
        <v>49.62910472426627</v>
      </c>
      <c r="K46" s="141">
        <v>4.7336965829646429</v>
      </c>
      <c r="L46" s="141">
        <v>-8.3799999999953911E-3</v>
      </c>
      <c r="M46" s="143" t="s">
        <v>528</v>
      </c>
      <c r="N46" s="143" t="s">
        <v>528</v>
      </c>
      <c r="O46" s="141">
        <v>54.354421307230915</v>
      </c>
      <c r="Q46" s="141">
        <v>54.354421307230915</v>
      </c>
      <c r="R46" s="141">
        <v>0.44116658296464295</v>
      </c>
      <c r="S46" s="141">
        <v>-1.5849999999986153E-2</v>
      </c>
      <c r="T46" s="143" t="s">
        <v>528</v>
      </c>
      <c r="U46" s="143" t="s">
        <v>528</v>
      </c>
      <c r="V46" s="141">
        <v>54.77973789019557</v>
      </c>
      <c r="X46" s="141">
        <v>54.77973789019557</v>
      </c>
      <c r="Y46" s="141">
        <v>4.5426592729646433</v>
      </c>
      <c r="Z46" s="141">
        <v>155.66599132000002</v>
      </c>
      <c r="AA46" s="143" t="s">
        <v>528</v>
      </c>
      <c r="AB46" s="143" t="s">
        <v>528</v>
      </c>
      <c r="AC46" s="141">
        <v>214.98838848316024</v>
      </c>
      <c r="AE46" s="141">
        <v>214.98838848316024</v>
      </c>
      <c r="AF46" s="141">
        <v>-154.20346742703538</v>
      </c>
      <c r="AG46" s="141">
        <v>1.0000000003174137E-5</v>
      </c>
      <c r="AH46" s="143" t="s">
        <v>528</v>
      </c>
      <c r="AI46" s="143" t="s">
        <v>528</v>
      </c>
      <c r="AJ46" s="141">
        <v>60.784931056124854</v>
      </c>
      <c r="AL46" s="141">
        <v>60.784931056124854</v>
      </c>
      <c r="AM46" s="141">
        <v>-129.69248087703536</v>
      </c>
      <c r="AN46" s="141">
        <v>133.82341746</v>
      </c>
      <c r="AO46" s="143" t="s">
        <v>528</v>
      </c>
      <c r="AP46" s="143" t="s">
        <v>528</v>
      </c>
      <c r="AQ46" s="141">
        <v>64.915867639089498</v>
      </c>
      <c r="AS46" s="141">
        <v>64.915867639089498</v>
      </c>
      <c r="AT46" s="141">
        <v>-84.189130987035355</v>
      </c>
      <c r="AU46" s="141">
        <v>86.732187569999979</v>
      </c>
      <c r="AV46" s="143" t="s">
        <v>528</v>
      </c>
      <c r="AW46" s="143" t="s">
        <v>528</v>
      </c>
      <c r="AX46" s="141">
        <v>67.458924222054137</v>
      </c>
    </row>
    <row r="47" spans="2:50" x14ac:dyDescent="0.25">
      <c r="B47" s="48"/>
      <c r="C47" s="141">
        <v>3755.4862336087017</v>
      </c>
      <c r="D47" s="141">
        <v>58.09892317008601</v>
      </c>
      <c r="E47" s="141">
        <v>11.299999999999272</v>
      </c>
      <c r="F47" s="143" t="s">
        <v>528</v>
      </c>
      <c r="G47" s="143" t="s">
        <v>528</v>
      </c>
      <c r="H47" s="141">
        <v>3824.8851567787869</v>
      </c>
      <c r="I47" s="142"/>
      <c r="J47" s="141">
        <v>3824.8851567787869</v>
      </c>
      <c r="K47" s="141">
        <v>-329.50507551629232</v>
      </c>
      <c r="L47" s="141">
        <v>-23.710839999998825</v>
      </c>
      <c r="M47" s="143" t="s">
        <v>528</v>
      </c>
      <c r="N47" s="143" t="s">
        <v>528</v>
      </c>
      <c r="O47" s="141">
        <v>3471.6692412624957</v>
      </c>
      <c r="Q47" s="141">
        <v>3471.6692412624957</v>
      </c>
      <c r="R47" s="141">
        <v>-519.01839586760855</v>
      </c>
      <c r="S47" s="141">
        <v>225.14114999999902</v>
      </c>
      <c r="T47" s="143" t="s">
        <v>528</v>
      </c>
      <c r="U47" s="143" t="s">
        <v>528</v>
      </c>
      <c r="V47" s="141">
        <v>3177.7919953948863</v>
      </c>
      <c r="X47" s="141">
        <v>3177.7919953948863</v>
      </c>
      <c r="Y47" s="141">
        <v>580.46306107085127</v>
      </c>
      <c r="Z47" s="141">
        <v>16.387613370000508</v>
      </c>
      <c r="AA47" s="143" t="s">
        <v>528</v>
      </c>
      <c r="AB47" s="143" t="s">
        <v>528</v>
      </c>
      <c r="AC47" s="141">
        <v>3774.6426698357382</v>
      </c>
      <c r="AE47" s="141">
        <v>3774.6426698357382</v>
      </c>
      <c r="AF47" s="141">
        <v>1447.8847498598902</v>
      </c>
      <c r="AG47" s="141">
        <v>109.14885981999896</v>
      </c>
      <c r="AH47" s="143" t="s">
        <v>528</v>
      </c>
      <c r="AI47" s="143" t="s">
        <v>528</v>
      </c>
      <c r="AJ47" s="141">
        <v>5331.6762795156274</v>
      </c>
      <c r="AL47" s="141">
        <v>5331.6762795156274</v>
      </c>
      <c r="AM47" s="141">
        <v>181.77621299624113</v>
      </c>
      <c r="AN47" s="141">
        <v>136.18589516821521</v>
      </c>
      <c r="AO47" s="143" t="s">
        <v>528</v>
      </c>
      <c r="AP47" s="143" t="s">
        <v>528</v>
      </c>
      <c r="AQ47" s="141">
        <v>5649.6383876800837</v>
      </c>
      <c r="AS47" s="141">
        <v>5649.6383876800837</v>
      </c>
      <c r="AT47" s="141">
        <v>-75.567097107968863</v>
      </c>
      <c r="AU47" s="141">
        <v>144.34297605132724</v>
      </c>
      <c r="AV47" s="143" t="s">
        <v>528</v>
      </c>
      <c r="AW47" s="143" t="s">
        <v>528</v>
      </c>
      <c r="AX47" s="141">
        <v>5718.414266623442</v>
      </c>
    </row>
    <row r="48" spans="2:50" x14ac:dyDescent="0.25">
      <c r="B48" s="48" t="s">
        <v>532</v>
      </c>
      <c r="C48" s="141">
        <v>1021.1422473136394</v>
      </c>
      <c r="D48" s="141">
        <v>82.840065765589969</v>
      </c>
      <c r="E48" s="141">
        <v>16.59800000000007</v>
      </c>
      <c r="F48" s="143" t="s">
        <v>528</v>
      </c>
      <c r="G48" s="143" t="s">
        <v>528</v>
      </c>
      <c r="H48" s="141">
        <v>1120.5803130792294</v>
      </c>
      <c r="I48" s="142"/>
      <c r="J48" s="141">
        <v>1120.5803130792294</v>
      </c>
      <c r="K48" s="141">
        <v>-65.821795288723365</v>
      </c>
      <c r="L48" s="141">
        <v>43.566402118811993</v>
      </c>
      <c r="M48" s="143" t="s">
        <v>528</v>
      </c>
      <c r="N48" s="143" t="s">
        <v>528</v>
      </c>
      <c r="O48" s="141">
        <v>1098.3249199093179</v>
      </c>
      <c r="Q48" s="141">
        <v>1098.3249199093179</v>
      </c>
      <c r="R48" s="141">
        <v>47.160805380738424</v>
      </c>
      <c r="S48" s="141">
        <v>-5.4743573327193644</v>
      </c>
      <c r="T48" s="143" t="s">
        <v>528</v>
      </c>
      <c r="U48" s="143" t="s">
        <v>528</v>
      </c>
      <c r="V48" s="141">
        <v>1140.0113679573369</v>
      </c>
      <c r="X48" s="141">
        <v>1140.0113679573369</v>
      </c>
      <c r="Y48" s="141">
        <v>-357.99462330001467</v>
      </c>
      <c r="Z48" s="141">
        <v>126.20783287407403</v>
      </c>
      <c r="AA48" s="143" t="s">
        <v>528</v>
      </c>
      <c r="AB48" s="143" t="s">
        <v>528</v>
      </c>
      <c r="AC48" s="141">
        <v>908.22457753139622</v>
      </c>
      <c r="AE48" s="141">
        <v>908.22457753139622</v>
      </c>
      <c r="AF48" s="141">
        <v>-104.12418745844208</v>
      </c>
      <c r="AG48" s="141">
        <v>6.2918992204046162</v>
      </c>
      <c r="AH48" s="143" t="s">
        <v>528</v>
      </c>
      <c r="AI48" s="143" t="s">
        <v>528</v>
      </c>
      <c r="AJ48" s="141">
        <v>810.39228929335877</v>
      </c>
      <c r="AL48" s="141">
        <v>810.39228929335877</v>
      </c>
      <c r="AM48" s="141">
        <v>269.59018526506293</v>
      </c>
      <c r="AN48" s="141">
        <v>20.09160138162224</v>
      </c>
      <c r="AO48" s="143" t="s">
        <v>528</v>
      </c>
      <c r="AP48" s="143" t="s">
        <v>528</v>
      </c>
      <c r="AQ48" s="141">
        <v>1100.0740759400439</v>
      </c>
      <c r="AS48" s="141">
        <v>1100.0740759400439</v>
      </c>
      <c r="AT48" s="141">
        <v>263.97407607774005</v>
      </c>
      <c r="AU48" s="141">
        <v>5.6321072485623063</v>
      </c>
      <c r="AV48" s="143" t="s">
        <v>528</v>
      </c>
      <c r="AW48" s="143" t="s">
        <v>528</v>
      </c>
      <c r="AX48" s="141">
        <v>1369.6802592663464</v>
      </c>
    </row>
    <row r="49" spans="2:50" x14ac:dyDescent="0.25">
      <c r="B49" s="54" t="s">
        <v>538</v>
      </c>
      <c r="C49" s="141">
        <v>-5.7991582895822553</v>
      </c>
      <c r="D49" s="141">
        <v>-2.3948746660585671</v>
      </c>
      <c r="E49" s="141">
        <v>12.157962345100666</v>
      </c>
      <c r="F49" s="143" t="s">
        <v>528</v>
      </c>
      <c r="G49" s="143" t="s">
        <v>528</v>
      </c>
      <c r="H49" s="141">
        <v>3.9639293894598429</v>
      </c>
      <c r="I49" s="142"/>
      <c r="J49" s="141">
        <v>3.9639293894598429</v>
      </c>
      <c r="K49" s="141">
        <v>-2.4188234127191532</v>
      </c>
      <c r="L49" s="141">
        <v>1.3460958578509996</v>
      </c>
      <c r="M49" s="143" t="s">
        <v>528</v>
      </c>
      <c r="N49" s="143" t="s">
        <v>528</v>
      </c>
      <c r="O49" s="141">
        <v>2.8912018345916892</v>
      </c>
      <c r="Q49" s="141">
        <v>2.8912018345916892</v>
      </c>
      <c r="R49" s="141">
        <v>-2.4430116468463452</v>
      </c>
      <c r="S49" s="141">
        <v>1.433308806993534</v>
      </c>
      <c r="T49" s="143" t="s">
        <v>528</v>
      </c>
      <c r="U49" s="143" t="s">
        <v>528</v>
      </c>
      <c r="V49" s="141">
        <v>1.8814989947388783</v>
      </c>
      <c r="X49" s="141">
        <v>1.8814989947388783</v>
      </c>
      <c r="Y49" s="141">
        <v>-2.4674417633148087</v>
      </c>
      <c r="Z49" s="141">
        <v>2.7048505693963474</v>
      </c>
      <c r="AA49" s="143" t="s">
        <v>528</v>
      </c>
      <c r="AB49" s="143" t="s">
        <v>528</v>
      </c>
      <c r="AC49" s="141">
        <v>2.1189078008204167</v>
      </c>
      <c r="AE49" s="141">
        <v>2.1189078008204167</v>
      </c>
      <c r="AF49" s="141">
        <v>-2.4921161809479573</v>
      </c>
      <c r="AG49" s="141">
        <v>-4.3507800991604864</v>
      </c>
      <c r="AH49" s="143" t="s">
        <v>528</v>
      </c>
      <c r="AI49" s="143" t="s">
        <v>528</v>
      </c>
      <c r="AJ49" s="141">
        <v>-4.7239884792880265</v>
      </c>
      <c r="AL49" s="141">
        <v>-4.7239884792880265</v>
      </c>
      <c r="AM49" s="141">
        <v>-2.5170373427574368</v>
      </c>
      <c r="AN49" s="141">
        <v>-1.2914374801810613</v>
      </c>
      <c r="AO49" s="143" t="s">
        <v>528</v>
      </c>
      <c r="AP49" s="143" t="s">
        <v>528</v>
      </c>
      <c r="AQ49" s="141">
        <v>-8.5324633022265246</v>
      </c>
      <c r="AS49" s="141">
        <v>-8.5324633022265246</v>
      </c>
      <c r="AT49" s="141">
        <v>-9.4654139661850127</v>
      </c>
      <c r="AU49" s="141">
        <v>7.0285062500000013</v>
      </c>
      <c r="AV49" s="143" t="s">
        <v>528</v>
      </c>
      <c r="AW49" s="143" t="s">
        <v>528</v>
      </c>
      <c r="AX49" s="141">
        <v>-10.969371018411536</v>
      </c>
    </row>
    <row r="50" spans="2:50" x14ac:dyDescent="0.25">
      <c r="B50" s="49" t="s">
        <v>534</v>
      </c>
      <c r="C50" s="141">
        <v>-5.7991582895822553</v>
      </c>
      <c r="D50" s="141">
        <v>-2.3948746660585671</v>
      </c>
      <c r="E50" s="141">
        <v>12.157962345100666</v>
      </c>
      <c r="F50" s="143" t="s">
        <v>528</v>
      </c>
      <c r="G50" s="143" t="s">
        <v>528</v>
      </c>
      <c r="H50" s="141">
        <v>3.9639293894598429</v>
      </c>
      <c r="I50" s="142"/>
      <c r="J50" s="141">
        <v>3.9639293894598429</v>
      </c>
      <c r="K50" s="141">
        <v>-2.4188234127191532</v>
      </c>
      <c r="L50" s="141">
        <v>1.3460958578509996</v>
      </c>
      <c r="M50" s="143" t="s">
        <v>528</v>
      </c>
      <c r="N50" s="143" t="s">
        <v>528</v>
      </c>
      <c r="O50" s="141">
        <v>2.8912018345916892</v>
      </c>
      <c r="Q50" s="141">
        <v>2.8912018345916892</v>
      </c>
      <c r="R50" s="141">
        <v>-2.4430116468463452</v>
      </c>
      <c r="S50" s="141">
        <v>1.433308806993534</v>
      </c>
      <c r="T50" s="143" t="s">
        <v>528</v>
      </c>
      <c r="U50" s="143" t="s">
        <v>528</v>
      </c>
      <c r="V50" s="141">
        <v>1.8814989947388783</v>
      </c>
      <c r="X50" s="141">
        <v>1.8814989947388783</v>
      </c>
      <c r="Y50" s="141">
        <v>-2.4674417633148087</v>
      </c>
      <c r="Z50" s="141">
        <v>2.7048505693963474</v>
      </c>
      <c r="AA50" s="143" t="s">
        <v>528</v>
      </c>
      <c r="AB50" s="143" t="s">
        <v>528</v>
      </c>
      <c r="AC50" s="141">
        <v>2.1189078008204167</v>
      </c>
      <c r="AE50" s="141">
        <v>2.1189078008204167</v>
      </c>
      <c r="AF50" s="141">
        <v>-2.4921161809479573</v>
      </c>
      <c r="AG50" s="141">
        <v>-4.3507800991604864</v>
      </c>
      <c r="AH50" s="143" t="s">
        <v>528</v>
      </c>
      <c r="AI50" s="143" t="s">
        <v>528</v>
      </c>
      <c r="AJ50" s="141">
        <v>-4.7239884792880265</v>
      </c>
      <c r="AL50" s="141">
        <v>-4.7239884792880265</v>
      </c>
      <c r="AM50" s="141">
        <v>-2.5170373427574368</v>
      </c>
      <c r="AN50" s="141">
        <v>-1.2914374801810613</v>
      </c>
      <c r="AO50" s="143" t="s">
        <v>528</v>
      </c>
      <c r="AP50" s="143" t="s">
        <v>528</v>
      </c>
      <c r="AQ50" s="141">
        <v>-8.5324633022265246</v>
      </c>
      <c r="AS50" s="141">
        <v>-8.5324633022265246</v>
      </c>
      <c r="AT50" s="141">
        <v>-9.4654139661850127</v>
      </c>
      <c r="AU50" s="141">
        <v>7.0285062500000013</v>
      </c>
      <c r="AV50" s="143" t="s">
        <v>528</v>
      </c>
      <c r="AW50" s="143" t="s">
        <v>528</v>
      </c>
      <c r="AX50" s="141">
        <v>-10.969371018411536</v>
      </c>
    </row>
    <row r="51" spans="2:50" ht="15.75" thickBot="1" x14ac:dyDescent="0.3">
      <c r="B51" s="45" t="s">
        <v>539</v>
      </c>
      <c r="C51" s="146">
        <v>216160.70967143829</v>
      </c>
      <c r="D51" s="146">
        <v>13389.821497027384</v>
      </c>
      <c r="E51" s="146">
        <v>2656.019811985575</v>
      </c>
      <c r="F51" s="147" t="s">
        <v>528</v>
      </c>
      <c r="G51" s="147" t="s">
        <v>528</v>
      </c>
      <c r="H51" s="146">
        <v>232206.55098045123</v>
      </c>
      <c r="I51" s="142"/>
      <c r="J51" s="146">
        <v>232206.55098045123</v>
      </c>
      <c r="K51" s="146">
        <v>12878.09627302678</v>
      </c>
      <c r="L51" s="146">
        <v>-2463.2780198188552</v>
      </c>
      <c r="M51" s="147" t="s">
        <v>528</v>
      </c>
      <c r="N51" s="147" t="s">
        <v>528</v>
      </c>
      <c r="O51" s="146">
        <v>242621.36923365921</v>
      </c>
      <c r="Q51" s="146">
        <v>242621.36923365921</v>
      </c>
      <c r="R51" s="146">
        <v>11385.466964519797</v>
      </c>
      <c r="S51" s="146">
        <v>2899.5406572880265</v>
      </c>
      <c r="T51" s="147" t="s">
        <v>528</v>
      </c>
      <c r="U51" s="147" t="s">
        <v>528</v>
      </c>
      <c r="V51" s="146">
        <v>256906.37685546704</v>
      </c>
      <c r="X51" s="146">
        <v>256906.37685546704</v>
      </c>
      <c r="Y51" s="146">
        <v>15982.960963197038</v>
      </c>
      <c r="Z51" s="146">
        <v>1855.5388650555394</v>
      </c>
      <c r="AA51" s="147" t="s">
        <v>528</v>
      </c>
      <c r="AB51" s="147" t="s">
        <v>528</v>
      </c>
      <c r="AC51" s="146">
        <v>274744.87668371957</v>
      </c>
      <c r="AE51" s="146">
        <v>274744.87668371957</v>
      </c>
      <c r="AF51" s="146">
        <v>20775.387822011049</v>
      </c>
      <c r="AG51" s="146">
        <v>-4345.7269041152203</v>
      </c>
      <c r="AH51" s="147" t="s">
        <v>528</v>
      </c>
      <c r="AI51" s="147" t="s">
        <v>528</v>
      </c>
      <c r="AJ51" s="146">
        <v>291174.53760161542</v>
      </c>
      <c r="AL51" s="146">
        <v>291174.53760161542</v>
      </c>
      <c r="AM51" s="146">
        <v>18352.21388522999</v>
      </c>
      <c r="AN51" s="146">
        <v>-7105.8076774838819</v>
      </c>
      <c r="AO51" s="147" t="s">
        <v>528</v>
      </c>
      <c r="AP51" s="147" t="s">
        <v>528</v>
      </c>
      <c r="AQ51" s="146">
        <v>302420.94380936155</v>
      </c>
      <c r="AS51" s="146">
        <v>302420.94380936155</v>
      </c>
      <c r="AT51" s="146">
        <v>21694.913358487167</v>
      </c>
      <c r="AU51" s="146">
        <v>4133.4495358855602</v>
      </c>
      <c r="AV51" s="147" t="s">
        <v>528</v>
      </c>
      <c r="AW51" s="147" t="s">
        <v>528</v>
      </c>
      <c r="AX51" s="146">
        <v>328249.30670373433</v>
      </c>
    </row>
    <row r="52" spans="2:50" ht="15.75" thickBot="1" x14ac:dyDescent="0.3">
      <c r="B52" s="15" t="s">
        <v>117</v>
      </c>
      <c r="C52" s="148">
        <v>-132278.43317254586</v>
      </c>
      <c r="D52" s="148">
        <v>-5450.3417431972575</v>
      </c>
      <c r="E52" s="148">
        <v>-3955.7651248642942</v>
      </c>
      <c r="F52" s="149" t="s">
        <v>528</v>
      </c>
      <c r="G52" s="149" t="s">
        <v>528</v>
      </c>
      <c r="H52" s="148">
        <v>-141684.54004060739</v>
      </c>
      <c r="I52" s="142"/>
      <c r="J52" s="148">
        <v>-141684.54004060739</v>
      </c>
      <c r="K52" s="148">
        <v>-7080.4188663643108</v>
      </c>
      <c r="L52" s="148">
        <v>2103.2945215000996</v>
      </c>
      <c r="M52" s="149" t="s">
        <v>528</v>
      </c>
      <c r="N52" s="149" t="s">
        <v>528</v>
      </c>
      <c r="O52" s="148">
        <v>-146661.66438547167</v>
      </c>
      <c r="Q52" s="148">
        <v>-146661.66438547167</v>
      </c>
      <c r="R52" s="148">
        <v>-766.51624909526981</v>
      </c>
      <c r="S52" s="148">
        <v>-1923.9059061074918</v>
      </c>
      <c r="T52" s="149" t="s">
        <v>528</v>
      </c>
      <c r="U52" s="149" t="s">
        <v>528</v>
      </c>
      <c r="V52" s="148">
        <v>-149352.08654067444</v>
      </c>
      <c r="X52" s="148">
        <v>-149352.08654067444</v>
      </c>
      <c r="Y52" s="148">
        <v>519.01724617842046</v>
      </c>
      <c r="Z52" s="148">
        <v>1153.7926328003557</v>
      </c>
      <c r="AA52" s="149" t="s">
        <v>528</v>
      </c>
      <c r="AB52" s="149" t="s">
        <v>528</v>
      </c>
      <c r="AC52" s="148">
        <v>-147679.27666169559</v>
      </c>
      <c r="AE52" s="148">
        <v>-147679.27666169559</v>
      </c>
      <c r="AF52" s="148">
        <v>-6131.0112177593764</v>
      </c>
      <c r="AG52" s="148">
        <v>3519.6602201061187</v>
      </c>
      <c r="AH52" s="149" t="s">
        <v>528</v>
      </c>
      <c r="AI52" s="149" t="s">
        <v>528</v>
      </c>
      <c r="AJ52" s="148">
        <v>-150290.62765934889</v>
      </c>
      <c r="AL52" s="148">
        <v>-150290.62765934889</v>
      </c>
      <c r="AM52" s="148">
        <v>-10919.863297985907</v>
      </c>
      <c r="AN52" s="148">
        <v>4457.8233462751859</v>
      </c>
      <c r="AO52" s="149" t="s">
        <v>528</v>
      </c>
      <c r="AP52" s="149" t="s">
        <v>528</v>
      </c>
      <c r="AQ52" s="148">
        <v>-156752.66761105962</v>
      </c>
      <c r="AS52" s="148">
        <v>-156752.66761105962</v>
      </c>
      <c r="AT52" s="148">
        <v>-4577.9402643100548</v>
      </c>
      <c r="AU52" s="148">
        <v>-1010.9972697086046</v>
      </c>
      <c r="AV52" s="149" t="s">
        <v>528</v>
      </c>
      <c r="AW52" s="149" t="s">
        <v>528</v>
      </c>
      <c r="AX52" s="148">
        <v>-162341.60514507833</v>
      </c>
    </row>
    <row r="53" spans="2:50" x14ac:dyDescent="0.25">
      <c r="B53" s="150" t="str">
        <f>BPAnalitica!$B$50</f>
        <v>Enero 2025.</v>
      </c>
      <c r="C53" s="151"/>
      <c r="H53" s="151"/>
      <c r="J53" s="151"/>
      <c r="O53" s="151"/>
      <c r="Q53" s="151"/>
      <c r="V53" s="151"/>
      <c r="X53" s="151"/>
      <c r="AC53" s="151"/>
      <c r="AE53" s="151"/>
      <c r="AJ53" s="151"/>
      <c r="AL53" s="151"/>
      <c r="AQ53" s="151"/>
      <c r="AS53" s="151"/>
      <c r="AX53" s="151"/>
    </row>
    <row r="54" spans="2:50" x14ac:dyDescent="0.25">
      <c r="B54" s="80" t="s">
        <v>540</v>
      </c>
    </row>
    <row r="55" spans="2:50" x14ac:dyDescent="0.25">
      <c r="B55" s="80" t="s">
        <v>541</v>
      </c>
    </row>
  </sheetData>
  <mergeCells count="21">
    <mergeCell ref="AS8:AS9"/>
    <mergeCell ref="AU8:AW8"/>
    <mergeCell ref="AX8:AX9"/>
    <mergeCell ref="AC8:AC9"/>
    <mergeCell ref="C8:C9"/>
    <mergeCell ref="E8:G8"/>
    <mergeCell ref="H8:H9"/>
    <mergeCell ref="J8:J9"/>
    <mergeCell ref="L8:N8"/>
    <mergeCell ref="O8:O9"/>
    <mergeCell ref="Q8:Q9"/>
    <mergeCell ref="S8:U8"/>
    <mergeCell ref="V8:V9"/>
    <mergeCell ref="X8:X9"/>
    <mergeCell ref="Z8:AB8"/>
    <mergeCell ref="AL8:AL9"/>
    <mergeCell ref="AN8:AP8"/>
    <mergeCell ref="AQ8:AQ9"/>
    <mergeCell ref="AE8:AE9"/>
    <mergeCell ref="AG8:AI8"/>
    <mergeCell ref="AJ8:AJ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>
    <pageSetUpPr fitToPage="1"/>
  </sheetPr>
  <dimension ref="A5:AB212"/>
  <sheetViews>
    <sheetView showGridLines="0" zoomScaleNormal="100" workbookViewId="0">
      <pane xSplit="2" ySplit="13" topLeftCell="C170" activePane="bottomRight" state="frozen"/>
      <selection pane="topRight" activeCell="C1" sqref="C1"/>
      <selection pane="bottomLeft" activeCell="A14" sqref="A14"/>
      <selection pane="bottomRight" activeCell="D181" sqref="D181"/>
    </sheetView>
  </sheetViews>
  <sheetFormatPr baseColWidth="10" defaultRowHeight="15" x14ac:dyDescent="0.25"/>
  <cols>
    <col min="1" max="1" width="7.42578125" style="1" customWidth="1"/>
    <col min="2" max="2" width="11.42578125" style="1"/>
    <col min="3" max="3" width="10.85546875" style="1" customWidth="1"/>
    <col min="4" max="4" width="14.28515625" style="1" customWidth="1"/>
    <col min="5" max="5" width="16.85546875" style="1" customWidth="1"/>
    <col min="6" max="7" width="10.85546875" style="1" customWidth="1"/>
    <col min="8" max="8" width="11.7109375" style="1" customWidth="1"/>
    <col min="9" max="9" width="10.85546875" style="1" customWidth="1"/>
    <col min="10" max="10" width="11.28515625" style="1" customWidth="1"/>
    <col min="11" max="14" width="10.28515625" style="1" customWidth="1"/>
    <col min="15" max="16" width="10.85546875" style="1" customWidth="1"/>
    <col min="17" max="18" width="12.42578125" style="1" customWidth="1"/>
    <col min="19" max="19" width="13.140625" style="1" customWidth="1"/>
    <col min="20" max="22" width="12" style="1" customWidth="1"/>
    <col min="23" max="16384" width="11.42578125" style="1"/>
  </cols>
  <sheetData>
    <row r="5" spans="1:28" ht="27" x14ac:dyDescent="0.35">
      <c r="A5" s="4" t="str">
        <f>Indice!$B$13</f>
        <v>Centroamérica y República Dominicana</v>
      </c>
    </row>
    <row r="6" spans="1:28" x14ac:dyDescent="0.25">
      <c r="A6" s="55"/>
      <c r="C6" s="62"/>
    </row>
    <row r="7" spans="1:28" ht="20.25" x14ac:dyDescent="0.3">
      <c r="A7" s="6" t="s">
        <v>19</v>
      </c>
      <c r="C7" s="62"/>
    </row>
    <row r="8" spans="1:28" ht="15.75" x14ac:dyDescent="0.25">
      <c r="A8" s="63" t="s">
        <v>21</v>
      </c>
    </row>
    <row r="9" spans="1:28" x14ac:dyDescent="0.25">
      <c r="C9" s="62"/>
    </row>
    <row r="10" spans="1:28" ht="15" customHeight="1" x14ac:dyDescent="0.25">
      <c r="A10" s="159" t="s">
        <v>22</v>
      </c>
      <c r="B10" s="159" t="s">
        <v>36</v>
      </c>
      <c r="C10" s="101" t="s">
        <v>120</v>
      </c>
      <c r="D10" s="102"/>
      <c r="E10" s="102"/>
      <c r="F10" s="102"/>
      <c r="G10" s="102"/>
      <c r="H10" s="102"/>
      <c r="I10" s="102"/>
      <c r="J10" s="103"/>
      <c r="K10" s="101" t="s">
        <v>7</v>
      </c>
      <c r="L10" s="102"/>
      <c r="M10" s="102"/>
      <c r="N10" s="102"/>
      <c r="O10" s="102"/>
      <c r="P10" s="103"/>
      <c r="Q10" s="101" t="s">
        <v>14</v>
      </c>
      <c r="R10" s="102"/>
      <c r="S10" s="102"/>
      <c r="T10" s="102"/>
      <c r="U10" s="102"/>
      <c r="V10" s="103"/>
      <c r="W10" s="172" t="s">
        <v>171</v>
      </c>
      <c r="X10" s="173"/>
      <c r="Y10" s="173"/>
      <c r="Z10" s="173"/>
      <c r="AA10" s="173"/>
      <c r="AB10" s="174"/>
    </row>
    <row r="11" spans="1:28" ht="26.25" customHeight="1" x14ac:dyDescent="0.25">
      <c r="A11" s="160"/>
      <c r="B11" s="160"/>
      <c r="C11" s="101" t="s">
        <v>6</v>
      </c>
      <c r="D11" s="102"/>
      <c r="E11" s="102"/>
      <c r="F11" s="102"/>
      <c r="G11" s="102"/>
      <c r="H11" s="102"/>
      <c r="I11" s="103"/>
      <c r="J11" s="168" t="s">
        <v>23</v>
      </c>
      <c r="K11" s="101" t="s">
        <v>24</v>
      </c>
      <c r="L11" s="102"/>
      <c r="M11" s="102"/>
      <c r="N11" s="103"/>
      <c r="O11" s="162" t="s">
        <v>25</v>
      </c>
      <c r="P11" s="162" t="s">
        <v>12</v>
      </c>
      <c r="Q11" s="164" t="s">
        <v>13</v>
      </c>
      <c r="R11" s="165"/>
      <c r="S11" s="162" t="s">
        <v>26</v>
      </c>
      <c r="T11" s="162" t="s">
        <v>27</v>
      </c>
      <c r="U11" s="162" t="s">
        <v>28</v>
      </c>
      <c r="V11" s="162" t="s">
        <v>29</v>
      </c>
      <c r="W11" s="175" t="s">
        <v>172</v>
      </c>
      <c r="X11" s="175" t="s">
        <v>173</v>
      </c>
      <c r="Y11" s="178" t="s">
        <v>174</v>
      </c>
      <c r="Z11" s="175" t="s">
        <v>175</v>
      </c>
      <c r="AA11" s="175" t="s">
        <v>176</v>
      </c>
      <c r="AB11" s="175" t="s">
        <v>177</v>
      </c>
    </row>
    <row r="12" spans="1:28" ht="15" customHeight="1" x14ac:dyDescent="0.25">
      <c r="A12" s="160"/>
      <c r="B12" s="160"/>
      <c r="C12" s="162" t="s">
        <v>0</v>
      </c>
      <c r="D12" s="164" t="s">
        <v>3</v>
      </c>
      <c r="E12" s="165"/>
      <c r="F12" s="168" t="s">
        <v>30</v>
      </c>
      <c r="G12" s="168" t="s">
        <v>5</v>
      </c>
      <c r="H12" s="168" t="s">
        <v>31</v>
      </c>
      <c r="I12" s="168" t="s">
        <v>32</v>
      </c>
      <c r="J12" s="169"/>
      <c r="K12" s="170" t="s">
        <v>8</v>
      </c>
      <c r="L12" s="171"/>
      <c r="M12" s="170" t="s">
        <v>11</v>
      </c>
      <c r="N12" s="171"/>
      <c r="O12" s="163"/>
      <c r="P12" s="163"/>
      <c r="Q12" s="166" t="s">
        <v>33</v>
      </c>
      <c r="R12" s="166" t="s">
        <v>34</v>
      </c>
      <c r="S12" s="163"/>
      <c r="T12" s="163"/>
      <c r="U12" s="163"/>
      <c r="V12" s="163"/>
      <c r="W12" s="176"/>
      <c r="X12" s="176"/>
      <c r="Y12" s="179"/>
      <c r="Z12" s="176"/>
      <c r="AA12" s="176"/>
      <c r="AB12" s="176"/>
    </row>
    <row r="13" spans="1:28" ht="30" x14ac:dyDescent="0.25">
      <c r="A13" s="161"/>
      <c r="B13" s="161"/>
      <c r="C13" s="163"/>
      <c r="D13" s="104" t="s">
        <v>4</v>
      </c>
      <c r="E13" s="104" t="s">
        <v>35</v>
      </c>
      <c r="F13" s="169"/>
      <c r="G13" s="169"/>
      <c r="H13" s="169"/>
      <c r="I13" s="169"/>
      <c r="J13" s="169"/>
      <c r="K13" s="105" t="s">
        <v>9</v>
      </c>
      <c r="L13" s="105" t="s">
        <v>10</v>
      </c>
      <c r="M13" s="105" t="s">
        <v>9</v>
      </c>
      <c r="N13" s="105" t="s">
        <v>10</v>
      </c>
      <c r="O13" s="163"/>
      <c r="P13" s="163"/>
      <c r="Q13" s="167"/>
      <c r="R13" s="167"/>
      <c r="S13" s="163"/>
      <c r="T13" s="163"/>
      <c r="U13" s="163"/>
      <c r="V13" s="163"/>
      <c r="W13" s="177"/>
      <c r="X13" s="177"/>
      <c r="Y13" s="180"/>
      <c r="Z13" s="177"/>
      <c r="AA13" s="177"/>
      <c r="AB13" s="177"/>
    </row>
    <row r="14" spans="1:28" x14ac:dyDescent="0.25">
      <c r="A14" s="64">
        <v>2010</v>
      </c>
      <c r="B14" s="65" t="s">
        <v>48</v>
      </c>
      <c r="C14" s="66">
        <v>21722</v>
      </c>
      <c r="D14" s="66">
        <v>12275.8</v>
      </c>
      <c r="E14" s="66">
        <v>7539.7</v>
      </c>
      <c r="F14" s="66">
        <v>44.1</v>
      </c>
      <c r="G14" s="66">
        <v>1159.9000000000001</v>
      </c>
      <c r="H14" s="66">
        <v>683.3</v>
      </c>
      <c r="I14" s="66">
        <v>19.100000000000001</v>
      </c>
      <c r="J14" s="66">
        <v>0</v>
      </c>
      <c r="K14" s="66">
        <v>-4109.3999999999996</v>
      </c>
      <c r="L14" s="66">
        <v>-1715.7</v>
      </c>
      <c r="M14" s="66">
        <v>0</v>
      </c>
      <c r="N14" s="66">
        <v>0</v>
      </c>
      <c r="O14" s="66">
        <v>0</v>
      </c>
      <c r="P14" s="66">
        <v>-0.4</v>
      </c>
      <c r="Q14" s="66">
        <v>0</v>
      </c>
      <c r="R14" s="66">
        <v>-6422.8</v>
      </c>
      <c r="S14" s="66">
        <v>0</v>
      </c>
      <c r="T14" s="66">
        <v>1173.4000000000001</v>
      </c>
      <c r="U14" s="66">
        <v>0</v>
      </c>
      <c r="V14" s="66">
        <v>0</v>
      </c>
      <c r="W14" s="66">
        <v>459.2</v>
      </c>
      <c r="X14" s="66">
        <v>0</v>
      </c>
      <c r="Y14" s="66">
        <v>0</v>
      </c>
      <c r="Z14" s="66">
        <v>0</v>
      </c>
      <c r="AA14" s="66">
        <v>0</v>
      </c>
      <c r="AB14" s="66">
        <v>0</v>
      </c>
    </row>
    <row r="15" spans="1:28" x14ac:dyDescent="0.25">
      <c r="A15" s="67">
        <v>2011</v>
      </c>
      <c r="B15" s="68" t="s">
        <v>37</v>
      </c>
      <c r="C15" s="69">
        <v>21241.9</v>
      </c>
      <c r="D15" s="69">
        <v>12682.7</v>
      </c>
      <c r="E15" s="69">
        <v>6682.2</v>
      </c>
      <c r="F15" s="69">
        <v>44.8</v>
      </c>
      <c r="G15" s="69">
        <v>1174.0999999999999</v>
      </c>
      <c r="H15" s="69">
        <v>644</v>
      </c>
      <c r="I15" s="69">
        <v>13.7</v>
      </c>
      <c r="J15" s="69">
        <v>0</v>
      </c>
      <c r="K15" s="69">
        <v>-4272.1000000000004</v>
      </c>
      <c r="L15" s="69">
        <v>-1786.3</v>
      </c>
      <c r="M15" s="69">
        <v>0</v>
      </c>
      <c r="N15" s="69">
        <v>0</v>
      </c>
      <c r="O15" s="69">
        <v>0</v>
      </c>
      <c r="P15" s="69">
        <v>0</v>
      </c>
      <c r="Q15" s="69">
        <v>0</v>
      </c>
      <c r="R15" s="69">
        <v>-5976.6</v>
      </c>
      <c r="S15" s="69">
        <v>0</v>
      </c>
      <c r="T15" s="69">
        <v>1189.4000000000001</v>
      </c>
      <c r="U15" s="69">
        <v>0</v>
      </c>
      <c r="V15" s="69">
        <v>0</v>
      </c>
      <c r="W15" s="69">
        <v>416.3</v>
      </c>
      <c r="X15" s="69">
        <v>0</v>
      </c>
      <c r="Y15" s="69">
        <v>0</v>
      </c>
      <c r="Z15" s="69">
        <v>0</v>
      </c>
      <c r="AA15" s="69">
        <v>0</v>
      </c>
      <c r="AB15" s="69">
        <v>0</v>
      </c>
    </row>
    <row r="16" spans="1:28" x14ac:dyDescent="0.25">
      <c r="A16" s="70"/>
      <c r="B16" s="65" t="s">
        <v>38</v>
      </c>
      <c r="C16" s="66">
        <v>21439.1</v>
      </c>
      <c r="D16" s="66">
        <v>12674.4</v>
      </c>
      <c r="E16" s="66">
        <v>6870.7</v>
      </c>
      <c r="F16" s="66">
        <v>45.1</v>
      </c>
      <c r="G16" s="66">
        <v>1150.5999999999999</v>
      </c>
      <c r="H16" s="66">
        <v>684.6</v>
      </c>
      <c r="I16" s="66">
        <v>13.8</v>
      </c>
      <c r="J16" s="66">
        <v>0</v>
      </c>
      <c r="K16" s="66">
        <v>-4181.8</v>
      </c>
      <c r="L16" s="66">
        <v>-1723.2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-5823.4</v>
      </c>
      <c r="S16" s="66">
        <v>0</v>
      </c>
      <c r="T16" s="66">
        <v>1192.0999999999999</v>
      </c>
      <c r="U16" s="66">
        <v>0</v>
      </c>
      <c r="V16" s="66">
        <v>0</v>
      </c>
      <c r="W16" s="66">
        <v>480.1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</row>
    <row r="17" spans="1:28" x14ac:dyDescent="0.25">
      <c r="A17" s="70"/>
      <c r="B17" s="65" t="s">
        <v>39</v>
      </c>
      <c r="C17" s="66">
        <v>21751.599999999999</v>
      </c>
      <c r="D17" s="66">
        <v>12962.8</v>
      </c>
      <c r="E17" s="66">
        <v>6887.3</v>
      </c>
      <c r="F17" s="66">
        <v>45.4</v>
      </c>
      <c r="G17" s="66">
        <v>1143.2</v>
      </c>
      <c r="H17" s="66">
        <v>698</v>
      </c>
      <c r="I17" s="66">
        <v>14.7</v>
      </c>
      <c r="J17" s="66">
        <v>0</v>
      </c>
      <c r="K17" s="66">
        <v>-4171.3999999999996</v>
      </c>
      <c r="L17" s="66">
        <v>-1714.6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-5931.2</v>
      </c>
      <c r="S17" s="66">
        <v>0</v>
      </c>
      <c r="T17" s="66">
        <v>926.7</v>
      </c>
      <c r="U17" s="66">
        <v>0</v>
      </c>
      <c r="V17" s="66">
        <v>0</v>
      </c>
      <c r="W17" s="66">
        <v>488</v>
      </c>
      <c r="X17" s="66">
        <v>0</v>
      </c>
      <c r="Y17" s="66">
        <v>0</v>
      </c>
      <c r="Z17" s="66">
        <v>0</v>
      </c>
      <c r="AA17" s="66">
        <v>0</v>
      </c>
      <c r="AB17" s="66">
        <v>0</v>
      </c>
    </row>
    <row r="18" spans="1:28" x14ac:dyDescent="0.25">
      <c r="A18" s="71"/>
      <c r="B18" s="65" t="s">
        <v>40</v>
      </c>
      <c r="C18" s="66">
        <v>22389.1</v>
      </c>
      <c r="D18" s="66">
        <v>13059.8</v>
      </c>
      <c r="E18" s="66">
        <v>7354.1</v>
      </c>
      <c r="F18" s="66">
        <v>46.4</v>
      </c>
      <c r="G18" s="66">
        <v>1168.0999999999999</v>
      </c>
      <c r="H18" s="66">
        <v>745.1</v>
      </c>
      <c r="I18" s="66">
        <v>15.6</v>
      </c>
      <c r="J18" s="66">
        <v>0</v>
      </c>
      <c r="K18" s="66">
        <v>-4314.1000000000004</v>
      </c>
      <c r="L18" s="66">
        <v>-1723.2</v>
      </c>
      <c r="M18" s="66">
        <v>0</v>
      </c>
      <c r="N18" s="66">
        <v>0</v>
      </c>
      <c r="O18" s="66">
        <v>0</v>
      </c>
      <c r="P18" s="66">
        <v>0</v>
      </c>
      <c r="Q18" s="66">
        <v>-6.3</v>
      </c>
      <c r="R18" s="66">
        <v>-6032.6</v>
      </c>
      <c r="S18" s="66">
        <v>0</v>
      </c>
      <c r="T18" s="66">
        <v>1140.4000000000001</v>
      </c>
      <c r="U18" s="66">
        <v>0</v>
      </c>
      <c r="V18" s="66">
        <v>0</v>
      </c>
      <c r="W18" s="66">
        <v>480.2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</row>
    <row r="19" spans="1:28" x14ac:dyDescent="0.25">
      <c r="A19" s="70"/>
      <c r="B19" s="65" t="s">
        <v>41</v>
      </c>
      <c r="C19" s="66">
        <v>22118</v>
      </c>
      <c r="D19" s="66">
        <v>13123.2</v>
      </c>
      <c r="E19" s="66">
        <v>7061.1</v>
      </c>
      <c r="F19" s="66">
        <v>45.8</v>
      </c>
      <c r="G19" s="66">
        <v>1127</v>
      </c>
      <c r="H19" s="66">
        <v>745.6</v>
      </c>
      <c r="I19" s="66">
        <v>15.3</v>
      </c>
      <c r="J19" s="66">
        <v>0</v>
      </c>
      <c r="K19" s="66">
        <v>-4581.7</v>
      </c>
      <c r="L19" s="66">
        <v>-1689.1</v>
      </c>
      <c r="M19" s="66">
        <v>0</v>
      </c>
      <c r="N19" s="66">
        <v>0</v>
      </c>
      <c r="O19" s="66">
        <v>0</v>
      </c>
      <c r="P19" s="66">
        <v>0</v>
      </c>
      <c r="Q19" s="66">
        <v>-6.2</v>
      </c>
      <c r="R19" s="66">
        <v>-5923.6</v>
      </c>
      <c r="S19" s="66">
        <v>0</v>
      </c>
      <c r="T19" s="66">
        <v>1171.0999999999999</v>
      </c>
      <c r="U19" s="66">
        <v>0</v>
      </c>
      <c r="V19" s="66">
        <v>0</v>
      </c>
      <c r="W19" s="66">
        <v>542.29999999999995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</row>
    <row r="20" spans="1:28" x14ac:dyDescent="0.25">
      <c r="A20" s="70"/>
      <c r="B20" s="65" t="s">
        <v>42</v>
      </c>
      <c r="C20" s="66">
        <v>22038.3</v>
      </c>
      <c r="D20" s="66">
        <v>13093.6</v>
      </c>
      <c r="E20" s="66">
        <v>7041.7</v>
      </c>
      <c r="F20" s="66">
        <v>45.8</v>
      </c>
      <c r="G20" s="66">
        <v>1111.5999999999999</v>
      </c>
      <c r="H20" s="66">
        <v>730.7</v>
      </c>
      <c r="I20" s="66">
        <v>15.3</v>
      </c>
      <c r="J20" s="66">
        <v>0</v>
      </c>
      <c r="K20" s="66">
        <v>-4824.8</v>
      </c>
      <c r="L20" s="66">
        <v>-1714.9</v>
      </c>
      <c r="M20" s="66">
        <v>0</v>
      </c>
      <c r="N20" s="66">
        <v>0</v>
      </c>
      <c r="O20" s="66">
        <v>0</v>
      </c>
      <c r="P20" s="66">
        <v>0</v>
      </c>
      <c r="Q20" s="66">
        <v>-6.3</v>
      </c>
      <c r="R20" s="66">
        <v>-6058.8</v>
      </c>
      <c r="S20" s="66">
        <v>0</v>
      </c>
      <c r="T20" s="66">
        <v>1172.7</v>
      </c>
      <c r="U20" s="66">
        <v>0</v>
      </c>
      <c r="V20" s="66">
        <v>0</v>
      </c>
      <c r="W20" s="66">
        <v>543.5</v>
      </c>
      <c r="X20" s="66">
        <v>0</v>
      </c>
      <c r="Y20" s="66">
        <v>0</v>
      </c>
      <c r="Z20" s="66">
        <v>0</v>
      </c>
      <c r="AA20" s="66">
        <v>0</v>
      </c>
      <c r="AB20" s="66">
        <v>0</v>
      </c>
    </row>
    <row r="21" spans="1:28" x14ac:dyDescent="0.25">
      <c r="A21" s="70"/>
      <c r="B21" s="65" t="s">
        <v>43</v>
      </c>
      <c r="C21" s="66">
        <v>22649.1</v>
      </c>
      <c r="D21" s="66">
        <v>13020.9</v>
      </c>
      <c r="E21" s="66">
        <v>7651.2</v>
      </c>
      <c r="F21" s="66">
        <v>45.8</v>
      </c>
      <c r="G21" s="66">
        <v>1122.3</v>
      </c>
      <c r="H21" s="66">
        <v>789.7</v>
      </c>
      <c r="I21" s="66">
        <v>19.100000000000001</v>
      </c>
      <c r="J21" s="66">
        <v>0</v>
      </c>
      <c r="K21" s="66">
        <v>-4368</v>
      </c>
      <c r="L21" s="66">
        <v>-1683.8</v>
      </c>
      <c r="M21" s="66">
        <v>0</v>
      </c>
      <c r="N21" s="66">
        <v>0</v>
      </c>
      <c r="O21" s="66">
        <v>0</v>
      </c>
      <c r="P21" s="66">
        <v>0</v>
      </c>
      <c r="Q21" s="66">
        <v>-6.3</v>
      </c>
      <c r="R21" s="66">
        <v>-6386</v>
      </c>
      <c r="S21" s="66">
        <v>0</v>
      </c>
      <c r="T21" s="66">
        <v>1174.2</v>
      </c>
      <c r="U21" s="66">
        <v>0</v>
      </c>
      <c r="V21" s="66">
        <v>0</v>
      </c>
      <c r="W21" s="66">
        <v>541.6</v>
      </c>
      <c r="X21" s="66">
        <v>0</v>
      </c>
      <c r="Y21" s="66">
        <v>0</v>
      </c>
      <c r="Z21" s="66">
        <v>0</v>
      </c>
      <c r="AA21" s="66">
        <v>0</v>
      </c>
      <c r="AB21" s="66">
        <v>0</v>
      </c>
    </row>
    <row r="22" spans="1:28" x14ac:dyDescent="0.25">
      <c r="A22" s="70"/>
      <c r="B22" s="65" t="s">
        <v>44</v>
      </c>
      <c r="C22" s="66">
        <v>21986.6</v>
      </c>
      <c r="D22" s="66">
        <v>13137.1</v>
      </c>
      <c r="E22" s="66">
        <v>6789.6</v>
      </c>
      <c r="F22" s="66">
        <v>46.1</v>
      </c>
      <c r="G22" s="66">
        <v>1114.8</v>
      </c>
      <c r="H22" s="66">
        <v>880.6</v>
      </c>
      <c r="I22" s="66">
        <v>18.3</v>
      </c>
      <c r="J22" s="66">
        <v>0</v>
      </c>
      <c r="K22" s="66">
        <v>-4388.6000000000004</v>
      </c>
      <c r="L22" s="66">
        <v>-1650.9</v>
      </c>
      <c r="M22" s="66">
        <v>0</v>
      </c>
      <c r="N22" s="66">
        <v>0</v>
      </c>
      <c r="O22" s="66">
        <v>0</v>
      </c>
      <c r="P22" s="66">
        <v>0</v>
      </c>
      <c r="Q22" s="66">
        <v>-6.8</v>
      </c>
      <c r="R22" s="66">
        <v>-6422.7</v>
      </c>
      <c r="S22" s="66">
        <v>0</v>
      </c>
      <c r="T22" s="66">
        <v>1211.2</v>
      </c>
      <c r="U22" s="66">
        <v>0</v>
      </c>
      <c r="V22" s="66">
        <v>0</v>
      </c>
      <c r="W22" s="66">
        <v>432.1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</row>
    <row r="23" spans="1:28" x14ac:dyDescent="0.25">
      <c r="A23" s="70"/>
      <c r="B23" s="65" t="s">
        <v>45</v>
      </c>
      <c r="C23" s="66">
        <v>21365.1</v>
      </c>
      <c r="D23" s="66">
        <v>13411.5</v>
      </c>
      <c r="E23" s="66">
        <v>6036.4</v>
      </c>
      <c r="F23" s="66">
        <v>44.7</v>
      </c>
      <c r="G23" s="66">
        <v>1071.5999999999999</v>
      </c>
      <c r="H23" s="66">
        <v>786.2</v>
      </c>
      <c r="I23" s="66">
        <v>14.5</v>
      </c>
      <c r="J23" s="66">
        <v>0</v>
      </c>
      <c r="K23" s="66">
        <v>-4390.8999999999996</v>
      </c>
      <c r="L23" s="66">
        <v>-1640.2</v>
      </c>
      <c r="M23" s="66">
        <v>0</v>
      </c>
      <c r="N23" s="66">
        <v>0</v>
      </c>
      <c r="O23" s="66">
        <v>0</v>
      </c>
      <c r="P23" s="66">
        <v>0</v>
      </c>
      <c r="Q23" s="66">
        <v>-6.1</v>
      </c>
      <c r="R23" s="66">
        <v>-6225</v>
      </c>
      <c r="S23" s="66">
        <v>0</v>
      </c>
      <c r="T23" s="66">
        <v>1195.3</v>
      </c>
      <c r="U23" s="66">
        <v>0</v>
      </c>
      <c r="V23" s="66">
        <v>0</v>
      </c>
      <c r="W23" s="66">
        <v>418.4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</row>
    <row r="24" spans="1:28" x14ac:dyDescent="0.25">
      <c r="A24" s="70"/>
      <c r="B24" s="65" t="s">
        <v>46</v>
      </c>
      <c r="C24" s="66">
        <v>21425.1</v>
      </c>
      <c r="D24" s="66">
        <v>13619.8</v>
      </c>
      <c r="E24" s="66">
        <v>5770.4</v>
      </c>
      <c r="F24" s="66">
        <v>45.4</v>
      </c>
      <c r="G24" s="66">
        <v>1139.0999999999999</v>
      </c>
      <c r="H24" s="66">
        <v>835.6</v>
      </c>
      <c r="I24" s="66">
        <v>14.9</v>
      </c>
      <c r="J24" s="66">
        <v>0</v>
      </c>
      <c r="K24" s="66">
        <v>-4302.5</v>
      </c>
      <c r="L24" s="66">
        <v>-1640</v>
      </c>
      <c r="M24" s="66">
        <v>0</v>
      </c>
      <c r="N24" s="66">
        <v>0</v>
      </c>
      <c r="O24" s="66">
        <v>0</v>
      </c>
      <c r="P24" s="66">
        <v>0</v>
      </c>
      <c r="Q24" s="66">
        <v>-6.1</v>
      </c>
      <c r="R24" s="66">
        <v>-6050.8</v>
      </c>
      <c r="S24" s="66">
        <v>0</v>
      </c>
      <c r="T24" s="66">
        <v>1206.8</v>
      </c>
      <c r="U24" s="66">
        <v>0</v>
      </c>
      <c r="V24" s="66">
        <v>0</v>
      </c>
      <c r="W24" s="66">
        <v>549.1</v>
      </c>
      <c r="X24" s="66">
        <v>0</v>
      </c>
      <c r="Y24" s="66">
        <v>0</v>
      </c>
      <c r="Z24" s="66">
        <v>0</v>
      </c>
      <c r="AA24" s="66">
        <v>0</v>
      </c>
      <c r="AB24" s="66">
        <v>0</v>
      </c>
    </row>
    <row r="25" spans="1:28" x14ac:dyDescent="0.25">
      <c r="A25" s="70"/>
      <c r="B25" s="65" t="s">
        <v>47</v>
      </c>
      <c r="C25" s="66">
        <v>21254.7</v>
      </c>
      <c r="D25" s="66">
        <v>12666.9</v>
      </c>
      <c r="E25" s="66">
        <v>6580</v>
      </c>
      <c r="F25" s="66">
        <v>44.4</v>
      </c>
      <c r="G25" s="66">
        <v>1103.2</v>
      </c>
      <c r="H25" s="66">
        <v>845.5</v>
      </c>
      <c r="I25" s="66">
        <v>14.5</v>
      </c>
      <c r="J25" s="66">
        <v>0</v>
      </c>
      <c r="K25" s="66">
        <v>-3770</v>
      </c>
      <c r="L25" s="66">
        <v>-1661.1</v>
      </c>
      <c r="M25" s="66">
        <v>0</v>
      </c>
      <c r="N25" s="66">
        <v>0</v>
      </c>
      <c r="O25" s="66">
        <v>0</v>
      </c>
      <c r="P25" s="66">
        <v>0</v>
      </c>
      <c r="Q25" s="66">
        <v>-5.9</v>
      </c>
      <c r="R25" s="66">
        <v>-5931.5</v>
      </c>
      <c r="S25" s="66">
        <v>0</v>
      </c>
      <c r="T25" s="66">
        <v>1223.7</v>
      </c>
      <c r="U25" s="66">
        <v>0</v>
      </c>
      <c r="V25" s="66">
        <v>0</v>
      </c>
      <c r="W25" s="66">
        <v>529.6</v>
      </c>
      <c r="X25" s="66">
        <v>0</v>
      </c>
      <c r="Y25" s="66">
        <v>0</v>
      </c>
      <c r="Z25" s="66">
        <v>0</v>
      </c>
      <c r="AA25" s="66">
        <v>0</v>
      </c>
      <c r="AB25" s="66">
        <v>0</v>
      </c>
    </row>
    <row r="26" spans="1:28" x14ac:dyDescent="0.25">
      <c r="A26" s="70"/>
      <c r="B26" s="65" t="s">
        <v>48</v>
      </c>
      <c r="C26" s="66">
        <v>22226.1</v>
      </c>
      <c r="D26" s="66">
        <v>12778.3</v>
      </c>
      <c r="E26" s="66">
        <v>7546.8</v>
      </c>
      <c r="F26" s="66">
        <v>43.9</v>
      </c>
      <c r="G26" s="66">
        <v>1078.7</v>
      </c>
      <c r="H26" s="66">
        <v>762.9</v>
      </c>
      <c r="I26" s="66">
        <v>15.7</v>
      </c>
      <c r="J26" s="66">
        <v>0</v>
      </c>
      <c r="K26" s="66">
        <v>-3867.9</v>
      </c>
      <c r="L26" s="66">
        <v>-1662.6</v>
      </c>
      <c r="M26" s="66">
        <v>0</v>
      </c>
      <c r="N26" s="66">
        <v>0</v>
      </c>
      <c r="O26" s="66">
        <v>0</v>
      </c>
      <c r="P26" s="66">
        <v>0</v>
      </c>
      <c r="Q26" s="66">
        <v>-5.8</v>
      </c>
      <c r="R26" s="66">
        <v>-5962.6</v>
      </c>
      <c r="S26" s="66">
        <v>0</v>
      </c>
      <c r="T26" s="66">
        <v>1291.4000000000001</v>
      </c>
      <c r="U26" s="66">
        <v>0</v>
      </c>
      <c r="V26" s="66">
        <v>0</v>
      </c>
      <c r="W26" s="66">
        <v>597</v>
      </c>
      <c r="X26" s="66">
        <v>0</v>
      </c>
      <c r="Y26" s="66">
        <v>0</v>
      </c>
      <c r="Z26" s="66">
        <v>0</v>
      </c>
      <c r="AA26" s="66">
        <v>0</v>
      </c>
      <c r="AB26" s="66">
        <v>0</v>
      </c>
    </row>
    <row r="27" spans="1:28" x14ac:dyDescent="0.25">
      <c r="A27" s="67">
        <v>2012</v>
      </c>
      <c r="B27" s="68" t="s">
        <v>37</v>
      </c>
      <c r="C27" s="69">
        <v>21562.9</v>
      </c>
      <c r="D27" s="69">
        <v>12378.8</v>
      </c>
      <c r="E27" s="69">
        <v>7168.1</v>
      </c>
      <c r="F27" s="69">
        <v>44.4</v>
      </c>
      <c r="G27" s="69">
        <v>1112.3</v>
      </c>
      <c r="H27" s="69">
        <v>845.5</v>
      </c>
      <c r="I27" s="69">
        <v>13.6</v>
      </c>
      <c r="J27" s="69">
        <v>0</v>
      </c>
      <c r="K27" s="69">
        <v>-4195.5</v>
      </c>
      <c r="L27" s="69">
        <v>-1649.6</v>
      </c>
      <c r="M27" s="69">
        <v>0</v>
      </c>
      <c r="N27" s="69">
        <v>0</v>
      </c>
      <c r="O27" s="69">
        <v>0</v>
      </c>
      <c r="P27" s="69">
        <v>0</v>
      </c>
      <c r="Q27" s="69">
        <v>-5.9</v>
      </c>
      <c r="R27" s="69">
        <v>-5552</v>
      </c>
      <c r="S27" s="69">
        <v>0</v>
      </c>
      <c r="T27" s="69">
        <v>668.8</v>
      </c>
      <c r="U27" s="69">
        <v>0</v>
      </c>
      <c r="V27" s="69">
        <v>0</v>
      </c>
      <c r="W27" s="69">
        <v>633.1</v>
      </c>
      <c r="X27" s="69">
        <v>0</v>
      </c>
      <c r="Y27" s="69">
        <v>0</v>
      </c>
      <c r="Z27" s="69">
        <v>0</v>
      </c>
      <c r="AA27" s="69">
        <v>0</v>
      </c>
      <c r="AB27" s="69">
        <v>0</v>
      </c>
    </row>
    <row r="28" spans="1:28" x14ac:dyDescent="0.25">
      <c r="A28" s="70"/>
      <c r="B28" s="65" t="s">
        <v>38</v>
      </c>
      <c r="C28" s="66">
        <v>21637.200000000001</v>
      </c>
      <c r="D28" s="66">
        <v>12349.6</v>
      </c>
      <c r="E28" s="66">
        <v>7242</v>
      </c>
      <c r="F28" s="66">
        <v>44.5</v>
      </c>
      <c r="G28" s="66">
        <v>1102.0999999999999</v>
      </c>
      <c r="H28" s="66">
        <v>859.2</v>
      </c>
      <c r="I28" s="66">
        <v>39.6</v>
      </c>
      <c r="J28" s="66">
        <v>0</v>
      </c>
      <c r="K28" s="66">
        <v>-3755.6</v>
      </c>
      <c r="L28" s="66">
        <v>-1674.6</v>
      </c>
      <c r="M28" s="66">
        <v>0</v>
      </c>
      <c r="N28" s="66">
        <v>0</v>
      </c>
      <c r="O28" s="66">
        <v>0</v>
      </c>
      <c r="P28" s="66">
        <v>0</v>
      </c>
      <c r="Q28" s="66">
        <v>-6</v>
      </c>
      <c r="R28" s="66">
        <v>-5634.4</v>
      </c>
      <c r="S28" s="66">
        <v>0</v>
      </c>
      <c r="T28" s="66">
        <v>668.8</v>
      </c>
      <c r="U28" s="66">
        <v>0</v>
      </c>
      <c r="V28" s="66">
        <v>0</v>
      </c>
      <c r="W28" s="66">
        <v>680.2</v>
      </c>
      <c r="X28" s="66">
        <v>0</v>
      </c>
      <c r="Y28" s="66">
        <v>0</v>
      </c>
      <c r="Z28" s="66">
        <v>0</v>
      </c>
      <c r="AA28" s="66">
        <v>0</v>
      </c>
      <c r="AB28" s="66">
        <v>0</v>
      </c>
    </row>
    <row r="29" spans="1:28" x14ac:dyDescent="0.25">
      <c r="A29" s="70"/>
      <c r="B29" s="65" t="s">
        <v>39</v>
      </c>
      <c r="C29" s="66">
        <v>21962.3</v>
      </c>
      <c r="D29" s="66">
        <v>12224.4</v>
      </c>
      <c r="E29" s="66">
        <v>7780</v>
      </c>
      <c r="F29" s="66">
        <v>44.4</v>
      </c>
      <c r="G29" s="66">
        <v>1080.9000000000001</v>
      </c>
      <c r="H29" s="66">
        <v>806.2</v>
      </c>
      <c r="I29" s="66">
        <v>26.3</v>
      </c>
      <c r="J29" s="66">
        <v>0</v>
      </c>
      <c r="K29" s="66">
        <v>-3897.2</v>
      </c>
      <c r="L29" s="66">
        <v>-1712.1</v>
      </c>
      <c r="M29" s="66">
        <v>0</v>
      </c>
      <c r="N29" s="66">
        <v>0</v>
      </c>
      <c r="O29" s="66">
        <v>0</v>
      </c>
      <c r="P29" s="66">
        <v>0</v>
      </c>
      <c r="Q29" s="66">
        <v>-6.6</v>
      </c>
      <c r="R29" s="66">
        <v>-5855.9</v>
      </c>
      <c r="S29" s="66">
        <v>0</v>
      </c>
      <c r="T29" s="66">
        <v>668.8</v>
      </c>
      <c r="U29" s="66">
        <v>0</v>
      </c>
      <c r="V29" s="66">
        <v>0</v>
      </c>
      <c r="W29" s="66">
        <v>656.3</v>
      </c>
      <c r="X29" s="66">
        <v>0</v>
      </c>
      <c r="Y29" s="66">
        <v>0</v>
      </c>
      <c r="Z29" s="66">
        <v>0</v>
      </c>
      <c r="AA29" s="66">
        <v>0</v>
      </c>
      <c r="AB29" s="66">
        <v>0</v>
      </c>
    </row>
    <row r="30" spans="1:28" x14ac:dyDescent="0.25">
      <c r="A30" s="70"/>
      <c r="B30" s="65" t="s">
        <v>40</v>
      </c>
      <c r="C30" s="66">
        <v>22030.3</v>
      </c>
      <c r="D30" s="66">
        <v>12456.7</v>
      </c>
      <c r="E30" s="66">
        <v>7635.4</v>
      </c>
      <c r="F30" s="66">
        <v>44.4</v>
      </c>
      <c r="G30" s="66">
        <v>1078.3</v>
      </c>
      <c r="H30" s="66">
        <v>801.3</v>
      </c>
      <c r="I30" s="66">
        <v>14.3</v>
      </c>
      <c r="J30" s="66">
        <v>0</v>
      </c>
      <c r="K30" s="66">
        <v>-4005.4</v>
      </c>
      <c r="L30" s="66">
        <v>-1699</v>
      </c>
      <c r="M30" s="66">
        <v>0</v>
      </c>
      <c r="N30" s="66">
        <v>0</v>
      </c>
      <c r="O30" s="66">
        <v>0</v>
      </c>
      <c r="P30" s="66">
        <v>0</v>
      </c>
      <c r="Q30" s="66">
        <v>-4.8</v>
      </c>
      <c r="R30" s="66">
        <v>-5712.8</v>
      </c>
      <c r="S30" s="66">
        <v>0</v>
      </c>
      <c r="T30" s="66">
        <v>668.8</v>
      </c>
      <c r="U30" s="66">
        <v>0</v>
      </c>
      <c r="V30" s="66">
        <v>0</v>
      </c>
      <c r="W30" s="66">
        <v>665.2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</row>
    <row r="31" spans="1:28" x14ac:dyDescent="0.25">
      <c r="A31" s="70"/>
      <c r="B31" s="65" t="s">
        <v>41</v>
      </c>
      <c r="C31" s="66">
        <v>21725.200000000001</v>
      </c>
      <c r="D31" s="66">
        <v>12471.7</v>
      </c>
      <c r="E31" s="66">
        <v>7392.3</v>
      </c>
      <c r="F31" s="66">
        <v>43.2</v>
      </c>
      <c r="G31" s="66">
        <v>1049.4000000000001</v>
      </c>
      <c r="H31" s="66">
        <v>755.7</v>
      </c>
      <c r="I31" s="66">
        <v>12.9</v>
      </c>
      <c r="J31" s="66">
        <v>0</v>
      </c>
      <c r="K31" s="66">
        <v>-4082.6</v>
      </c>
      <c r="L31" s="66">
        <v>-1748.4</v>
      </c>
      <c r="M31" s="66">
        <v>0</v>
      </c>
      <c r="N31" s="66">
        <v>0</v>
      </c>
      <c r="O31" s="66">
        <v>0</v>
      </c>
      <c r="P31" s="66">
        <v>0</v>
      </c>
      <c r="Q31" s="66">
        <v>-4.5</v>
      </c>
      <c r="R31" s="66">
        <v>-5843.2</v>
      </c>
      <c r="S31" s="66">
        <v>0</v>
      </c>
      <c r="T31" s="66">
        <v>668.8</v>
      </c>
      <c r="U31" s="66">
        <v>0</v>
      </c>
      <c r="V31" s="66">
        <v>0</v>
      </c>
      <c r="W31" s="66">
        <v>623.29999999999995</v>
      </c>
      <c r="X31" s="66">
        <v>0</v>
      </c>
      <c r="Y31" s="66">
        <v>0</v>
      </c>
      <c r="Z31" s="66">
        <v>0</v>
      </c>
      <c r="AA31" s="66">
        <v>0</v>
      </c>
      <c r="AB31" s="66">
        <v>0</v>
      </c>
    </row>
    <row r="32" spans="1:28" x14ac:dyDescent="0.25">
      <c r="A32" s="70"/>
      <c r="B32" s="65" t="s">
        <v>42</v>
      </c>
      <c r="C32" s="66">
        <v>22501.5</v>
      </c>
      <c r="D32" s="66">
        <v>13543.4</v>
      </c>
      <c r="E32" s="66">
        <v>7092.2</v>
      </c>
      <c r="F32" s="66">
        <v>43.5</v>
      </c>
      <c r="G32" s="66">
        <v>1035.7</v>
      </c>
      <c r="H32" s="66">
        <v>774</v>
      </c>
      <c r="I32" s="66">
        <v>12.5</v>
      </c>
      <c r="J32" s="66">
        <v>0</v>
      </c>
      <c r="K32" s="66">
        <v>-4044.6</v>
      </c>
      <c r="L32" s="66">
        <v>-1738.2</v>
      </c>
      <c r="M32" s="66">
        <v>0</v>
      </c>
      <c r="N32" s="66">
        <v>0</v>
      </c>
      <c r="O32" s="66">
        <v>0</v>
      </c>
      <c r="P32" s="66">
        <v>0</v>
      </c>
      <c r="Q32" s="66">
        <v>-4.5</v>
      </c>
      <c r="R32" s="66">
        <v>-5875.4</v>
      </c>
      <c r="S32" s="66">
        <v>0</v>
      </c>
      <c r="T32" s="66">
        <v>668.8</v>
      </c>
      <c r="U32" s="66">
        <v>0</v>
      </c>
      <c r="V32" s="66">
        <v>0</v>
      </c>
      <c r="W32" s="66">
        <v>635.70000000000005</v>
      </c>
      <c r="X32" s="66">
        <v>0</v>
      </c>
      <c r="Y32" s="66">
        <v>0</v>
      </c>
      <c r="Z32" s="66">
        <v>0</v>
      </c>
      <c r="AA32" s="66">
        <v>0</v>
      </c>
      <c r="AB32" s="66">
        <v>0</v>
      </c>
    </row>
    <row r="33" spans="1:28" x14ac:dyDescent="0.25">
      <c r="A33" s="70"/>
      <c r="B33" s="65" t="s">
        <v>43</v>
      </c>
      <c r="C33" s="66">
        <v>22158.7</v>
      </c>
      <c r="D33" s="66">
        <v>13276.3</v>
      </c>
      <c r="E33" s="66">
        <v>6993.1</v>
      </c>
      <c r="F33" s="66">
        <v>43.2</v>
      </c>
      <c r="G33" s="66">
        <v>1047.4000000000001</v>
      </c>
      <c r="H33" s="66">
        <v>786.8</v>
      </c>
      <c r="I33" s="66">
        <v>11.9</v>
      </c>
      <c r="J33" s="66">
        <v>0</v>
      </c>
      <c r="K33" s="66">
        <v>-4684</v>
      </c>
      <c r="L33" s="66">
        <v>-1960</v>
      </c>
      <c r="M33" s="66">
        <v>0</v>
      </c>
      <c r="N33" s="66">
        <v>0</v>
      </c>
      <c r="O33" s="66">
        <v>0</v>
      </c>
      <c r="P33" s="66">
        <v>0</v>
      </c>
      <c r="Q33" s="66">
        <v>-4.4000000000000004</v>
      </c>
      <c r="R33" s="66">
        <v>-5690.3</v>
      </c>
      <c r="S33" s="66">
        <v>0</v>
      </c>
      <c r="T33" s="66">
        <v>668.8</v>
      </c>
      <c r="U33" s="66">
        <v>0</v>
      </c>
      <c r="V33" s="66">
        <v>0</v>
      </c>
      <c r="W33" s="66">
        <v>673.1</v>
      </c>
      <c r="X33" s="66">
        <v>0</v>
      </c>
      <c r="Y33" s="66">
        <v>0</v>
      </c>
      <c r="Z33" s="66">
        <v>0</v>
      </c>
      <c r="AA33" s="66">
        <v>0</v>
      </c>
      <c r="AB33" s="66">
        <v>0</v>
      </c>
    </row>
    <row r="34" spans="1:28" x14ac:dyDescent="0.25">
      <c r="A34" s="70"/>
      <c r="B34" s="65" t="s">
        <v>44</v>
      </c>
      <c r="C34" s="66">
        <v>22045</v>
      </c>
      <c r="D34" s="66">
        <v>13453.6</v>
      </c>
      <c r="E34" s="66">
        <v>6684.6</v>
      </c>
      <c r="F34" s="66">
        <v>43.6</v>
      </c>
      <c r="G34" s="66">
        <v>1050.7</v>
      </c>
      <c r="H34" s="66">
        <v>800.1</v>
      </c>
      <c r="I34" s="66">
        <v>12.5</v>
      </c>
      <c r="J34" s="66">
        <v>0</v>
      </c>
      <c r="K34" s="66">
        <v>-4921.8999999999996</v>
      </c>
      <c r="L34" s="66">
        <v>-1981.8</v>
      </c>
      <c r="M34" s="66">
        <v>0</v>
      </c>
      <c r="N34" s="66">
        <v>0</v>
      </c>
      <c r="O34" s="66">
        <v>0</v>
      </c>
      <c r="P34" s="66">
        <v>0</v>
      </c>
      <c r="Q34" s="66">
        <v>-4.7</v>
      </c>
      <c r="R34" s="66">
        <v>-5850.1</v>
      </c>
      <c r="S34" s="66">
        <v>0</v>
      </c>
      <c r="T34" s="66">
        <v>668.8</v>
      </c>
      <c r="U34" s="66">
        <v>0</v>
      </c>
      <c r="V34" s="66">
        <v>0</v>
      </c>
      <c r="W34" s="66">
        <v>668</v>
      </c>
      <c r="X34" s="66">
        <v>0</v>
      </c>
      <c r="Y34" s="66">
        <v>0</v>
      </c>
      <c r="Z34" s="66">
        <v>0</v>
      </c>
      <c r="AA34" s="66">
        <v>0</v>
      </c>
      <c r="AB34" s="66">
        <v>0</v>
      </c>
    </row>
    <row r="35" spans="1:28" x14ac:dyDescent="0.25">
      <c r="A35" s="70"/>
      <c r="B35" s="65" t="s">
        <v>45</v>
      </c>
      <c r="C35" s="66">
        <v>21991.4</v>
      </c>
      <c r="D35" s="66">
        <v>13171.4</v>
      </c>
      <c r="E35" s="66">
        <v>6856.5</v>
      </c>
      <c r="F35" s="66">
        <v>44.2</v>
      </c>
      <c r="G35" s="66">
        <v>1045.5999999999999</v>
      </c>
      <c r="H35" s="66">
        <v>861.4</v>
      </c>
      <c r="I35" s="66">
        <v>12.2</v>
      </c>
      <c r="J35" s="66">
        <v>0</v>
      </c>
      <c r="K35" s="66">
        <v>-4879.8</v>
      </c>
      <c r="L35" s="66">
        <v>-1884.6</v>
      </c>
      <c r="M35" s="66">
        <v>0</v>
      </c>
      <c r="N35" s="66">
        <v>0</v>
      </c>
      <c r="O35" s="66">
        <v>0</v>
      </c>
      <c r="P35" s="66">
        <v>0</v>
      </c>
      <c r="Q35" s="66">
        <v>-5.4</v>
      </c>
      <c r="R35" s="66">
        <v>-5741.1</v>
      </c>
      <c r="S35" s="66">
        <v>0</v>
      </c>
      <c r="T35" s="66">
        <v>668.8</v>
      </c>
      <c r="U35" s="66">
        <v>0</v>
      </c>
      <c r="V35" s="66">
        <v>0</v>
      </c>
      <c r="W35" s="66">
        <v>664.9</v>
      </c>
      <c r="X35" s="66">
        <v>0</v>
      </c>
      <c r="Y35" s="66">
        <v>0</v>
      </c>
      <c r="Z35" s="66">
        <v>0</v>
      </c>
      <c r="AA35" s="66">
        <v>0</v>
      </c>
      <c r="AB35" s="66">
        <v>0</v>
      </c>
    </row>
    <row r="36" spans="1:28" x14ac:dyDescent="0.25">
      <c r="A36" s="70"/>
      <c r="B36" s="65" t="s">
        <v>46</v>
      </c>
      <c r="C36" s="66">
        <v>22281.1</v>
      </c>
      <c r="D36" s="66">
        <v>13174.6</v>
      </c>
      <c r="E36" s="66">
        <v>7150.1</v>
      </c>
      <c r="F36" s="66">
        <v>44.1</v>
      </c>
      <c r="G36" s="66">
        <v>1065.3</v>
      </c>
      <c r="H36" s="66">
        <v>835.1</v>
      </c>
      <c r="I36" s="66">
        <v>11.6</v>
      </c>
      <c r="J36" s="66">
        <v>0</v>
      </c>
      <c r="K36" s="66">
        <v>-4804.6000000000004</v>
      </c>
      <c r="L36" s="66">
        <v>-1883</v>
      </c>
      <c r="M36" s="66">
        <v>0</v>
      </c>
      <c r="N36" s="66">
        <v>0</v>
      </c>
      <c r="O36" s="66">
        <v>0</v>
      </c>
      <c r="P36" s="66">
        <v>0</v>
      </c>
      <c r="Q36" s="66">
        <v>-5.3</v>
      </c>
      <c r="R36" s="66">
        <v>-5795.3</v>
      </c>
      <c r="S36" s="66">
        <v>0</v>
      </c>
      <c r="T36" s="66">
        <v>668.8</v>
      </c>
      <c r="U36" s="66">
        <v>0</v>
      </c>
      <c r="V36" s="66">
        <v>0</v>
      </c>
      <c r="W36" s="66">
        <v>669.1</v>
      </c>
      <c r="X36" s="66">
        <v>0</v>
      </c>
      <c r="Y36" s="66">
        <v>0</v>
      </c>
      <c r="Z36" s="66">
        <v>0</v>
      </c>
      <c r="AA36" s="66">
        <v>0</v>
      </c>
      <c r="AB36" s="66">
        <v>0</v>
      </c>
    </row>
    <row r="37" spans="1:28" x14ac:dyDescent="0.25">
      <c r="A37" s="70"/>
      <c r="B37" s="65" t="s">
        <v>47</v>
      </c>
      <c r="C37" s="66">
        <v>23434.2</v>
      </c>
      <c r="D37" s="66">
        <v>12757.4</v>
      </c>
      <c r="E37" s="66">
        <v>8725</v>
      </c>
      <c r="F37" s="66">
        <v>43.9</v>
      </c>
      <c r="G37" s="66">
        <v>1057.5</v>
      </c>
      <c r="H37" s="66">
        <v>837.3</v>
      </c>
      <c r="I37" s="66">
        <v>13.1</v>
      </c>
      <c r="J37" s="66">
        <v>0</v>
      </c>
      <c r="K37" s="66">
        <v>-5123.2</v>
      </c>
      <c r="L37" s="66">
        <v>-2003.4</v>
      </c>
      <c r="M37" s="66">
        <v>0</v>
      </c>
      <c r="N37" s="66">
        <v>0</v>
      </c>
      <c r="O37" s="66">
        <v>0</v>
      </c>
      <c r="P37" s="66">
        <v>0</v>
      </c>
      <c r="Q37" s="66">
        <v>-4.5</v>
      </c>
      <c r="R37" s="66">
        <v>-6634.3</v>
      </c>
      <c r="S37" s="66">
        <v>0</v>
      </c>
      <c r="T37" s="66">
        <v>668.8</v>
      </c>
      <c r="U37" s="66">
        <v>0</v>
      </c>
      <c r="V37" s="66">
        <v>0</v>
      </c>
      <c r="W37" s="66">
        <v>642.29999999999995</v>
      </c>
      <c r="X37" s="66">
        <v>0</v>
      </c>
      <c r="Y37" s="66">
        <v>0</v>
      </c>
      <c r="Z37" s="66">
        <v>0</v>
      </c>
      <c r="AA37" s="66">
        <v>0</v>
      </c>
      <c r="AB37" s="66">
        <v>0</v>
      </c>
    </row>
    <row r="38" spans="1:28" x14ac:dyDescent="0.25">
      <c r="A38" s="70"/>
      <c r="B38" s="65" t="s">
        <v>48</v>
      </c>
      <c r="C38" s="66">
        <v>24700.2</v>
      </c>
      <c r="D38" s="66">
        <v>13322.3</v>
      </c>
      <c r="E38" s="66">
        <v>9437.7000000000007</v>
      </c>
      <c r="F38" s="66">
        <v>44</v>
      </c>
      <c r="G38" s="66">
        <v>1056.5999999999999</v>
      </c>
      <c r="H38" s="66">
        <v>805.6</v>
      </c>
      <c r="I38" s="66">
        <v>34</v>
      </c>
      <c r="J38" s="66">
        <v>0</v>
      </c>
      <c r="K38" s="66">
        <v>-4995.8999999999996</v>
      </c>
      <c r="L38" s="66">
        <v>-2002.3</v>
      </c>
      <c r="M38" s="66">
        <v>0</v>
      </c>
      <c r="N38" s="66">
        <v>0</v>
      </c>
      <c r="O38" s="66">
        <v>0</v>
      </c>
      <c r="P38" s="66">
        <v>0</v>
      </c>
      <c r="Q38" s="66">
        <v>-4.5999999999999996</v>
      </c>
      <c r="R38" s="66">
        <v>-6461.6</v>
      </c>
      <c r="S38" s="66">
        <v>0</v>
      </c>
      <c r="T38" s="66">
        <v>668.8</v>
      </c>
      <c r="U38" s="66">
        <v>0</v>
      </c>
      <c r="V38" s="66">
        <v>0</v>
      </c>
      <c r="W38" s="66">
        <v>609.4</v>
      </c>
      <c r="X38" s="66">
        <v>0</v>
      </c>
      <c r="Y38" s="66">
        <v>0</v>
      </c>
      <c r="Z38" s="66">
        <v>0</v>
      </c>
      <c r="AA38" s="66">
        <v>0</v>
      </c>
      <c r="AB38" s="66">
        <v>0</v>
      </c>
    </row>
    <row r="39" spans="1:28" x14ac:dyDescent="0.25">
      <c r="A39" s="67">
        <v>2013</v>
      </c>
      <c r="B39" s="68" t="s">
        <v>37</v>
      </c>
      <c r="C39" s="69">
        <v>24246.7</v>
      </c>
      <c r="D39" s="69">
        <v>14301.3</v>
      </c>
      <c r="E39" s="69">
        <v>7979.7</v>
      </c>
      <c r="F39" s="69">
        <v>44.1</v>
      </c>
      <c r="G39" s="69">
        <v>1099.0999999999999</v>
      </c>
      <c r="H39" s="69">
        <v>807.9</v>
      </c>
      <c r="I39" s="69">
        <v>14.2</v>
      </c>
      <c r="J39" s="69">
        <v>0</v>
      </c>
      <c r="K39" s="69">
        <v>-4554.2</v>
      </c>
      <c r="L39" s="69">
        <v>-2040.9</v>
      </c>
      <c r="M39" s="69">
        <v>0</v>
      </c>
      <c r="N39" s="69">
        <v>0</v>
      </c>
      <c r="O39" s="69">
        <v>0</v>
      </c>
      <c r="P39" s="69">
        <v>0</v>
      </c>
      <c r="Q39" s="69">
        <v>-4.7</v>
      </c>
      <c r="R39" s="69">
        <v>-6268.6</v>
      </c>
      <c r="S39" s="69">
        <v>0</v>
      </c>
      <c r="T39" s="69">
        <v>668.8</v>
      </c>
      <c r="U39" s="69">
        <v>0</v>
      </c>
      <c r="V39" s="69">
        <v>0</v>
      </c>
      <c r="W39" s="69">
        <v>603.29999999999995</v>
      </c>
      <c r="X39" s="69">
        <v>0</v>
      </c>
      <c r="Y39" s="69">
        <v>0</v>
      </c>
      <c r="Z39" s="69">
        <v>0</v>
      </c>
      <c r="AA39" s="69">
        <v>0</v>
      </c>
      <c r="AB39" s="69">
        <v>0</v>
      </c>
    </row>
    <row r="40" spans="1:28" x14ac:dyDescent="0.25">
      <c r="A40" s="70"/>
      <c r="B40" s="65" t="s">
        <v>38</v>
      </c>
      <c r="C40" s="66">
        <v>24927.599999999999</v>
      </c>
      <c r="D40" s="66">
        <v>16321.3</v>
      </c>
      <c r="E40" s="66">
        <v>6738.2</v>
      </c>
      <c r="F40" s="66">
        <v>43.4</v>
      </c>
      <c r="G40" s="66">
        <v>1040.7</v>
      </c>
      <c r="H40" s="66">
        <v>770.9</v>
      </c>
      <c r="I40" s="66">
        <v>13</v>
      </c>
      <c r="J40" s="66">
        <v>0</v>
      </c>
      <c r="K40" s="66">
        <v>-4850</v>
      </c>
      <c r="L40" s="66">
        <v>-2026.8</v>
      </c>
      <c r="M40" s="66">
        <v>0</v>
      </c>
      <c r="N40" s="66">
        <v>0</v>
      </c>
      <c r="O40" s="66">
        <v>0</v>
      </c>
      <c r="P40" s="66">
        <v>0</v>
      </c>
      <c r="Q40" s="66">
        <v>-4.5</v>
      </c>
      <c r="R40" s="66">
        <v>-6310</v>
      </c>
      <c r="S40" s="66">
        <v>0</v>
      </c>
      <c r="T40" s="66">
        <v>668.8</v>
      </c>
      <c r="U40" s="66">
        <v>0</v>
      </c>
      <c r="V40" s="66">
        <v>0</v>
      </c>
      <c r="W40" s="66">
        <v>588.20000000000005</v>
      </c>
      <c r="X40" s="66">
        <v>0</v>
      </c>
      <c r="Y40" s="66">
        <v>0</v>
      </c>
      <c r="Z40" s="66">
        <v>0</v>
      </c>
      <c r="AA40" s="66">
        <v>0</v>
      </c>
      <c r="AB40" s="66">
        <v>0</v>
      </c>
    </row>
    <row r="41" spans="1:28" x14ac:dyDescent="0.25">
      <c r="A41" s="70"/>
      <c r="B41" s="65" t="s">
        <v>39</v>
      </c>
      <c r="C41" s="66">
        <v>25937.3</v>
      </c>
      <c r="D41" s="66">
        <v>16047.2</v>
      </c>
      <c r="E41" s="66">
        <v>8028.7</v>
      </c>
      <c r="F41" s="66">
        <v>42.9</v>
      </c>
      <c r="G41" s="66">
        <v>1028.8</v>
      </c>
      <c r="H41" s="66">
        <v>776.7</v>
      </c>
      <c r="I41" s="66">
        <v>12.8</v>
      </c>
      <c r="J41" s="66">
        <v>0</v>
      </c>
      <c r="K41" s="66">
        <v>-4820</v>
      </c>
      <c r="L41" s="66">
        <v>-2033.1</v>
      </c>
      <c r="M41" s="66">
        <v>0</v>
      </c>
      <c r="N41" s="66">
        <v>0</v>
      </c>
      <c r="O41" s="66">
        <v>0</v>
      </c>
      <c r="P41" s="66">
        <v>0</v>
      </c>
      <c r="Q41" s="66">
        <v>-4.7</v>
      </c>
      <c r="R41" s="66">
        <v>-6247.5</v>
      </c>
      <c r="S41" s="66">
        <v>0</v>
      </c>
      <c r="T41" s="66">
        <v>668.8</v>
      </c>
      <c r="U41" s="66">
        <v>0</v>
      </c>
      <c r="V41" s="66">
        <v>0</v>
      </c>
      <c r="W41" s="66">
        <v>646.70000000000005</v>
      </c>
      <c r="X41" s="66">
        <v>0</v>
      </c>
      <c r="Y41" s="66">
        <v>0</v>
      </c>
      <c r="Z41" s="66">
        <v>0</v>
      </c>
      <c r="AA41" s="66">
        <v>0</v>
      </c>
      <c r="AB41" s="66">
        <v>0</v>
      </c>
    </row>
    <row r="42" spans="1:28" x14ac:dyDescent="0.25">
      <c r="A42" s="70"/>
      <c r="B42" s="65" t="s">
        <v>40</v>
      </c>
      <c r="C42" s="66">
        <v>27589.8</v>
      </c>
      <c r="D42" s="66">
        <v>16275.9</v>
      </c>
      <c r="E42" s="66">
        <v>9517.2000000000007</v>
      </c>
      <c r="F42" s="66">
        <v>43.2</v>
      </c>
      <c r="G42" s="66">
        <v>1028</v>
      </c>
      <c r="H42" s="66">
        <v>712.8</v>
      </c>
      <c r="I42" s="66">
        <v>12.8</v>
      </c>
      <c r="J42" s="66">
        <v>0</v>
      </c>
      <c r="K42" s="66">
        <v>-5201.1000000000004</v>
      </c>
      <c r="L42" s="66">
        <v>-2147.4</v>
      </c>
      <c r="M42" s="66">
        <v>0</v>
      </c>
      <c r="N42" s="66">
        <v>0</v>
      </c>
      <c r="O42" s="66">
        <v>0</v>
      </c>
      <c r="P42" s="66">
        <v>0</v>
      </c>
      <c r="Q42" s="66">
        <v>-4.5999999999999996</v>
      </c>
      <c r="R42" s="66">
        <v>-7448.8</v>
      </c>
      <c r="S42" s="66">
        <v>0</v>
      </c>
      <c r="T42" s="66">
        <v>674.8</v>
      </c>
      <c r="U42" s="66">
        <v>0</v>
      </c>
      <c r="V42" s="66">
        <v>0</v>
      </c>
      <c r="W42" s="66">
        <v>609.20000000000005</v>
      </c>
      <c r="X42" s="66">
        <v>0</v>
      </c>
      <c r="Y42" s="66">
        <v>0</v>
      </c>
      <c r="Z42" s="66">
        <v>0</v>
      </c>
      <c r="AA42" s="66">
        <v>0</v>
      </c>
      <c r="AB42" s="66">
        <v>0</v>
      </c>
    </row>
    <row r="43" spans="1:28" x14ac:dyDescent="0.25">
      <c r="A43" s="70"/>
      <c r="B43" s="65" t="s">
        <v>41</v>
      </c>
      <c r="C43" s="66">
        <v>27430.6</v>
      </c>
      <c r="D43" s="66">
        <v>16594.8</v>
      </c>
      <c r="E43" s="66">
        <v>9061.2000000000007</v>
      </c>
      <c r="F43" s="66">
        <v>42.9</v>
      </c>
      <c r="G43" s="66">
        <v>1041.4000000000001</v>
      </c>
      <c r="H43" s="66">
        <v>678.5</v>
      </c>
      <c r="I43" s="66">
        <v>11.9</v>
      </c>
      <c r="J43" s="66">
        <v>0</v>
      </c>
      <c r="K43" s="66">
        <v>-4863.5</v>
      </c>
      <c r="L43" s="66">
        <v>-2162.8000000000002</v>
      </c>
      <c r="M43" s="66">
        <v>0</v>
      </c>
      <c r="N43" s="66">
        <v>0</v>
      </c>
      <c r="O43" s="66">
        <v>0</v>
      </c>
      <c r="P43" s="66">
        <v>0</v>
      </c>
      <c r="Q43" s="66">
        <v>-4.5999999999999996</v>
      </c>
      <c r="R43" s="66">
        <v>-7295.7</v>
      </c>
      <c r="S43" s="66">
        <v>0</v>
      </c>
      <c r="T43" s="66">
        <v>674.8</v>
      </c>
      <c r="U43" s="66">
        <v>0</v>
      </c>
      <c r="V43" s="66">
        <v>0</v>
      </c>
      <c r="W43" s="66">
        <v>474</v>
      </c>
      <c r="X43" s="66">
        <v>0</v>
      </c>
      <c r="Y43" s="66">
        <v>0</v>
      </c>
      <c r="Z43" s="66">
        <v>0</v>
      </c>
      <c r="AA43" s="66">
        <v>0</v>
      </c>
      <c r="AB43" s="66">
        <v>0</v>
      </c>
    </row>
    <row r="44" spans="1:28" x14ac:dyDescent="0.25">
      <c r="A44" s="70"/>
      <c r="B44" s="65" t="s">
        <v>42</v>
      </c>
      <c r="C44" s="66">
        <v>26885</v>
      </c>
      <c r="D44" s="66">
        <v>17006.8</v>
      </c>
      <c r="E44" s="66">
        <v>8199.2999999999993</v>
      </c>
      <c r="F44" s="66">
        <v>43.1</v>
      </c>
      <c r="G44" s="66">
        <v>1042.8</v>
      </c>
      <c r="H44" s="66">
        <v>579.4</v>
      </c>
      <c r="I44" s="66">
        <v>13.7</v>
      </c>
      <c r="J44" s="66">
        <v>0</v>
      </c>
      <c r="K44" s="66">
        <v>-5011.6000000000004</v>
      </c>
      <c r="L44" s="66">
        <v>-2188.8000000000002</v>
      </c>
      <c r="M44" s="66">
        <v>0</v>
      </c>
      <c r="N44" s="66">
        <v>0</v>
      </c>
      <c r="O44" s="66">
        <v>0</v>
      </c>
      <c r="P44" s="66">
        <v>0</v>
      </c>
      <c r="Q44" s="66">
        <v>-4.5</v>
      </c>
      <c r="R44" s="66">
        <v>-7085.5</v>
      </c>
      <c r="S44" s="66">
        <v>0</v>
      </c>
      <c r="T44" s="66">
        <v>674.8</v>
      </c>
      <c r="U44" s="66">
        <v>0</v>
      </c>
      <c r="V44" s="66">
        <v>0</v>
      </c>
      <c r="W44" s="66">
        <v>539.4</v>
      </c>
      <c r="X44" s="66">
        <v>0</v>
      </c>
      <c r="Y44" s="66">
        <v>0</v>
      </c>
      <c r="Z44" s="66">
        <v>0</v>
      </c>
      <c r="AA44" s="66">
        <v>0</v>
      </c>
      <c r="AB44" s="66">
        <v>0</v>
      </c>
    </row>
    <row r="45" spans="1:28" x14ac:dyDescent="0.25">
      <c r="A45" s="70"/>
      <c r="B45" s="65" t="s">
        <v>43</v>
      </c>
      <c r="C45" s="66">
        <v>25789.8</v>
      </c>
      <c r="D45" s="66">
        <v>17312</v>
      </c>
      <c r="E45" s="66">
        <v>6713.9</v>
      </c>
      <c r="F45" s="66">
        <v>43.4</v>
      </c>
      <c r="G45" s="66">
        <v>1071.4000000000001</v>
      </c>
      <c r="H45" s="66">
        <v>638.20000000000005</v>
      </c>
      <c r="I45" s="66">
        <v>10.7</v>
      </c>
      <c r="J45" s="66">
        <v>0</v>
      </c>
      <c r="K45" s="66">
        <v>-4526.8999999999996</v>
      </c>
      <c r="L45" s="66">
        <v>-2144.3000000000002</v>
      </c>
      <c r="M45" s="66">
        <v>0</v>
      </c>
      <c r="N45" s="66">
        <v>0</v>
      </c>
      <c r="O45" s="66">
        <v>0</v>
      </c>
      <c r="P45" s="66">
        <v>0</v>
      </c>
      <c r="Q45" s="66">
        <v>-4.5</v>
      </c>
      <c r="R45" s="66">
        <v>-6988.5</v>
      </c>
      <c r="S45" s="66">
        <v>0</v>
      </c>
      <c r="T45" s="66">
        <v>674.8</v>
      </c>
      <c r="U45" s="66">
        <v>0</v>
      </c>
      <c r="V45" s="66">
        <v>0</v>
      </c>
      <c r="W45" s="66">
        <v>567.5</v>
      </c>
      <c r="X45" s="66">
        <v>0</v>
      </c>
      <c r="Y45" s="66">
        <v>0</v>
      </c>
      <c r="Z45" s="66">
        <v>0</v>
      </c>
      <c r="AA45" s="66">
        <v>0</v>
      </c>
      <c r="AB45" s="66">
        <v>0</v>
      </c>
    </row>
    <row r="46" spans="1:28" x14ac:dyDescent="0.25">
      <c r="A46" s="70"/>
      <c r="B46" s="65" t="s">
        <v>44</v>
      </c>
      <c r="C46" s="66">
        <v>25650</v>
      </c>
      <c r="D46" s="66">
        <v>16947.8</v>
      </c>
      <c r="E46" s="66">
        <v>6939.3</v>
      </c>
      <c r="F46" s="66">
        <v>43.4</v>
      </c>
      <c r="G46" s="66">
        <v>1031.5</v>
      </c>
      <c r="H46" s="66">
        <v>676.9</v>
      </c>
      <c r="I46" s="66">
        <v>11</v>
      </c>
      <c r="J46" s="66">
        <v>0</v>
      </c>
      <c r="K46" s="66">
        <v>-4540.6000000000004</v>
      </c>
      <c r="L46" s="66">
        <v>-2116.1</v>
      </c>
      <c r="M46" s="66">
        <v>0</v>
      </c>
      <c r="N46" s="66">
        <v>0</v>
      </c>
      <c r="O46" s="66">
        <v>0</v>
      </c>
      <c r="P46" s="66">
        <v>0</v>
      </c>
      <c r="Q46" s="66">
        <v>-4.5999999999999996</v>
      </c>
      <c r="R46" s="66">
        <v>-7024.3</v>
      </c>
      <c r="S46" s="66">
        <v>0</v>
      </c>
      <c r="T46" s="66">
        <v>674.8</v>
      </c>
      <c r="U46" s="66">
        <v>0</v>
      </c>
      <c r="V46" s="66">
        <v>0</v>
      </c>
      <c r="W46" s="66">
        <v>544.20000000000005</v>
      </c>
      <c r="X46" s="66">
        <v>0</v>
      </c>
      <c r="Y46" s="66">
        <v>0</v>
      </c>
      <c r="Z46" s="66">
        <v>0</v>
      </c>
      <c r="AA46" s="66">
        <v>0</v>
      </c>
      <c r="AB46" s="66">
        <v>0</v>
      </c>
    </row>
    <row r="47" spans="1:28" x14ac:dyDescent="0.25">
      <c r="A47" s="70"/>
      <c r="B47" s="65" t="s">
        <v>45</v>
      </c>
      <c r="C47" s="66">
        <v>25357</v>
      </c>
      <c r="D47" s="66">
        <v>16907.599999999999</v>
      </c>
      <c r="E47" s="66">
        <v>6708.1</v>
      </c>
      <c r="F47" s="66">
        <v>43.9</v>
      </c>
      <c r="G47" s="66">
        <v>1042.4000000000001</v>
      </c>
      <c r="H47" s="66">
        <v>644</v>
      </c>
      <c r="I47" s="66">
        <v>11.1</v>
      </c>
      <c r="J47" s="66">
        <v>0</v>
      </c>
      <c r="K47" s="66">
        <v>-4516.1000000000004</v>
      </c>
      <c r="L47" s="66">
        <v>-2090.6</v>
      </c>
      <c r="M47" s="66">
        <v>0</v>
      </c>
      <c r="N47" s="66">
        <v>0</v>
      </c>
      <c r="O47" s="66">
        <v>0</v>
      </c>
      <c r="P47" s="66">
        <v>0</v>
      </c>
      <c r="Q47" s="66">
        <v>-4.5999999999999996</v>
      </c>
      <c r="R47" s="66">
        <v>-6726</v>
      </c>
      <c r="S47" s="66">
        <v>0</v>
      </c>
      <c r="T47" s="66">
        <v>674.8</v>
      </c>
      <c r="U47" s="66">
        <v>0</v>
      </c>
      <c r="V47" s="66">
        <v>0</v>
      </c>
      <c r="W47" s="66">
        <v>519.79999999999995</v>
      </c>
      <c r="X47" s="66">
        <v>0</v>
      </c>
      <c r="Y47" s="66">
        <v>0</v>
      </c>
      <c r="Z47" s="66">
        <v>0</v>
      </c>
      <c r="AA47" s="66">
        <v>0</v>
      </c>
      <c r="AB47" s="66">
        <v>0</v>
      </c>
    </row>
    <row r="48" spans="1:28" x14ac:dyDescent="0.25">
      <c r="A48" s="70"/>
      <c r="B48" s="65" t="s">
        <v>46</v>
      </c>
      <c r="C48" s="66">
        <v>25401.200000000001</v>
      </c>
      <c r="D48" s="66">
        <v>16830.5</v>
      </c>
      <c r="E48" s="66">
        <v>6809.1</v>
      </c>
      <c r="F48" s="66">
        <v>44.1</v>
      </c>
      <c r="G48" s="66">
        <v>1063</v>
      </c>
      <c r="H48" s="66">
        <v>643.20000000000005</v>
      </c>
      <c r="I48" s="66">
        <v>11.5</v>
      </c>
      <c r="J48" s="66">
        <v>0</v>
      </c>
      <c r="K48" s="66">
        <v>-4601.7</v>
      </c>
      <c r="L48" s="66">
        <v>-2063.1999999999998</v>
      </c>
      <c r="M48" s="66">
        <v>0</v>
      </c>
      <c r="N48" s="66">
        <v>0</v>
      </c>
      <c r="O48" s="66">
        <v>0</v>
      </c>
      <c r="P48" s="66">
        <v>0</v>
      </c>
      <c r="Q48" s="66">
        <v>-4.5</v>
      </c>
      <c r="R48" s="66">
        <v>-6419</v>
      </c>
      <c r="S48" s="66">
        <v>0</v>
      </c>
      <c r="T48" s="66">
        <v>674.8</v>
      </c>
      <c r="U48" s="66">
        <v>0</v>
      </c>
      <c r="V48" s="66">
        <v>0</v>
      </c>
      <c r="W48" s="66">
        <v>515</v>
      </c>
      <c r="X48" s="66">
        <v>0</v>
      </c>
      <c r="Y48" s="66">
        <v>0</v>
      </c>
      <c r="Z48" s="66">
        <v>0</v>
      </c>
      <c r="AA48" s="66">
        <v>0</v>
      </c>
      <c r="AB48" s="66">
        <v>0</v>
      </c>
    </row>
    <row r="49" spans="1:28" x14ac:dyDescent="0.25">
      <c r="A49" s="70"/>
      <c r="B49" s="65" t="s">
        <v>47</v>
      </c>
      <c r="C49" s="66">
        <v>25304</v>
      </c>
      <c r="D49" s="66">
        <v>16249.8</v>
      </c>
      <c r="E49" s="66">
        <v>7355</v>
      </c>
      <c r="F49" s="66">
        <v>43.9</v>
      </c>
      <c r="G49" s="66">
        <v>1036.0999999999999</v>
      </c>
      <c r="H49" s="66">
        <v>607.6</v>
      </c>
      <c r="I49" s="66">
        <v>11.4</v>
      </c>
      <c r="J49" s="66">
        <v>0</v>
      </c>
      <c r="K49" s="66">
        <v>-4800</v>
      </c>
      <c r="L49" s="66">
        <v>-2092.1999999999998</v>
      </c>
      <c r="M49" s="66">
        <v>0</v>
      </c>
      <c r="N49" s="66">
        <v>0</v>
      </c>
      <c r="O49" s="66">
        <v>0</v>
      </c>
      <c r="P49" s="66">
        <v>0</v>
      </c>
      <c r="Q49" s="66">
        <v>-4.5</v>
      </c>
      <c r="R49" s="66">
        <v>-6521.4</v>
      </c>
      <c r="S49" s="66">
        <v>0</v>
      </c>
      <c r="T49" s="66">
        <v>674.8</v>
      </c>
      <c r="U49" s="66">
        <v>0</v>
      </c>
      <c r="V49" s="66">
        <v>0</v>
      </c>
      <c r="W49" s="66">
        <v>460.9</v>
      </c>
      <c r="X49" s="66">
        <v>0</v>
      </c>
      <c r="Y49" s="66">
        <v>0</v>
      </c>
      <c r="Z49" s="66">
        <v>0</v>
      </c>
      <c r="AA49" s="66">
        <v>0</v>
      </c>
      <c r="AB49" s="66">
        <v>0</v>
      </c>
    </row>
    <row r="50" spans="1:28" x14ac:dyDescent="0.25">
      <c r="A50" s="70"/>
      <c r="B50" s="65" t="s">
        <v>48</v>
      </c>
      <c r="C50" s="66">
        <v>27046.5</v>
      </c>
      <c r="D50" s="66">
        <v>15053.6</v>
      </c>
      <c r="E50" s="66">
        <v>10331.200000000001</v>
      </c>
      <c r="F50" s="66">
        <v>44.1</v>
      </c>
      <c r="G50" s="66">
        <v>1020.7</v>
      </c>
      <c r="H50" s="66">
        <v>583.6</v>
      </c>
      <c r="I50" s="66">
        <v>13.4</v>
      </c>
      <c r="J50" s="66">
        <v>0</v>
      </c>
      <c r="K50" s="66">
        <v>-4879.6000000000004</v>
      </c>
      <c r="L50" s="66">
        <v>-2146.5</v>
      </c>
      <c r="M50" s="66">
        <v>0</v>
      </c>
      <c r="N50" s="66">
        <v>0</v>
      </c>
      <c r="O50" s="66">
        <v>0</v>
      </c>
      <c r="P50" s="66">
        <v>0</v>
      </c>
      <c r="Q50" s="66">
        <v>-4.8</v>
      </c>
      <c r="R50" s="66">
        <v>-6756.7</v>
      </c>
      <c r="S50" s="66">
        <v>0</v>
      </c>
      <c r="T50" s="66">
        <v>774.8</v>
      </c>
      <c r="U50" s="66">
        <v>0</v>
      </c>
      <c r="V50" s="66">
        <v>0</v>
      </c>
      <c r="W50" s="66">
        <v>440.1</v>
      </c>
      <c r="X50" s="66">
        <v>0</v>
      </c>
      <c r="Y50" s="66">
        <v>0</v>
      </c>
      <c r="Z50" s="66">
        <v>0</v>
      </c>
      <c r="AA50" s="66">
        <v>0</v>
      </c>
      <c r="AB50" s="66">
        <v>0</v>
      </c>
    </row>
    <row r="51" spans="1:28" x14ac:dyDescent="0.25">
      <c r="A51" s="67">
        <v>2014</v>
      </c>
      <c r="B51" s="68" t="s">
        <v>37</v>
      </c>
      <c r="C51" s="69">
        <v>26236.7</v>
      </c>
      <c r="D51" s="69">
        <v>15383.7</v>
      </c>
      <c r="E51" s="69">
        <v>9170.2000000000007</v>
      </c>
      <c r="F51" s="69">
        <v>43.9</v>
      </c>
      <c r="G51" s="69">
        <v>1021.7</v>
      </c>
      <c r="H51" s="69">
        <v>606.6</v>
      </c>
      <c r="I51" s="69">
        <v>10.6</v>
      </c>
      <c r="J51" s="69">
        <v>0</v>
      </c>
      <c r="K51" s="69">
        <v>-5111.1000000000004</v>
      </c>
      <c r="L51" s="69">
        <v>-2204.4</v>
      </c>
      <c r="M51" s="69">
        <v>0</v>
      </c>
      <c r="N51" s="69">
        <v>0</v>
      </c>
      <c r="O51" s="69">
        <v>0</v>
      </c>
      <c r="P51" s="69">
        <v>0</v>
      </c>
      <c r="Q51" s="69">
        <v>-6.9</v>
      </c>
      <c r="R51" s="69">
        <v>-6525.1</v>
      </c>
      <c r="S51" s="69">
        <v>0</v>
      </c>
      <c r="T51" s="69">
        <v>774.8</v>
      </c>
      <c r="U51" s="69">
        <v>0</v>
      </c>
      <c r="V51" s="69">
        <v>0</v>
      </c>
      <c r="W51" s="69">
        <v>456</v>
      </c>
      <c r="X51" s="69">
        <v>0</v>
      </c>
      <c r="Y51" s="69">
        <v>0</v>
      </c>
      <c r="Z51" s="69">
        <v>0</v>
      </c>
      <c r="AA51" s="69">
        <v>3.3</v>
      </c>
      <c r="AB51" s="69">
        <v>0</v>
      </c>
    </row>
    <row r="52" spans="1:28" x14ac:dyDescent="0.25">
      <c r="A52" s="70"/>
      <c r="B52" s="65" t="s">
        <v>38</v>
      </c>
      <c r="C52" s="66">
        <v>26133.3</v>
      </c>
      <c r="D52" s="66">
        <v>15951.8</v>
      </c>
      <c r="E52" s="66">
        <v>8459.9</v>
      </c>
      <c r="F52" s="66">
        <v>44.4</v>
      </c>
      <c r="G52" s="66">
        <v>1021.8</v>
      </c>
      <c r="H52" s="66">
        <v>643.79999999999995</v>
      </c>
      <c r="I52" s="66">
        <v>11.7</v>
      </c>
      <c r="J52" s="66">
        <v>0</v>
      </c>
      <c r="K52" s="66">
        <v>-5156.1000000000004</v>
      </c>
      <c r="L52" s="66">
        <v>-2161.8000000000002</v>
      </c>
      <c r="M52" s="66">
        <v>0</v>
      </c>
      <c r="N52" s="66">
        <v>0</v>
      </c>
      <c r="O52" s="66">
        <v>0</v>
      </c>
      <c r="P52" s="66">
        <v>0</v>
      </c>
      <c r="Q52" s="66">
        <v>-4.5999999999999996</v>
      </c>
      <c r="R52" s="66">
        <v>-6664.4</v>
      </c>
      <c r="S52" s="66">
        <v>0</v>
      </c>
      <c r="T52" s="66">
        <v>774.8</v>
      </c>
      <c r="U52" s="66">
        <v>0</v>
      </c>
      <c r="V52" s="66">
        <v>0</v>
      </c>
      <c r="W52" s="66">
        <v>502</v>
      </c>
      <c r="X52" s="66">
        <v>0</v>
      </c>
      <c r="Y52" s="66">
        <v>0</v>
      </c>
      <c r="Z52" s="66">
        <v>0</v>
      </c>
      <c r="AA52" s="66">
        <v>0</v>
      </c>
      <c r="AB52" s="66">
        <v>0</v>
      </c>
    </row>
    <row r="53" spans="1:28" x14ac:dyDescent="0.25">
      <c r="A53" s="71"/>
      <c r="B53" s="65" t="s">
        <v>39</v>
      </c>
      <c r="C53" s="66">
        <v>25757.7</v>
      </c>
      <c r="D53" s="66">
        <v>16687.5</v>
      </c>
      <c r="E53" s="66">
        <v>7367.4</v>
      </c>
      <c r="F53" s="66">
        <v>44.2</v>
      </c>
      <c r="G53" s="66">
        <v>1015.6</v>
      </c>
      <c r="H53" s="66">
        <v>626.79999999999995</v>
      </c>
      <c r="I53" s="66">
        <v>15.9</v>
      </c>
      <c r="J53" s="66">
        <v>0</v>
      </c>
      <c r="K53" s="66">
        <v>-4926.5</v>
      </c>
      <c r="L53" s="66">
        <v>-2150.6999999999998</v>
      </c>
      <c r="M53" s="66">
        <v>0</v>
      </c>
      <c r="N53" s="66">
        <v>0</v>
      </c>
      <c r="O53" s="66">
        <v>0</v>
      </c>
      <c r="P53" s="66">
        <v>0</v>
      </c>
      <c r="Q53" s="66">
        <v>-4.5999999999999996</v>
      </c>
      <c r="R53" s="66">
        <v>-6443.7</v>
      </c>
      <c r="S53" s="66">
        <v>0</v>
      </c>
      <c r="T53" s="66">
        <v>774.8</v>
      </c>
      <c r="U53" s="66">
        <v>0</v>
      </c>
      <c r="V53" s="66">
        <v>0</v>
      </c>
      <c r="W53" s="66">
        <v>431.6</v>
      </c>
      <c r="X53" s="66">
        <v>0</v>
      </c>
      <c r="Y53" s="66">
        <v>0</v>
      </c>
      <c r="Z53" s="66">
        <v>0</v>
      </c>
      <c r="AA53" s="66">
        <v>-1.2</v>
      </c>
      <c r="AB53" s="66">
        <v>0</v>
      </c>
    </row>
    <row r="54" spans="1:28" x14ac:dyDescent="0.25">
      <c r="A54" s="70"/>
      <c r="B54" s="65" t="s">
        <v>40</v>
      </c>
      <c r="C54" s="72">
        <v>28633.4</v>
      </c>
      <c r="D54" s="72">
        <v>17021.099999999999</v>
      </c>
      <c r="E54" s="72">
        <v>9907.4</v>
      </c>
      <c r="F54" s="72">
        <v>44.4</v>
      </c>
      <c r="G54" s="72">
        <v>1018.4</v>
      </c>
      <c r="H54" s="72">
        <v>625.4</v>
      </c>
      <c r="I54" s="72">
        <v>16.8</v>
      </c>
      <c r="J54" s="72">
        <v>0</v>
      </c>
      <c r="K54" s="72">
        <v>-4797.3</v>
      </c>
      <c r="L54" s="72">
        <v>-2201.5</v>
      </c>
      <c r="M54" s="72">
        <v>0</v>
      </c>
      <c r="N54" s="72">
        <v>0</v>
      </c>
      <c r="O54" s="72">
        <v>0</v>
      </c>
      <c r="P54" s="72">
        <v>0</v>
      </c>
      <c r="Q54" s="72">
        <v>-4.5999999999999996</v>
      </c>
      <c r="R54" s="72">
        <v>-7397.6</v>
      </c>
      <c r="S54" s="72">
        <v>0</v>
      </c>
      <c r="T54" s="72">
        <v>776</v>
      </c>
      <c r="U54" s="72">
        <v>0</v>
      </c>
      <c r="V54" s="72">
        <v>0</v>
      </c>
      <c r="W54" s="72">
        <v>402.7</v>
      </c>
      <c r="X54" s="72">
        <v>0</v>
      </c>
      <c r="Y54" s="72">
        <v>0</v>
      </c>
      <c r="Z54" s="72">
        <v>0</v>
      </c>
      <c r="AA54" s="72">
        <v>1.9</v>
      </c>
      <c r="AB54" s="72">
        <v>0</v>
      </c>
    </row>
    <row r="55" spans="1:28" x14ac:dyDescent="0.25">
      <c r="A55" s="70"/>
      <c r="B55" s="65" t="s">
        <v>41</v>
      </c>
      <c r="C55" s="72">
        <v>28021.599999999999</v>
      </c>
      <c r="D55" s="72">
        <v>17301.8</v>
      </c>
      <c r="E55" s="72">
        <v>9044.2999999999993</v>
      </c>
      <c r="F55" s="72">
        <v>44.1</v>
      </c>
      <c r="G55" s="72">
        <v>1009.6</v>
      </c>
      <c r="H55" s="72">
        <v>606.79999999999995</v>
      </c>
      <c r="I55" s="72">
        <v>14.7</v>
      </c>
      <c r="J55" s="72">
        <v>0</v>
      </c>
      <c r="K55" s="72">
        <v>-5071.8999999999996</v>
      </c>
      <c r="L55" s="72">
        <v>-2188.3000000000002</v>
      </c>
      <c r="M55" s="72">
        <v>0</v>
      </c>
      <c r="N55" s="72">
        <v>0</v>
      </c>
      <c r="O55" s="72">
        <v>0</v>
      </c>
      <c r="P55" s="72">
        <v>0</v>
      </c>
      <c r="Q55" s="72">
        <v>-4.7</v>
      </c>
      <c r="R55" s="72">
        <v>-7413.1</v>
      </c>
      <c r="S55" s="72">
        <v>0</v>
      </c>
      <c r="T55" s="72">
        <v>776</v>
      </c>
      <c r="U55" s="72">
        <v>0</v>
      </c>
      <c r="V55" s="72">
        <v>0</v>
      </c>
      <c r="W55" s="72">
        <v>405.7</v>
      </c>
      <c r="X55" s="72">
        <v>0</v>
      </c>
      <c r="Y55" s="72">
        <v>0</v>
      </c>
      <c r="Z55" s="72">
        <v>0</v>
      </c>
      <c r="AA55" s="72">
        <v>3.3</v>
      </c>
      <c r="AB55" s="72">
        <v>0</v>
      </c>
    </row>
    <row r="56" spans="1:28" x14ac:dyDescent="0.25">
      <c r="A56" s="70"/>
      <c r="B56" s="65" t="s">
        <v>42</v>
      </c>
      <c r="C56" s="72">
        <v>27503.1</v>
      </c>
      <c r="D56" s="72">
        <v>16864.2</v>
      </c>
      <c r="E56" s="72">
        <v>8932.6</v>
      </c>
      <c r="F56" s="72">
        <v>44.2</v>
      </c>
      <c r="G56" s="72">
        <v>1010.8</v>
      </c>
      <c r="H56" s="72">
        <v>638.5</v>
      </c>
      <c r="I56" s="72">
        <v>12.7</v>
      </c>
      <c r="J56" s="72">
        <v>0</v>
      </c>
      <c r="K56" s="72">
        <v>-4961.8999999999996</v>
      </c>
      <c r="L56" s="72">
        <v>-2987.3</v>
      </c>
      <c r="M56" s="72">
        <v>0</v>
      </c>
      <c r="N56" s="72">
        <v>0</v>
      </c>
      <c r="O56" s="72">
        <v>0</v>
      </c>
      <c r="P56" s="72">
        <v>0</v>
      </c>
      <c r="Q56" s="72">
        <v>-4.9000000000000004</v>
      </c>
      <c r="R56" s="72">
        <v>-7219.3</v>
      </c>
      <c r="S56" s="72">
        <v>0</v>
      </c>
      <c r="T56" s="72">
        <v>776</v>
      </c>
      <c r="U56" s="72">
        <v>0</v>
      </c>
      <c r="V56" s="72">
        <v>0</v>
      </c>
      <c r="W56" s="72">
        <v>388.8</v>
      </c>
      <c r="X56" s="72">
        <v>0</v>
      </c>
      <c r="Y56" s="72">
        <v>0</v>
      </c>
      <c r="Z56" s="72">
        <v>0</v>
      </c>
      <c r="AA56" s="72">
        <v>-0.6</v>
      </c>
      <c r="AB56" s="72">
        <v>0</v>
      </c>
    </row>
    <row r="57" spans="1:28" x14ac:dyDescent="0.25">
      <c r="A57" s="70"/>
      <c r="B57" s="65" t="s">
        <v>43</v>
      </c>
      <c r="C57" s="72">
        <v>27228</v>
      </c>
      <c r="D57" s="72">
        <v>16925.5</v>
      </c>
      <c r="E57" s="72">
        <v>8616.7000000000007</v>
      </c>
      <c r="F57" s="72">
        <v>43.8</v>
      </c>
      <c r="G57" s="72">
        <v>1004</v>
      </c>
      <c r="H57" s="72">
        <v>623.9</v>
      </c>
      <c r="I57" s="72">
        <v>14.2</v>
      </c>
      <c r="J57" s="72">
        <v>0</v>
      </c>
      <c r="K57" s="72">
        <v>-5116.5</v>
      </c>
      <c r="L57" s="72">
        <v>-3104.6</v>
      </c>
      <c r="M57" s="72">
        <v>0</v>
      </c>
      <c r="N57" s="72">
        <v>0</v>
      </c>
      <c r="O57" s="72">
        <v>0</v>
      </c>
      <c r="P57" s="72">
        <v>0</v>
      </c>
      <c r="Q57" s="72">
        <v>-4.8</v>
      </c>
      <c r="R57" s="72">
        <v>-7212.7</v>
      </c>
      <c r="S57" s="72">
        <v>0</v>
      </c>
      <c r="T57" s="72">
        <v>776</v>
      </c>
      <c r="U57" s="72">
        <v>0</v>
      </c>
      <c r="V57" s="72">
        <v>0</v>
      </c>
      <c r="W57" s="72">
        <v>428.1</v>
      </c>
      <c r="X57" s="72">
        <v>0</v>
      </c>
      <c r="Y57" s="72">
        <v>0</v>
      </c>
      <c r="Z57" s="72">
        <v>0</v>
      </c>
      <c r="AA57" s="72">
        <v>3.6</v>
      </c>
      <c r="AB57" s="72">
        <v>0</v>
      </c>
    </row>
    <row r="58" spans="1:28" x14ac:dyDescent="0.25">
      <c r="A58" s="70"/>
      <c r="B58" s="65" t="s">
        <v>44</v>
      </c>
      <c r="C58" s="66">
        <v>27132</v>
      </c>
      <c r="D58" s="66">
        <v>16750.400000000001</v>
      </c>
      <c r="E58" s="66">
        <v>8706.9</v>
      </c>
      <c r="F58" s="66">
        <v>43.5</v>
      </c>
      <c r="G58" s="66">
        <v>993.3</v>
      </c>
      <c r="H58" s="66">
        <v>623.79999999999995</v>
      </c>
      <c r="I58" s="66">
        <v>14.1</v>
      </c>
      <c r="J58" s="66">
        <v>0</v>
      </c>
      <c r="K58" s="66">
        <v>-5379.5</v>
      </c>
      <c r="L58" s="66">
        <v>-3217.9</v>
      </c>
      <c r="M58" s="66">
        <v>0</v>
      </c>
      <c r="N58" s="66">
        <v>0</v>
      </c>
      <c r="O58" s="66">
        <v>0</v>
      </c>
      <c r="P58" s="66">
        <v>0</v>
      </c>
      <c r="Q58" s="66">
        <v>-4.8</v>
      </c>
      <c r="R58" s="66">
        <v>-7273.8</v>
      </c>
      <c r="S58" s="66">
        <v>0</v>
      </c>
      <c r="T58" s="66">
        <v>776</v>
      </c>
      <c r="U58" s="66">
        <v>0</v>
      </c>
      <c r="V58" s="66">
        <v>0</v>
      </c>
      <c r="W58" s="66">
        <v>462</v>
      </c>
      <c r="X58" s="66">
        <v>0</v>
      </c>
      <c r="Y58" s="66">
        <v>0</v>
      </c>
      <c r="Z58" s="66">
        <v>0</v>
      </c>
      <c r="AA58" s="66">
        <v>2.4</v>
      </c>
      <c r="AB58" s="66">
        <v>0</v>
      </c>
    </row>
    <row r="59" spans="1:28" x14ac:dyDescent="0.25">
      <c r="A59" s="70"/>
      <c r="B59" s="65" t="s">
        <v>45</v>
      </c>
      <c r="C59" s="66">
        <v>26918.400000000001</v>
      </c>
      <c r="D59" s="66">
        <v>17126.099999999999</v>
      </c>
      <c r="E59" s="66">
        <v>8115.5</v>
      </c>
      <c r="F59" s="66">
        <v>42.5</v>
      </c>
      <c r="G59" s="66">
        <v>1021.3</v>
      </c>
      <c r="H59" s="66">
        <v>590.1</v>
      </c>
      <c r="I59" s="66">
        <v>22.9</v>
      </c>
      <c r="J59" s="66">
        <v>0</v>
      </c>
      <c r="K59" s="66">
        <v>-4245.8999999999996</v>
      </c>
      <c r="L59" s="66">
        <v>-3467.2</v>
      </c>
      <c r="M59" s="66">
        <v>0</v>
      </c>
      <c r="N59" s="66">
        <v>0</v>
      </c>
      <c r="O59" s="66">
        <v>0</v>
      </c>
      <c r="P59" s="66">
        <v>0</v>
      </c>
      <c r="Q59" s="66">
        <v>-4.5999999999999996</v>
      </c>
      <c r="R59" s="66">
        <v>-7347.5</v>
      </c>
      <c r="S59" s="66">
        <v>0</v>
      </c>
      <c r="T59" s="66">
        <v>776</v>
      </c>
      <c r="U59" s="66">
        <v>0</v>
      </c>
      <c r="V59" s="66">
        <v>0</v>
      </c>
      <c r="W59" s="66">
        <v>422.5</v>
      </c>
      <c r="X59" s="66">
        <v>0</v>
      </c>
      <c r="Y59" s="66">
        <v>0</v>
      </c>
      <c r="Z59" s="66">
        <v>0</v>
      </c>
      <c r="AA59" s="66">
        <v>9.6</v>
      </c>
      <c r="AB59" s="66">
        <v>0</v>
      </c>
    </row>
    <row r="60" spans="1:28" x14ac:dyDescent="0.25">
      <c r="A60" s="70"/>
      <c r="B60" s="65" t="s">
        <v>46</v>
      </c>
      <c r="C60" s="66">
        <v>26857.4</v>
      </c>
      <c r="D60" s="66">
        <v>16957.900000000001</v>
      </c>
      <c r="E60" s="66">
        <v>8252.6</v>
      </c>
      <c r="F60" s="66">
        <v>42.4</v>
      </c>
      <c r="G60" s="66">
        <v>1018.3</v>
      </c>
      <c r="H60" s="66">
        <v>567</v>
      </c>
      <c r="I60" s="66">
        <v>19.399999999999999</v>
      </c>
      <c r="J60" s="66">
        <v>0</v>
      </c>
      <c r="K60" s="66">
        <v>-4259</v>
      </c>
      <c r="L60" s="66">
        <v>-3574.7</v>
      </c>
      <c r="M60" s="66">
        <v>0</v>
      </c>
      <c r="N60" s="66">
        <v>0</v>
      </c>
      <c r="O60" s="66">
        <v>0</v>
      </c>
      <c r="P60" s="66">
        <v>0</v>
      </c>
      <c r="Q60" s="66">
        <v>-4.8</v>
      </c>
      <c r="R60" s="66">
        <v>-6897.7</v>
      </c>
      <c r="S60" s="66">
        <v>0</v>
      </c>
      <c r="T60" s="66">
        <v>776</v>
      </c>
      <c r="U60" s="66">
        <v>0</v>
      </c>
      <c r="V60" s="66">
        <v>0</v>
      </c>
      <c r="W60" s="66">
        <v>403.9</v>
      </c>
      <c r="X60" s="66">
        <v>0</v>
      </c>
      <c r="Y60" s="66">
        <v>0</v>
      </c>
      <c r="Z60" s="66">
        <v>0</v>
      </c>
      <c r="AA60" s="66">
        <v>4.4000000000000004</v>
      </c>
      <c r="AB60" s="66">
        <v>0</v>
      </c>
    </row>
    <row r="61" spans="1:28" x14ac:dyDescent="0.25">
      <c r="A61" s="70"/>
      <c r="B61" s="65" t="s">
        <v>47</v>
      </c>
      <c r="C61" s="66">
        <v>26874.400000000001</v>
      </c>
      <c r="D61" s="66">
        <v>16854.599999999999</v>
      </c>
      <c r="E61" s="66">
        <v>8383.1</v>
      </c>
      <c r="F61" s="66">
        <v>41.9</v>
      </c>
      <c r="G61" s="66">
        <v>1005.9</v>
      </c>
      <c r="H61" s="66">
        <v>568.20000000000005</v>
      </c>
      <c r="I61" s="66">
        <v>20.5</v>
      </c>
      <c r="J61" s="66">
        <v>0</v>
      </c>
      <c r="K61" s="66">
        <v>-4526.7</v>
      </c>
      <c r="L61" s="66">
        <v>-3700.2</v>
      </c>
      <c r="M61" s="66">
        <v>0</v>
      </c>
      <c r="N61" s="66">
        <v>0</v>
      </c>
      <c r="O61" s="66">
        <v>0</v>
      </c>
      <c r="P61" s="66">
        <v>0</v>
      </c>
      <c r="Q61" s="66">
        <v>-4.7</v>
      </c>
      <c r="R61" s="66">
        <v>-6577.5</v>
      </c>
      <c r="S61" s="66">
        <v>0</v>
      </c>
      <c r="T61" s="66">
        <v>776</v>
      </c>
      <c r="U61" s="66">
        <v>0</v>
      </c>
      <c r="V61" s="66">
        <v>0</v>
      </c>
      <c r="W61" s="66">
        <v>370.4</v>
      </c>
      <c r="X61" s="66">
        <v>0</v>
      </c>
      <c r="Y61" s="66">
        <v>0</v>
      </c>
      <c r="Z61" s="66">
        <v>0</v>
      </c>
      <c r="AA61" s="66">
        <v>4.8</v>
      </c>
      <c r="AB61" s="66">
        <v>0</v>
      </c>
    </row>
    <row r="62" spans="1:28" x14ac:dyDescent="0.25">
      <c r="A62" s="70"/>
      <c r="B62" s="65" t="s">
        <v>48</v>
      </c>
      <c r="C62" s="66">
        <v>27830.3</v>
      </c>
      <c r="D62" s="66">
        <v>17586</v>
      </c>
      <c r="E62" s="66">
        <v>8607</v>
      </c>
      <c r="F62" s="66">
        <v>41.5</v>
      </c>
      <c r="G62" s="66">
        <v>993.1</v>
      </c>
      <c r="H62" s="66">
        <v>577.5</v>
      </c>
      <c r="I62" s="66">
        <v>25.3</v>
      </c>
      <c r="J62" s="66">
        <v>0</v>
      </c>
      <c r="K62" s="66">
        <v>-4445.3</v>
      </c>
      <c r="L62" s="66">
        <v>-3867.9</v>
      </c>
      <c r="M62" s="66">
        <v>0</v>
      </c>
      <c r="N62" s="66">
        <v>0</v>
      </c>
      <c r="O62" s="66">
        <v>0</v>
      </c>
      <c r="P62" s="66">
        <v>0</v>
      </c>
      <c r="Q62" s="66">
        <v>-4.7</v>
      </c>
      <c r="R62" s="66">
        <v>-6955.9</v>
      </c>
      <c r="S62" s="66">
        <v>0</v>
      </c>
      <c r="T62" s="66">
        <v>776</v>
      </c>
      <c r="U62" s="66">
        <v>0</v>
      </c>
      <c r="V62" s="66">
        <v>0</v>
      </c>
      <c r="W62" s="66">
        <v>356.8</v>
      </c>
      <c r="X62" s="66">
        <v>0</v>
      </c>
      <c r="Y62" s="66">
        <v>0</v>
      </c>
      <c r="Z62" s="66">
        <v>0</v>
      </c>
      <c r="AA62" s="66">
        <v>12.4</v>
      </c>
      <c r="AB62" s="66">
        <v>0</v>
      </c>
    </row>
    <row r="63" spans="1:28" x14ac:dyDescent="0.25">
      <c r="A63" s="67">
        <v>2015</v>
      </c>
      <c r="B63" s="68" t="s">
        <v>37</v>
      </c>
      <c r="C63" s="69">
        <v>28399.4</v>
      </c>
      <c r="D63" s="69">
        <v>18727.2</v>
      </c>
      <c r="E63" s="69">
        <v>8044.3</v>
      </c>
      <c r="F63" s="69">
        <v>40.4</v>
      </c>
      <c r="G63" s="69">
        <v>963.1</v>
      </c>
      <c r="H63" s="69">
        <v>605.4</v>
      </c>
      <c r="I63" s="69">
        <v>19.100000000000001</v>
      </c>
      <c r="J63" s="69">
        <v>0</v>
      </c>
      <c r="K63" s="69">
        <v>-4577.3</v>
      </c>
      <c r="L63" s="69">
        <v>-3966.8</v>
      </c>
      <c r="M63" s="69">
        <v>0</v>
      </c>
      <c r="N63" s="69">
        <v>0</v>
      </c>
      <c r="O63" s="69">
        <v>0</v>
      </c>
      <c r="P63" s="69">
        <v>0</v>
      </c>
      <c r="Q63" s="69">
        <v>-4.5</v>
      </c>
      <c r="R63" s="69">
        <v>-6878.7</v>
      </c>
      <c r="S63" s="69">
        <v>0</v>
      </c>
      <c r="T63" s="69">
        <v>776</v>
      </c>
      <c r="U63" s="69">
        <v>0</v>
      </c>
      <c r="V63" s="69">
        <v>0</v>
      </c>
      <c r="W63" s="69">
        <v>384.9</v>
      </c>
      <c r="X63" s="69">
        <v>0</v>
      </c>
      <c r="Y63" s="69">
        <v>0</v>
      </c>
      <c r="Z63" s="69">
        <v>0</v>
      </c>
      <c r="AA63" s="69">
        <v>8</v>
      </c>
      <c r="AB63" s="69">
        <v>0</v>
      </c>
    </row>
    <row r="64" spans="1:28" x14ac:dyDescent="0.25">
      <c r="A64" s="70"/>
      <c r="B64" s="65" t="s">
        <v>38</v>
      </c>
      <c r="C64" s="66">
        <v>28228.400000000001</v>
      </c>
      <c r="D64" s="66">
        <v>18364.3</v>
      </c>
      <c r="E64" s="66">
        <v>8265.2000000000007</v>
      </c>
      <c r="F64" s="66">
        <v>40.299999999999997</v>
      </c>
      <c r="G64" s="66">
        <v>962.5</v>
      </c>
      <c r="H64" s="66">
        <v>582.5</v>
      </c>
      <c r="I64" s="66">
        <v>13.4</v>
      </c>
      <c r="J64" s="66">
        <v>0</v>
      </c>
      <c r="K64" s="66">
        <v>-4400.1000000000004</v>
      </c>
      <c r="L64" s="66">
        <v>-3896.5</v>
      </c>
      <c r="M64" s="66">
        <v>0</v>
      </c>
      <c r="N64" s="66">
        <v>0</v>
      </c>
      <c r="O64" s="66">
        <v>0</v>
      </c>
      <c r="P64" s="66">
        <v>0</v>
      </c>
      <c r="Q64" s="66">
        <v>-4.2</v>
      </c>
      <c r="R64" s="66">
        <v>-6838.6</v>
      </c>
      <c r="S64" s="66">
        <v>0</v>
      </c>
      <c r="T64" s="66">
        <v>776</v>
      </c>
      <c r="U64" s="66">
        <v>0</v>
      </c>
      <c r="V64" s="66">
        <v>0</v>
      </c>
      <c r="W64" s="66">
        <v>400.9</v>
      </c>
      <c r="X64" s="66">
        <v>0</v>
      </c>
      <c r="Y64" s="66">
        <v>0</v>
      </c>
      <c r="Z64" s="66">
        <v>0</v>
      </c>
      <c r="AA64" s="66">
        <v>2.2999999999999998</v>
      </c>
      <c r="AB64" s="66">
        <v>0</v>
      </c>
    </row>
    <row r="65" spans="1:28" x14ac:dyDescent="0.25">
      <c r="A65" s="73"/>
      <c r="B65" s="65" t="s">
        <v>39</v>
      </c>
      <c r="C65" s="66">
        <v>29588.3</v>
      </c>
      <c r="D65" s="66">
        <v>19304.900000000001</v>
      </c>
      <c r="E65" s="66">
        <v>8922</v>
      </c>
      <c r="F65" s="66">
        <v>39.5</v>
      </c>
      <c r="G65" s="66">
        <v>939</v>
      </c>
      <c r="H65" s="66">
        <v>363.7</v>
      </c>
      <c r="I65" s="66">
        <v>19.3</v>
      </c>
      <c r="J65" s="66">
        <v>0</v>
      </c>
      <c r="K65" s="66">
        <v>-4376.1000000000004</v>
      </c>
      <c r="L65" s="66">
        <v>-3929.5</v>
      </c>
      <c r="M65" s="66">
        <v>0</v>
      </c>
      <c r="N65" s="66">
        <v>0</v>
      </c>
      <c r="O65" s="66">
        <v>0</v>
      </c>
      <c r="P65" s="66">
        <v>0</v>
      </c>
      <c r="Q65" s="66">
        <v>-4</v>
      </c>
      <c r="R65" s="66">
        <v>-7985.6</v>
      </c>
      <c r="S65" s="66">
        <v>0</v>
      </c>
      <c r="T65" s="66">
        <v>776</v>
      </c>
      <c r="U65" s="66">
        <v>0</v>
      </c>
      <c r="V65" s="66">
        <v>0</v>
      </c>
      <c r="W65" s="66">
        <v>405.4</v>
      </c>
      <c r="X65" s="66">
        <v>0</v>
      </c>
      <c r="Y65" s="66">
        <v>0</v>
      </c>
      <c r="Z65" s="66">
        <v>0</v>
      </c>
      <c r="AA65" s="66">
        <v>6.9</v>
      </c>
      <c r="AB65" s="66">
        <v>0</v>
      </c>
    </row>
    <row r="66" spans="1:28" x14ac:dyDescent="0.25">
      <c r="A66" s="73"/>
      <c r="B66" s="65" t="s">
        <v>40</v>
      </c>
      <c r="C66" s="66">
        <v>29833.1</v>
      </c>
      <c r="D66" s="66">
        <v>19770.400000000001</v>
      </c>
      <c r="E66" s="66">
        <v>8711.4</v>
      </c>
      <c r="F66" s="66">
        <v>40.299999999999997</v>
      </c>
      <c r="G66" s="66">
        <v>954.1</v>
      </c>
      <c r="H66" s="66">
        <v>362.4</v>
      </c>
      <c r="I66" s="66">
        <v>-5.5</v>
      </c>
      <c r="J66" s="66">
        <v>0</v>
      </c>
      <c r="K66" s="66">
        <v>-4256.6000000000004</v>
      </c>
      <c r="L66" s="66">
        <v>-3894.4</v>
      </c>
      <c r="M66" s="66">
        <v>0</v>
      </c>
      <c r="N66" s="66">
        <v>0</v>
      </c>
      <c r="O66" s="66">
        <v>0</v>
      </c>
      <c r="P66" s="66">
        <v>0</v>
      </c>
      <c r="Q66" s="66">
        <v>-4.2</v>
      </c>
      <c r="R66" s="66">
        <v>-8026.8</v>
      </c>
      <c r="S66" s="66">
        <v>0</v>
      </c>
      <c r="T66" s="66">
        <v>777.6</v>
      </c>
      <c r="U66" s="66">
        <v>0</v>
      </c>
      <c r="V66" s="66">
        <v>0</v>
      </c>
      <c r="W66" s="66">
        <v>384.4</v>
      </c>
      <c r="X66" s="66">
        <v>0</v>
      </c>
      <c r="Y66" s="66">
        <v>0</v>
      </c>
      <c r="Z66" s="66">
        <v>0</v>
      </c>
      <c r="AA66" s="66">
        <v>-10.199999999999999</v>
      </c>
      <c r="AB66" s="66">
        <v>0</v>
      </c>
    </row>
    <row r="67" spans="1:28" x14ac:dyDescent="0.25">
      <c r="A67" s="70"/>
      <c r="B67" s="65" t="s">
        <v>41</v>
      </c>
      <c r="C67" s="66">
        <v>30111.3</v>
      </c>
      <c r="D67" s="66">
        <v>19286.5</v>
      </c>
      <c r="E67" s="66">
        <v>9474.4</v>
      </c>
      <c r="F67" s="66">
        <v>39.799999999999997</v>
      </c>
      <c r="G67" s="66">
        <v>941.4</v>
      </c>
      <c r="H67" s="66">
        <v>364.6</v>
      </c>
      <c r="I67" s="66">
        <v>4.5999999999999996</v>
      </c>
      <c r="J67" s="66">
        <v>0</v>
      </c>
      <c r="K67" s="66">
        <v>-4225.5</v>
      </c>
      <c r="L67" s="66">
        <v>-3884.3</v>
      </c>
      <c r="M67" s="66">
        <v>0</v>
      </c>
      <c r="N67" s="66">
        <v>0</v>
      </c>
      <c r="O67" s="66">
        <v>0</v>
      </c>
      <c r="P67" s="66">
        <v>0</v>
      </c>
      <c r="Q67" s="66">
        <v>-4.3</v>
      </c>
      <c r="R67" s="66">
        <v>-7989</v>
      </c>
      <c r="S67" s="66">
        <v>0</v>
      </c>
      <c r="T67" s="66">
        <v>777.6</v>
      </c>
      <c r="U67" s="66">
        <v>0</v>
      </c>
      <c r="V67" s="66">
        <v>0</v>
      </c>
      <c r="W67" s="66">
        <v>404.6</v>
      </c>
      <c r="X67" s="66">
        <v>0</v>
      </c>
      <c r="Y67" s="66">
        <v>0</v>
      </c>
      <c r="Z67" s="66">
        <v>0</v>
      </c>
      <c r="AA67" s="66">
        <v>-0.2</v>
      </c>
      <c r="AB67" s="66">
        <v>0</v>
      </c>
    </row>
    <row r="68" spans="1:28" x14ac:dyDescent="0.25">
      <c r="A68" s="71"/>
      <c r="B68" s="65" t="s">
        <v>42</v>
      </c>
      <c r="C68" s="66">
        <v>30020.2</v>
      </c>
      <c r="D68" s="66">
        <v>18519.099999999999</v>
      </c>
      <c r="E68" s="66">
        <v>10150.1</v>
      </c>
      <c r="F68" s="66">
        <v>40.200000000000003</v>
      </c>
      <c r="G68" s="66">
        <v>950.1</v>
      </c>
      <c r="H68" s="66">
        <v>358.5</v>
      </c>
      <c r="I68" s="66">
        <v>1.8</v>
      </c>
      <c r="J68" s="66">
        <v>0</v>
      </c>
      <c r="K68" s="66">
        <v>-4285.3999999999996</v>
      </c>
      <c r="L68" s="66">
        <v>-3873.6</v>
      </c>
      <c r="M68" s="66">
        <v>0</v>
      </c>
      <c r="N68" s="66">
        <v>0</v>
      </c>
      <c r="O68" s="66">
        <v>0</v>
      </c>
      <c r="P68" s="66">
        <v>0</v>
      </c>
      <c r="Q68" s="66">
        <v>-4.4000000000000004</v>
      </c>
      <c r="R68" s="66">
        <v>-7917.8</v>
      </c>
      <c r="S68" s="66">
        <v>0</v>
      </c>
      <c r="T68" s="66">
        <v>777.6</v>
      </c>
      <c r="U68" s="66">
        <v>0</v>
      </c>
      <c r="V68" s="66">
        <v>0</v>
      </c>
      <c r="W68" s="66">
        <v>421.7</v>
      </c>
      <c r="X68" s="66">
        <v>0</v>
      </c>
      <c r="Y68" s="66">
        <v>0</v>
      </c>
      <c r="Z68" s="66">
        <v>0</v>
      </c>
      <c r="AA68" s="66">
        <v>1.3</v>
      </c>
      <c r="AB68" s="66">
        <v>0</v>
      </c>
    </row>
    <row r="69" spans="1:28" x14ac:dyDescent="0.25">
      <c r="A69" s="74"/>
      <c r="B69" s="65" t="s">
        <v>43</v>
      </c>
      <c r="C69" s="75">
        <v>29716.1</v>
      </c>
      <c r="D69" s="75">
        <v>18801.400000000001</v>
      </c>
      <c r="E69" s="75">
        <v>9593.9</v>
      </c>
      <c r="F69" s="76">
        <v>39.9</v>
      </c>
      <c r="G69" s="75">
        <v>938.9</v>
      </c>
      <c r="H69" s="76">
        <v>335.7</v>
      </c>
      <c r="I69" s="76">
        <v>6.2</v>
      </c>
      <c r="J69" s="76">
        <v>0</v>
      </c>
      <c r="K69" s="75">
        <v>-4286.1000000000004</v>
      </c>
      <c r="L69" s="75">
        <v>-3812.3</v>
      </c>
      <c r="M69" s="76">
        <v>0</v>
      </c>
      <c r="N69" s="76">
        <v>0</v>
      </c>
      <c r="O69" s="76">
        <v>0</v>
      </c>
      <c r="P69" s="76">
        <v>0</v>
      </c>
      <c r="Q69" s="76">
        <v>-4.4000000000000004</v>
      </c>
      <c r="R69" s="75">
        <v>-7854.8</v>
      </c>
      <c r="S69" s="76">
        <v>0</v>
      </c>
      <c r="T69" s="75">
        <v>777.6</v>
      </c>
      <c r="U69" s="76">
        <v>0</v>
      </c>
      <c r="V69" s="76">
        <v>0</v>
      </c>
      <c r="W69" s="76">
        <v>462.8</v>
      </c>
      <c r="X69" s="76">
        <v>0</v>
      </c>
      <c r="Y69" s="76">
        <v>0</v>
      </c>
      <c r="Z69" s="76">
        <v>0</v>
      </c>
      <c r="AA69" s="76">
        <v>5.6</v>
      </c>
      <c r="AB69" s="76">
        <v>0</v>
      </c>
    </row>
    <row r="70" spans="1:28" x14ac:dyDescent="0.25">
      <c r="A70" s="74"/>
      <c r="B70" s="65" t="s">
        <v>44</v>
      </c>
      <c r="C70" s="75">
        <v>29885.7</v>
      </c>
      <c r="D70" s="75">
        <v>18971.2</v>
      </c>
      <c r="E70" s="75">
        <v>9579.7000000000007</v>
      </c>
      <c r="F70" s="76">
        <v>40.200000000000003</v>
      </c>
      <c r="G70" s="75">
        <v>945</v>
      </c>
      <c r="H70" s="76">
        <v>347.3</v>
      </c>
      <c r="I70" s="76">
        <v>2.2000000000000002</v>
      </c>
      <c r="J70" s="76">
        <v>0</v>
      </c>
      <c r="K70" s="75">
        <v>-4309.5</v>
      </c>
      <c r="L70" s="75">
        <v>-3781.9</v>
      </c>
      <c r="M70" s="76">
        <v>0</v>
      </c>
      <c r="N70" s="76">
        <v>0</v>
      </c>
      <c r="O70" s="76">
        <v>0</v>
      </c>
      <c r="P70" s="76">
        <v>0</v>
      </c>
      <c r="Q70" s="76">
        <v>-4.8</v>
      </c>
      <c r="R70" s="75">
        <v>-7788.8</v>
      </c>
      <c r="S70" s="76">
        <v>0</v>
      </c>
      <c r="T70" s="75">
        <v>777.6</v>
      </c>
      <c r="U70" s="76">
        <v>0</v>
      </c>
      <c r="V70" s="76">
        <v>0</v>
      </c>
      <c r="W70" s="76">
        <v>451.8</v>
      </c>
      <c r="X70" s="76">
        <v>0</v>
      </c>
      <c r="Y70" s="76">
        <v>0</v>
      </c>
      <c r="Z70" s="76">
        <v>0</v>
      </c>
      <c r="AA70" s="76">
        <v>1.3</v>
      </c>
      <c r="AB70" s="76">
        <v>0</v>
      </c>
    </row>
    <row r="71" spans="1:28" x14ac:dyDescent="0.25">
      <c r="A71" s="74"/>
      <c r="B71" s="65" t="s">
        <v>45</v>
      </c>
      <c r="C71" s="75">
        <v>29263.200000000001</v>
      </c>
      <c r="D71" s="75">
        <v>18454.3</v>
      </c>
      <c r="E71" s="75">
        <v>9483.2999999999993</v>
      </c>
      <c r="F71" s="75">
        <v>40.200000000000003</v>
      </c>
      <c r="G71" s="75">
        <v>939.7</v>
      </c>
      <c r="H71" s="75">
        <v>341.7</v>
      </c>
      <c r="I71" s="75">
        <v>4.0999999999999996</v>
      </c>
      <c r="J71" s="75">
        <v>0</v>
      </c>
      <c r="K71" s="75">
        <v>-4349.3999999999996</v>
      </c>
      <c r="L71" s="75">
        <v>-3797.7</v>
      </c>
      <c r="M71" s="75">
        <v>0</v>
      </c>
      <c r="N71" s="75">
        <v>0</v>
      </c>
      <c r="O71" s="75">
        <v>0</v>
      </c>
      <c r="P71" s="75">
        <v>0</v>
      </c>
      <c r="Q71" s="75">
        <v>-4.8</v>
      </c>
      <c r="R71" s="75">
        <v>-7391.8</v>
      </c>
      <c r="S71" s="75">
        <v>0</v>
      </c>
      <c r="T71" s="75">
        <v>777.6</v>
      </c>
      <c r="U71" s="75">
        <v>0</v>
      </c>
      <c r="V71" s="75">
        <v>0</v>
      </c>
      <c r="W71" s="75">
        <v>445.7</v>
      </c>
      <c r="X71" s="75">
        <v>0</v>
      </c>
      <c r="Y71" s="75">
        <v>0</v>
      </c>
      <c r="Z71" s="75">
        <v>0</v>
      </c>
      <c r="AA71" s="75">
        <v>2.2000000000000002</v>
      </c>
      <c r="AB71" s="75">
        <v>0</v>
      </c>
    </row>
    <row r="72" spans="1:28" x14ac:dyDescent="0.25">
      <c r="A72" s="74"/>
      <c r="B72" s="65" t="s">
        <v>46</v>
      </c>
      <c r="C72" s="75">
        <v>28905.3</v>
      </c>
      <c r="D72" s="75">
        <v>18110.7</v>
      </c>
      <c r="E72" s="75">
        <v>9468.2999999999993</v>
      </c>
      <c r="F72" s="76">
        <v>40</v>
      </c>
      <c r="G72" s="75">
        <v>933.4</v>
      </c>
      <c r="H72" s="76">
        <v>350.1</v>
      </c>
      <c r="I72" s="76">
        <v>2.9</v>
      </c>
      <c r="J72" s="76">
        <v>0</v>
      </c>
      <c r="K72" s="75">
        <v>-4363.1000000000004</v>
      </c>
      <c r="L72" s="75">
        <v>-3792.8</v>
      </c>
      <c r="M72" s="76">
        <v>0</v>
      </c>
      <c r="N72" s="76">
        <v>0</v>
      </c>
      <c r="O72" s="76">
        <v>0</v>
      </c>
      <c r="P72" s="76">
        <v>0</v>
      </c>
      <c r="Q72" s="76">
        <v>-4.8</v>
      </c>
      <c r="R72" s="75">
        <v>-7359.6</v>
      </c>
      <c r="S72" s="76">
        <v>0</v>
      </c>
      <c r="T72" s="75">
        <v>956.3</v>
      </c>
      <c r="U72" s="76">
        <v>0</v>
      </c>
      <c r="V72" s="76">
        <v>0</v>
      </c>
      <c r="W72" s="76">
        <v>408.8</v>
      </c>
      <c r="X72" s="76">
        <v>0</v>
      </c>
      <c r="Y72" s="76">
        <v>0</v>
      </c>
      <c r="Z72" s="76">
        <v>0</v>
      </c>
      <c r="AA72" s="76">
        <v>2</v>
      </c>
      <c r="AB72" s="76">
        <v>0</v>
      </c>
    </row>
    <row r="73" spans="1:28" x14ac:dyDescent="0.25">
      <c r="A73" s="74"/>
      <c r="B73" s="65" t="s">
        <v>47</v>
      </c>
      <c r="C73" s="75">
        <v>29038.5</v>
      </c>
      <c r="D73" s="75">
        <v>18023.5</v>
      </c>
      <c r="E73" s="75">
        <v>9726.2999999999993</v>
      </c>
      <c r="F73" s="76">
        <v>39.299999999999997</v>
      </c>
      <c r="G73" s="75">
        <v>913</v>
      </c>
      <c r="H73" s="76">
        <v>324.89999999999998</v>
      </c>
      <c r="I73" s="76">
        <v>11.5</v>
      </c>
      <c r="J73" s="76">
        <v>0</v>
      </c>
      <c r="K73" s="75">
        <v>-4741.8</v>
      </c>
      <c r="L73" s="75">
        <v>-3793.2</v>
      </c>
      <c r="M73" s="76">
        <v>0</v>
      </c>
      <c r="N73" s="76">
        <v>0</v>
      </c>
      <c r="O73" s="76">
        <v>0</v>
      </c>
      <c r="P73" s="76">
        <v>0</v>
      </c>
      <c r="Q73" s="76">
        <v>-5.8</v>
      </c>
      <c r="R73" s="75">
        <v>-6997.4</v>
      </c>
      <c r="S73" s="76">
        <v>0</v>
      </c>
      <c r="T73" s="75">
        <v>956.3</v>
      </c>
      <c r="U73" s="76">
        <v>0</v>
      </c>
      <c r="V73" s="76">
        <v>0</v>
      </c>
      <c r="W73" s="76">
        <v>394</v>
      </c>
      <c r="X73" s="76">
        <v>0</v>
      </c>
      <c r="Y73" s="76">
        <v>0</v>
      </c>
      <c r="Z73" s="76">
        <v>0</v>
      </c>
      <c r="AA73" s="76">
        <v>9.5</v>
      </c>
      <c r="AB73" s="76">
        <v>0</v>
      </c>
    </row>
    <row r="74" spans="1:28" x14ac:dyDescent="0.25">
      <c r="A74" s="77"/>
      <c r="B74" s="78" t="s">
        <v>48</v>
      </c>
      <c r="C74" s="79">
        <v>29880.9</v>
      </c>
      <c r="D74" s="79">
        <v>18094.099999999999</v>
      </c>
      <c r="E74" s="79">
        <v>10497.2</v>
      </c>
      <c r="F74" s="79">
        <v>39.700000000000003</v>
      </c>
      <c r="G74" s="79">
        <v>920</v>
      </c>
      <c r="H74" s="79">
        <v>325.3</v>
      </c>
      <c r="I74" s="79">
        <v>3.5</v>
      </c>
      <c r="J74" s="79">
        <v>1</v>
      </c>
      <c r="K74" s="79">
        <v>-4827.6000000000004</v>
      </c>
      <c r="L74" s="79">
        <v>-3750.9</v>
      </c>
      <c r="M74" s="79">
        <v>0</v>
      </c>
      <c r="N74" s="79">
        <v>0</v>
      </c>
      <c r="O74" s="79">
        <v>0</v>
      </c>
      <c r="P74" s="79">
        <v>0</v>
      </c>
      <c r="Q74" s="79">
        <v>-5.3</v>
      </c>
      <c r="R74" s="79">
        <v>-7385.7</v>
      </c>
      <c r="S74" s="79">
        <v>0</v>
      </c>
      <c r="T74" s="79">
        <v>956.3</v>
      </c>
      <c r="U74" s="79">
        <v>0</v>
      </c>
      <c r="V74" s="79">
        <v>0</v>
      </c>
      <c r="W74" s="79">
        <v>343.5</v>
      </c>
      <c r="X74" s="79">
        <v>0</v>
      </c>
      <c r="Y74" s="79">
        <v>0</v>
      </c>
      <c r="Z74" s="79">
        <v>0</v>
      </c>
      <c r="AA74" s="79">
        <v>2.5</v>
      </c>
      <c r="AB74" s="79">
        <v>0</v>
      </c>
    </row>
    <row r="75" spans="1:28" x14ac:dyDescent="0.25">
      <c r="A75" s="67">
        <v>2016</v>
      </c>
      <c r="B75" s="68" t="s">
        <v>37</v>
      </c>
      <c r="C75" s="69">
        <v>30300.9</v>
      </c>
      <c r="D75" s="69">
        <v>18325.7</v>
      </c>
      <c r="E75" s="69">
        <v>10677.3</v>
      </c>
      <c r="F75" s="69">
        <v>39.5</v>
      </c>
      <c r="G75" s="69">
        <v>913.2</v>
      </c>
      <c r="H75" s="69">
        <v>340.5</v>
      </c>
      <c r="I75" s="69">
        <v>4.5</v>
      </c>
      <c r="J75" s="69">
        <v>0.1</v>
      </c>
      <c r="K75" s="69">
        <v>-4664.8</v>
      </c>
      <c r="L75" s="69">
        <v>-3932.3</v>
      </c>
      <c r="M75" s="69">
        <v>0</v>
      </c>
      <c r="N75" s="69">
        <v>0</v>
      </c>
      <c r="O75" s="69">
        <v>0</v>
      </c>
      <c r="P75" s="69">
        <v>0</v>
      </c>
      <c r="Q75" s="69">
        <v>-4.4000000000000004</v>
      </c>
      <c r="R75" s="69">
        <v>-7379</v>
      </c>
      <c r="S75" s="69">
        <v>0</v>
      </c>
      <c r="T75" s="69">
        <v>956.3</v>
      </c>
      <c r="U75" s="69">
        <v>0</v>
      </c>
      <c r="V75" s="69">
        <v>0</v>
      </c>
      <c r="W75" s="69">
        <v>357.4</v>
      </c>
      <c r="X75" s="69">
        <v>0</v>
      </c>
      <c r="Y75" s="69">
        <v>0</v>
      </c>
      <c r="Z75" s="69">
        <v>0</v>
      </c>
      <c r="AA75" s="69">
        <v>4.4000000000000004</v>
      </c>
      <c r="AB75" s="69">
        <v>0</v>
      </c>
    </row>
    <row r="76" spans="1:28" x14ac:dyDescent="0.25">
      <c r="A76" s="70"/>
      <c r="B76" s="65" t="s">
        <v>38</v>
      </c>
      <c r="C76" s="66">
        <v>29842.7</v>
      </c>
      <c r="D76" s="66">
        <v>18773.099999999999</v>
      </c>
      <c r="E76" s="66">
        <v>9593.7000000000007</v>
      </c>
      <c r="F76" s="66">
        <v>361.8</v>
      </c>
      <c r="G76" s="66">
        <v>732</v>
      </c>
      <c r="H76" s="66">
        <v>378</v>
      </c>
      <c r="I76" s="66">
        <v>4</v>
      </c>
      <c r="J76" s="66">
        <v>0.1</v>
      </c>
      <c r="K76" s="66">
        <v>-5017.1000000000004</v>
      </c>
      <c r="L76" s="66">
        <v>-3717</v>
      </c>
      <c r="M76" s="66">
        <v>0</v>
      </c>
      <c r="N76" s="66">
        <v>0</v>
      </c>
      <c r="O76" s="66">
        <v>0</v>
      </c>
      <c r="P76" s="66">
        <v>0</v>
      </c>
      <c r="Q76" s="66">
        <v>-4.4000000000000004</v>
      </c>
      <c r="R76" s="66">
        <v>-7262.2</v>
      </c>
      <c r="S76" s="66">
        <v>0</v>
      </c>
      <c r="T76" s="66">
        <v>956.3</v>
      </c>
      <c r="U76" s="66">
        <v>0</v>
      </c>
      <c r="V76" s="66">
        <v>0</v>
      </c>
      <c r="W76" s="66">
        <v>387.8</v>
      </c>
      <c r="X76" s="66">
        <v>0</v>
      </c>
      <c r="Y76" s="66">
        <v>0</v>
      </c>
      <c r="Z76" s="66">
        <v>0</v>
      </c>
      <c r="AA76" s="66">
        <v>3.9</v>
      </c>
      <c r="AB76" s="66">
        <v>0</v>
      </c>
    </row>
    <row r="77" spans="1:28" x14ac:dyDescent="0.25">
      <c r="A77" s="73"/>
      <c r="B77" s="65" t="s">
        <v>39</v>
      </c>
      <c r="C77" s="66">
        <v>30060.9</v>
      </c>
      <c r="D77" s="66">
        <v>19154.2</v>
      </c>
      <c r="E77" s="66">
        <v>9444</v>
      </c>
      <c r="F77" s="66">
        <v>368.7</v>
      </c>
      <c r="G77" s="66">
        <v>741</v>
      </c>
      <c r="H77" s="66">
        <v>378.7</v>
      </c>
      <c r="I77" s="66">
        <v>-25.7</v>
      </c>
      <c r="J77" s="66">
        <v>0</v>
      </c>
      <c r="K77" s="66">
        <v>-5009.6000000000004</v>
      </c>
      <c r="L77" s="66">
        <v>-3897.8</v>
      </c>
      <c r="M77" s="66">
        <v>0</v>
      </c>
      <c r="N77" s="66">
        <v>0</v>
      </c>
      <c r="O77" s="66">
        <v>0</v>
      </c>
      <c r="P77" s="66">
        <v>0</v>
      </c>
      <c r="Q77" s="66">
        <v>-3.4</v>
      </c>
      <c r="R77" s="66">
        <v>-7427.4</v>
      </c>
      <c r="S77" s="66">
        <v>0</v>
      </c>
      <c r="T77" s="66">
        <v>1120.3</v>
      </c>
      <c r="U77" s="66">
        <v>0</v>
      </c>
      <c r="V77" s="66">
        <v>0</v>
      </c>
      <c r="W77" s="66">
        <v>370.6</v>
      </c>
      <c r="X77" s="66">
        <v>0</v>
      </c>
      <c r="Y77" s="66">
        <v>0</v>
      </c>
      <c r="Z77" s="66">
        <v>0</v>
      </c>
      <c r="AA77" s="66">
        <v>-25.8</v>
      </c>
      <c r="AB77" s="66">
        <v>0</v>
      </c>
    </row>
    <row r="78" spans="1:28" x14ac:dyDescent="0.25">
      <c r="A78" s="73"/>
      <c r="B78" s="65" t="s">
        <v>40</v>
      </c>
      <c r="C78" s="66">
        <v>30255.3</v>
      </c>
      <c r="D78" s="66">
        <v>19195.599999999999</v>
      </c>
      <c r="E78" s="66">
        <v>9575.2999999999993</v>
      </c>
      <c r="F78" s="66">
        <v>368.1</v>
      </c>
      <c r="G78" s="66">
        <v>743.7</v>
      </c>
      <c r="H78" s="66">
        <v>392.9</v>
      </c>
      <c r="I78" s="66">
        <v>-20.3</v>
      </c>
      <c r="J78" s="66">
        <v>0</v>
      </c>
      <c r="K78" s="66">
        <v>-4810</v>
      </c>
      <c r="L78" s="66">
        <v>-3937.7</v>
      </c>
      <c r="M78" s="66">
        <v>0</v>
      </c>
      <c r="N78" s="66">
        <v>0</v>
      </c>
      <c r="O78" s="66">
        <v>0</v>
      </c>
      <c r="P78" s="66">
        <v>0</v>
      </c>
      <c r="Q78" s="66">
        <v>-3.6</v>
      </c>
      <c r="R78" s="66">
        <v>-7668.3</v>
      </c>
      <c r="S78" s="66">
        <v>0</v>
      </c>
      <c r="T78" s="66">
        <v>1120.3</v>
      </c>
      <c r="U78" s="66">
        <v>0</v>
      </c>
      <c r="V78" s="66">
        <v>0</v>
      </c>
      <c r="W78" s="66">
        <v>375.2</v>
      </c>
      <c r="X78" s="66">
        <v>0</v>
      </c>
      <c r="Y78" s="66">
        <v>0</v>
      </c>
      <c r="Z78" s="66">
        <v>0</v>
      </c>
      <c r="AA78" s="66">
        <v>-20.399999999999999</v>
      </c>
      <c r="AB78" s="66">
        <v>0</v>
      </c>
    </row>
    <row r="79" spans="1:28" x14ac:dyDescent="0.25">
      <c r="A79" s="70"/>
      <c r="B79" s="65" t="s">
        <v>41</v>
      </c>
      <c r="C79" s="66">
        <v>30892.7</v>
      </c>
      <c r="D79" s="66">
        <v>19736.599999999999</v>
      </c>
      <c r="E79" s="66">
        <v>9668.4</v>
      </c>
      <c r="F79" s="66">
        <v>367.3</v>
      </c>
      <c r="G79" s="66">
        <v>732.5</v>
      </c>
      <c r="H79" s="66">
        <v>371.3</v>
      </c>
      <c r="I79" s="66">
        <v>16.7</v>
      </c>
      <c r="J79" s="66">
        <v>0</v>
      </c>
      <c r="K79" s="66">
        <v>-4789.5</v>
      </c>
      <c r="L79" s="66">
        <v>-3969</v>
      </c>
      <c r="M79" s="66">
        <v>0</v>
      </c>
      <c r="N79" s="66">
        <v>0</v>
      </c>
      <c r="O79" s="66">
        <v>0</v>
      </c>
      <c r="P79" s="66">
        <v>0</v>
      </c>
      <c r="Q79" s="66">
        <v>-6.2</v>
      </c>
      <c r="R79" s="66">
        <v>-7728.4</v>
      </c>
      <c r="S79" s="66">
        <v>0</v>
      </c>
      <c r="T79" s="66">
        <v>1028</v>
      </c>
      <c r="U79" s="66">
        <v>0</v>
      </c>
      <c r="V79" s="66">
        <v>0</v>
      </c>
      <c r="W79" s="66">
        <v>356.8</v>
      </c>
      <c r="X79" s="66">
        <v>0</v>
      </c>
      <c r="Y79" s="66">
        <v>0</v>
      </c>
      <c r="Z79" s="66">
        <v>0</v>
      </c>
      <c r="AA79" s="66">
        <v>16.600000000000001</v>
      </c>
      <c r="AB79" s="66">
        <v>0</v>
      </c>
    </row>
    <row r="80" spans="1:28" x14ac:dyDescent="0.25">
      <c r="A80" s="71"/>
      <c r="B80" s="65" t="s">
        <v>42</v>
      </c>
      <c r="C80" s="66">
        <v>31497.9</v>
      </c>
      <c r="D80" s="66">
        <v>20213.3</v>
      </c>
      <c r="E80" s="66">
        <v>9783</v>
      </c>
      <c r="F80" s="66">
        <v>366.1</v>
      </c>
      <c r="G80" s="66">
        <v>726.6</v>
      </c>
      <c r="H80" s="66">
        <v>404.4</v>
      </c>
      <c r="I80" s="66">
        <v>4.4000000000000004</v>
      </c>
      <c r="J80" s="66">
        <v>0</v>
      </c>
      <c r="K80" s="66">
        <v>-4798.8999999999996</v>
      </c>
      <c r="L80" s="66">
        <v>-3955.9</v>
      </c>
      <c r="M80" s="66">
        <v>0</v>
      </c>
      <c r="N80" s="66">
        <v>0</v>
      </c>
      <c r="O80" s="66">
        <v>0</v>
      </c>
      <c r="P80" s="66">
        <v>0</v>
      </c>
      <c r="Q80" s="66">
        <v>-6.4</v>
      </c>
      <c r="R80" s="66">
        <v>-7844.1</v>
      </c>
      <c r="S80" s="66">
        <v>0</v>
      </c>
      <c r="T80" s="66">
        <v>1082</v>
      </c>
      <c r="U80" s="66">
        <v>0</v>
      </c>
      <c r="V80" s="66">
        <v>0</v>
      </c>
      <c r="W80" s="66">
        <v>340.3</v>
      </c>
      <c r="X80" s="66">
        <v>0</v>
      </c>
      <c r="Y80" s="66">
        <v>0</v>
      </c>
      <c r="Z80" s="66">
        <v>0</v>
      </c>
      <c r="AA80" s="66">
        <v>2.7</v>
      </c>
      <c r="AB80" s="66">
        <v>0</v>
      </c>
    </row>
    <row r="81" spans="1:28" x14ac:dyDescent="0.25">
      <c r="A81" s="74"/>
      <c r="B81" s="65" t="s">
        <v>43</v>
      </c>
      <c r="C81" s="75">
        <v>32034.7</v>
      </c>
      <c r="D81" s="75">
        <v>21349.7</v>
      </c>
      <c r="E81" s="75">
        <v>9185.2000000000007</v>
      </c>
      <c r="F81" s="76">
        <v>364.7</v>
      </c>
      <c r="G81" s="75">
        <v>723.8</v>
      </c>
      <c r="H81" s="76">
        <v>410.8</v>
      </c>
      <c r="I81" s="76">
        <v>0.5</v>
      </c>
      <c r="J81" s="76">
        <v>0</v>
      </c>
      <c r="K81" s="75">
        <v>-4641.2</v>
      </c>
      <c r="L81" s="75">
        <v>-4065.1</v>
      </c>
      <c r="M81" s="76">
        <v>0</v>
      </c>
      <c r="N81" s="76">
        <v>0</v>
      </c>
      <c r="O81" s="76">
        <v>0</v>
      </c>
      <c r="P81" s="76">
        <v>0</v>
      </c>
      <c r="Q81" s="76">
        <v>-7.7</v>
      </c>
      <c r="R81" s="75">
        <v>-8455</v>
      </c>
      <c r="S81" s="76">
        <v>0</v>
      </c>
      <c r="T81" s="75">
        <v>1082</v>
      </c>
      <c r="U81" s="76">
        <v>0</v>
      </c>
      <c r="V81" s="76">
        <v>0</v>
      </c>
      <c r="W81" s="76">
        <v>345.1</v>
      </c>
      <c r="X81" s="76">
        <v>0</v>
      </c>
      <c r="Y81" s="76">
        <v>0</v>
      </c>
      <c r="Z81" s="76">
        <v>0</v>
      </c>
      <c r="AA81" s="76">
        <v>0.3</v>
      </c>
      <c r="AB81" s="76">
        <v>0</v>
      </c>
    </row>
    <row r="82" spans="1:28" x14ac:dyDescent="0.25">
      <c r="A82" s="74"/>
      <c r="B82" s="65" t="s">
        <v>44</v>
      </c>
      <c r="C82" s="75">
        <v>31565.7</v>
      </c>
      <c r="D82" s="75">
        <v>21251.599999999999</v>
      </c>
      <c r="E82" s="75">
        <v>8823.5</v>
      </c>
      <c r="F82" s="76">
        <v>365</v>
      </c>
      <c r="G82" s="75">
        <v>724.2</v>
      </c>
      <c r="H82" s="76">
        <v>401.2</v>
      </c>
      <c r="I82" s="76">
        <v>0.1</v>
      </c>
      <c r="J82" s="76">
        <v>0</v>
      </c>
      <c r="K82" s="75">
        <v>-4891.8</v>
      </c>
      <c r="L82" s="75">
        <v>-4071.3</v>
      </c>
      <c r="M82" s="76">
        <v>0</v>
      </c>
      <c r="N82" s="76">
        <v>0</v>
      </c>
      <c r="O82" s="76">
        <v>0</v>
      </c>
      <c r="P82" s="76">
        <v>0</v>
      </c>
      <c r="Q82" s="76">
        <v>-7.7</v>
      </c>
      <c r="R82" s="75">
        <v>-8567.5</v>
      </c>
      <c r="S82" s="76">
        <v>0</v>
      </c>
      <c r="T82" s="75">
        <v>1082</v>
      </c>
      <c r="U82" s="76">
        <v>0</v>
      </c>
      <c r="V82" s="76">
        <v>0</v>
      </c>
      <c r="W82" s="76">
        <v>349.2</v>
      </c>
      <c r="X82" s="76">
        <v>0</v>
      </c>
      <c r="Y82" s="76">
        <v>0</v>
      </c>
      <c r="Z82" s="76">
        <v>0</v>
      </c>
      <c r="AA82" s="76">
        <v>-1.8</v>
      </c>
      <c r="AB82" s="76">
        <v>0</v>
      </c>
    </row>
    <row r="83" spans="1:28" x14ac:dyDescent="0.25">
      <c r="A83" s="74"/>
      <c r="B83" s="65" t="s">
        <v>45</v>
      </c>
      <c r="C83" s="75">
        <v>31223.1</v>
      </c>
      <c r="D83" s="75">
        <v>21212.5</v>
      </c>
      <c r="E83" s="75">
        <v>8523.5</v>
      </c>
      <c r="F83" s="75">
        <v>365.3</v>
      </c>
      <c r="G83" s="75">
        <v>720.3</v>
      </c>
      <c r="H83" s="75">
        <v>405</v>
      </c>
      <c r="I83" s="75">
        <v>-3.4</v>
      </c>
      <c r="J83" s="75">
        <v>0</v>
      </c>
      <c r="K83" s="75">
        <v>-4951.3</v>
      </c>
      <c r="L83" s="75">
        <v>-4094.8</v>
      </c>
      <c r="M83" s="75">
        <v>0</v>
      </c>
      <c r="N83" s="75">
        <v>0</v>
      </c>
      <c r="O83" s="75">
        <v>0</v>
      </c>
      <c r="P83" s="75">
        <v>0</v>
      </c>
      <c r="Q83" s="75">
        <v>-7.5</v>
      </c>
      <c r="R83" s="75">
        <v>-8291.5</v>
      </c>
      <c r="S83" s="75">
        <v>0</v>
      </c>
      <c r="T83" s="75">
        <v>1300.4000000000001</v>
      </c>
      <c r="U83" s="75">
        <v>0</v>
      </c>
      <c r="V83" s="75">
        <v>0</v>
      </c>
      <c r="W83" s="75">
        <v>330.4</v>
      </c>
      <c r="X83" s="75">
        <v>0</v>
      </c>
      <c r="Y83" s="75">
        <v>0</v>
      </c>
      <c r="Z83" s="75">
        <v>0</v>
      </c>
      <c r="AA83" s="75">
        <v>-3.5</v>
      </c>
      <c r="AB83" s="75">
        <v>0</v>
      </c>
    </row>
    <row r="84" spans="1:28" x14ac:dyDescent="0.25">
      <c r="A84" s="74"/>
      <c r="B84" s="65" t="s">
        <v>46</v>
      </c>
      <c r="C84" s="75">
        <v>31593.1</v>
      </c>
      <c r="D84" s="75">
        <v>21208.400000000001</v>
      </c>
      <c r="E84" s="75">
        <v>8901.5</v>
      </c>
      <c r="F84" s="76">
        <v>360.7</v>
      </c>
      <c r="G84" s="75">
        <v>709.3</v>
      </c>
      <c r="H84" s="76">
        <v>397.9</v>
      </c>
      <c r="I84" s="76">
        <v>15.2</v>
      </c>
      <c r="J84" s="76">
        <v>0</v>
      </c>
      <c r="K84" s="75">
        <v>-4897</v>
      </c>
      <c r="L84" s="75">
        <v>-4196.7</v>
      </c>
      <c r="M84" s="76">
        <v>0</v>
      </c>
      <c r="N84" s="76">
        <v>0</v>
      </c>
      <c r="O84" s="76">
        <v>0</v>
      </c>
      <c r="P84" s="76">
        <v>0</v>
      </c>
      <c r="Q84" s="76">
        <v>-0.6</v>
      </c>
      <c r="R84" s="75">
        <v>-8231.9</v>
      </c>
      <c r="S84" s="76">
        <v>0</v>
      </c>
      <c r="T84" s="75">
        <v>1313.9</v>
      </c>
      <c r="U84" s="76">
        <v>0</v>
      </c>
      <c r="V84" s="76">
        <v>0</v>
      </c>
      <c r="W84" s="76">
        <v>335.5</v>
      </c>
      <c r="X84" s="76">
        <v>0</v>
      </c>
      <c r="Y84" s="76">
        <v>0</v>
      </c>
      <c r="Z84" s="76">
        <v>0</v>
      </c>
      <c r="AA84" s="76">
        <v>15.1</v>
      </c>
      <c r="AB84" s="76">
        <v>0</v>
      </c>
    </row>
    <row r="85" spans="1:28" x14ac:dyDescent="0.25">
      <c r="A85" s="74"/>
      <c r="B85" s="65" t="s">
        <v>47</v>
      </c>
      <c r="C85" s="75">
        <v>31705.200000000001</v>
      </c>
      <c r="D85" s="75">
        <v>21277.7</v>
      </c>
      <c r="E85" s="75">
        <v>8993.7000000000007</v>
      </c>
      <c r="F85" s="76">
        <v>354.4</v>
      </c>
      <c r="G85" s="75">
        <v>693.1</v>
      </c>
      <c r="H85" s="76">
        <v>361.2</v>
      </c>
      <c r="I85" s="76">
        <v>25</v>
      </c>
      <c r="J85" s="76">
        <v>0</v>
      </c>
      <c r="K85" s="75">
        <v>-4939.6000000000004</v>
      </c>
      <c r="L85" s="75">
        <v>-4264.8999999999996</v>
      </c>
      <c r="M85" s="76">
        <v>0</v>
      </c>
      <c r="N85" s="76">
        <v>0</v>
      </c>
      <c r="O85" s="76">
        <v>0</v>
      </c>
      <c r="P85" s="76">
        <v>0</v>
      </c>
      <c r="Q85" s="76">
        <v>-7.2</v>
      </c>
      <c r="R85" s="75">
        <v>-8003.1</v>
      </c>
      <c r="S85" s="76">
        <v>0</v>
      </c>
      <c r="T85" s="75">
        <v>1301</v>
      </c>
      <c r="U85" s="76">
        <v>0</v>
      </c>
      <c r="V85" s="76">
        <v>0</v>
      </c>
      <c r="W85" s="76">
        <v>299.39999999999998</v>
      </c>
      <c r="X85" s="76">
        <v>0</v>
      </c>
      <c r="Y85" s="76">
        <v>0</v>
      </c>
      <c r="Z85" s="76">
        <v>0</v>
      </c>
      <c r="AA85" s="76">
        <v>24.9</v>
      </c>
      <c r="AB85" s="76">
        <v>0</v>
      </c>
    </row>
    <row r="86" spans="1:28" x14ac:dyDescent="0.25">
      <c r="A86" s="74"/>
      <c r="B86" s="65" t="s">
        <v>48</v>
      </c>
      <c r="C86" s="75">
        <v>32276.2</v>
      </c>
      <c r="D86" s="75">
        <v>21232.9</v>
      </c>
      <c r="E86" s="75">
        <v>9641.4</v>
      </c>
      <c r="F86" s="75">
        <v>351.9</v>
      </c>
      <c r="G86" s="75">
        <v>684.6</v>
      </c>
      <c r="H86" s="75">
        <v>354.2</v>
      </c>
      <c r="I86" s="75">
        <v>11.2</v>
      </c>
      <c r="J86" s="75">
        <v>0</v>
      </c>
      <c r="K86" s="75">
        <v>-5299</v>
      </c>
      <c r="L86" s="75">
        <v>-4236.8</v>
      </c>
      <c r="M86" s="75">
        <v>0</v>
      </c>
      <c r="N86" s="75">
        <v>0</v>
      </c>
      <c r="O86" s="75">
        <v>0</v>
      </c>
      <c r="P86" s="75">
        <v>0</v>
      </c>
      <c r="Q86" s="75">
        <v>-8.3000000000000007</v>
      </c>
      <c r="R86" s="75">
        <v>-8737.7000000000007</v>
      </c>
      <c r="S86" s="75">
        <v>0</v>
      </c>
      <c r="T86" s="75">
        <v>1353.8</v>
      </c>
      <c r="U86" s="75">
        <v>0</v>
      </c>
      <c r="V86" s="75">
        <v>0</v>
      </c>
      <c r="W86" s="75">
        <v>263.39999999999998</v>
      </c>
      <c r="X86" s="75">
        <v>0</v>
      </c>
      <c r="Y86" s="75">
        <v>0</v>
      </c>
      <c r="Z86" s="75">
        <v>0</v>
      </c>
      <c r="AA86" s="75">
        <v>11.1</v>
      </c>
      <c r="AB86" s="75">
        <v>0</v>
      </c>
    </row>
    <row r="87" spans="1:28" x14ac:dyDescent="0.25">
      <c r="A87" s="67">
        <v>2017</v>
      </c>
      <c r="B87" s="68" t="s">
        <v>37</v>
      </c>
      <c r="C87" s="69">
        <v>33467.199999999997</v>
      </c>
      <c r="D87" s="69">
        <v>20930.8</v>
      </c>
      <c r="E87" s="69">
        <v>11141.4</v>
      </c>
      <c r="F87" s="69">
        <v>355.7</v>
      </c>
      <c r="G87" s="69">
        <v>692.1</v>
      </c>
      <c r="H87" s="69">
        <v>370.7</v>
      </c>
      <c r="I87" s="69">
        <v>-23.5</v>
      </c>
      <c r="J87" s="69">
        <v>0</v>
      </c>
      <c r="K87" s="69">
        <v>-4892.2</v>
      </c>
      <c r="L87" s="69">
        <v>-4420.7</v>
      </c>
      <c r="M87" s="69">
        <v>0</v>
      </c>
      <c r="N87" s="69">
        <v>0</v>
      </c>
      <c r="O87" s="69">
        <v>0</v>
      </c>
      <c r="P87" s="69">
        <v>0</v>
      </c>
      <c r="Q87" s="69">
        <v>-5.5</v>
      </c>
      <c r="R87" s="69">
        <v>-8511.2000000000007</v>
      </c>
      <c r="S87" s="69">
        <v>0</v>
      </c>
      <c r="T87" s="69">
        <v>1355.6</v>
      </c>
      <c r="U87" s="69">
        <v>0</v>
      </c>
      <c r="V87" s="69">
        <v>0</v>
      </c>
      <c r="W87" s="69">
        <v>277.5</v>
      </c>
      <c r="X87" s="69">
        <v>0</v>
      </c>
      <c r="Y87" s="69">
        <v>0</v>
      </c>
      <c r="Z87" s="69">
        <v>0</v>
      </c>
      <c r="AA87" s="69">
        <v>-23.6</v>
      </c>
      <c r="AB87" s="69">
        <v>0</v>
      </c>
    </row>
    <row r="88" spans="1:28" x14ac:dyDescent="0.25">
      <c r="A88" s="70"/>
      <c r="B88" s="65" t="s">
        <v>38</v>
      </c>
      <c r="C88" s="66">
        <v>33707.300000000003</v>
      </c>
      <c r="D88" s="66">
        <v>21532.6</v>
      </c>
      <c r="E88" s="66">
        <v>10739.8</v>
      </c>
      <c r="F88" s="66">
        <v>354.4</v>
      </c>
      <c r="G88" s="66">
        <v>689.2</v>
      </c>
      <c r="H88" s="66">
        <v>384.5</v>
      </c>
      <c r="I88" s="66">
        <v>6.9</v>
      </c>
      <c r="J88" s="66">
        <v>0</v>
      </c>
      <c r="K88" s="66">
        <v>-4720.5</v>
      </c>
      <c r="L88" s="66">
        <v>-4501.2</v>
      </c>
      <c r="M88" s="66">
        <v>0</v>
      </c>
      <c r="N88" s="66">
        <v>0</v>
      </c>
      <c r="O88" s="66">
        <v>0</v>
      </c>
      <c r="P88" s="66">
        <v>0</v>
      </c>
      <c r="Q88" s="66">
        <v>-7</v>
      </c>
      <c r="R88" s="66">
        <v>-8874.7999999999993</v>
      </c>
      <c r="S88" s="66">
        <v>0</v>
      </c>
      <c r="T88" s="66">
        <v>1284.9000000000001</v>
      </c>
      <c r="U88" s="66">
        <v>0</v>
      </c>
      <c r="V88" s="66">
        <v>0</v>
      </c>
      <c r="W88" s="66">
        <v>320.7</v>
      </c>
      <c r="X88" s="66">
        <v>0</v>
      </c>
      <c r="Y88" s="66">
        <v>0</v>
      </c>
      <c r="Z88" s="66">
        <v>0</v>
      </c>
      <c r="AA88" s="66">
        <v>6.8</v>
      </c>
      <c r="AB88" s="66">
        <v>0</v>
      </c>
    </row>
    <row r="89" spans="1:28" x14ac:dyDescent="0.25">
      <c r="A89" s="73"/>
      <c r="B89" s="65" t="s">
        <v>39</v>
      </c>
      <c r="C89" s="66">
        <v>33700.9</v>
      </c>
      <c r="D89" s="66">
        <v>21986.3</v>
      </c>
      <c r="E89" s="66">
        <v>10286.799999999999</v>
      </c>
      <c r="F89" s="66">
        <v>355.1</v>
      </c>
      <c r="G89" s="66">
        <v>688.2</v>
      </c>
      <c r="H89" s="66">
        <v>381.3</v>
      </c>
      <c r="I89" s="66">
        <v>3.3</v>
      </c>
      <c r="J89" s="66">
        <v>0</v>
      </c>
      <c r="K89" s="66">
        <v>-4813.1000000000004</v>
      </c>
      <c r="L89" s="66">
        <v>-4437.7</v>
      </c>
      <c r="M89" s="66">
        <v>0</v>
      </c>
      <c r="N89" s="66">
        <v>0</v>
      </c>
      <c r="O89" s="66">
        <v>0</v>
      </c>
      <c r="P89" s="66">
        <v>0</v>
      </c>
      <c r="Q89" s="66">
        <v>-8.8000000000000007</v>
      </c>
      <c r="R89" s="66">
        <v>-9343.4</v>
      </c>
      <c r="S89" s="66">
        <v>0</v>
      </c>
      <c r="T89" s="66">
        <v>1339.2</v>
      </c>
      <c r="U89" s="66">
        <v>0</v>
      </c>
      <c r="V89" s="66">
        <v>0</v>
      </c>
      <c r="W89" s="66">
        <v>305.89999999999998</v>
      </c>
      <c r="X89" s="66">
        <v>0</v>
      </c>
      <c r="Y89" s="66">
        <v>0</v>
      </c>
      <c r="Z89" s="66">
        <v>0</v>
      </c>
      <c r="AA89" s="66">
        <v>3.3</v>
      </c>
      <c r="AB89" s="66">
        <v>0</v>
      </c>
    </row>
    <row r="90" spans="1:28" x14ac:dyDescent="0.25">
      <c r="A90" s="73"/>
      <c r="B90" s="65" t="s">
        <v>40</v>
      </c>
      <c r="C90" s="66">
        <v>33988</v>
      </c>
      <c r="D90" s="66">
        <v>21631.200000000001</v>
      </c>
      <c r="E90" s="66">
        <v>10913.8</v>
      </c>
      <c r="F90" s="66">
        <v>359</v>
      </c>
      <c r="G90" s="66">
        <v>692.4</v>
      </c>
      <c r="H90" s="66">
        <v>387.8</v>
      </c>
      <c r="I90" s="66">
        <v>3.9</v>
      </c>
      <c r="J90" s="66">
        <v>0</v>
      </c>
      <c r="K90" s="66">
        <v>-4765.3</v>
      </c>
      <c r="L90" s="66">
        <v>-4380</v>
      </c>
      <c r="M90" s="66">
        <v>0</v>
      </c>
      <c r="N90" s="66">
        <v>0</v>
      </c>
      <c r="O90" s="66">
        <v>0</v>
      </c>
      <c r="P90" s="66">
        <v>0</v>
      </c>
      <c r="Q90" s="66">
        <v>-9.1</v>
      </c>
      <c r="R90" s="66">
        <v>-9651.2999999999993</v>
      </c>
      <c r="S90" s="66">
        <v>0</v>
      </c>
      <c r="T90" s="66">
        <v>1340.2</v>
      </c>
      <c r="U90" s="66">
        <v>0</v>
      </c>
      <c r="V90" s="66">
        <v>0</v>
      </c>
      <c r="W90" s="66">
        <v>303.5</v>
      </c>
      <c r="X90" s="66">
        <v>0</v>
      </c>
      <c r="Y90" s="66">
        <v>0</v>
      </c>
      <c r="Z90" s="66">
        <v>0</v>
      </c>
      <c r="AA90" s="66">
        <v>3.6</v>
      </c>
      <c r="AB90" s="66">
        <v>0</v>
      </c>
    </row>
    <row r="91" spans="1:28" x14ac:dyDescent="0.25">
      <c r="A91" s="70"/>
      <c r="B91" s="65" t="s">
        <v>41</v>
      </c>
      <c r="C91" s="66">
        <v>33345.1</v>
      </c>
      <c r="D91" s="66">
        <v>21667.200000000001</v>
      </c>
      <c r="E91" s="66">
        <v>10244.6</v>
      </c>
      <c r="F91" s="66">
        <v>362.2</v>
      </c>
      <c r="G91" s="66">
        <v>695.4</v>
      </c>
      <c r="H91" s="66">
        <v>387.6</v>
      </c>
      <c r="I91" s="66">
        <v>-12</v>
      </c>
      <c r="J91" s="66">
        <v>0</v>
      </c>
      <c r="K91" s="66">
        <v>-4950.3</v>
      </c>
      <c r="L91" s="66">
        <v>-4341.3</v>
      </c>
      <c r="M91" s="66">
        <v>0</v>
      </c>
      <c r="N91" s="66">
        <v>0</v>
      </c>
      <c r="O91" s="66">
        <v>0</v>
      </c>
      <c r="P91" s="66">
        <v>0</v>
      </c>
      <c r="Q91" s="66">
        <v>-10.199999999999999</v>
      </c>
      <c r="R91" s="66">
        <v>-9206.6</v>
      </c>
      <c r="S91" s="66">
        <v>0</v>
      </c>
      <c r="T91" s="66">
        <v>1356.1</v>
      </c>
      <c r="U91" s="66">
        <v>0</v>
      </c>
      <c r="V91" s="66">
        <v>0</v>
      </c>
      <c r="W91" s="66">
        <v>345</v>
      </c>
      <c r="X91" s="66">
        <v>0</v>
      </c>
      <c r="Y91" s="66">
        <v>0</v>
      </c>
      <c r="Z91" s="66">
        <v>0</v>
      </c>
      <c r="AA91" s="66">
        <v>-12.1</v>
      </c>
      <c r="AB91" s="66">
        <v>0</v>
      </c>
    </row>
    <row r="92" spans="1:28" x14ac:dyDescent="0.25">
      <c r="A92" s="71"/>
      <c r="B92" s="65" t="s">
        <v>42</v>
      </c>
      <c r="C92" s="66">
        <v>34891</v>
      </c>
      <c r="D92" s="66">
        <v>22413.599999999999</v>
      </c>
      <c r="E92" s="66">
        <v>11048.3</v>
      </c>
      <c r="F92" s="66">
        <v>364.2</v>
      </c>
      <c r="G92" s="66">
        <v>697.2</v>
      </c>
      <c r="H92" s="66">
        <v>380.5</v>
      </c>
      <c r="I92" s="66">
        <v>-12.7</v>
      </c>
      <c r="J92" s="66">
        <v>0</v>
      </c>
      <c r="K92" s="66">
        <v>-5040.1000000000004</v>
      </c>
      <c r="L92" s="66">
        <v>-4237.6000000000004</v>
      </c>
      <c r="M92" s="66">
        <v>0</v>
      </c>
      <c r="N92" s="66">
        <v>0</v>
      </c>
      <c r="O92" s="66">
        <v>0</v>
      </c>
      <c r="P92" s="66">
        <v>0</v>
      </c>
      <c r="Q92" s="66">
        <v>-14.2</v>
      </c>
      <c r="R92" s="66">
        <v>-9280.4</v>
      </c>
      <c r="S92" s="66">
        <v>0</v>
      </c>
      <c r="T92" s="66">
        <v>1410.6</v>
      </c>
      <c r="U92" s="66">
        <v>0</v>
      </c>
      <c r="V92" s="66">
        <v>0</v>
      </c>
      <c r="W92" s="66">
        <v>342.7</v>
      </c>
      <c r="X92" s="66">
        <v>0</v>
      </c>
      <c r="Y92" s="66">
        <v>0</v>
      </c>
      <c r="Z92" s="66">
        <v>0</v>
      </c>
      <c r="AA92" s="66">
        <v>-15.3</v>
      </c>
      <c r="AB92" s="66">
        <v>0</v>
      </c>
    </row>
    <row r="93" spans="1:28" x14ac:dyDescent="0.25">
      <c r="A93" s="74"/>
      <c r="B93" s="65" t="s">
        <v>43</v>
      </c>
      <c r="C93" s="75">
        <v>34901.5</v>
      </c>
      <c r="D93" s="75">
        <v>22850.6</v>
      </c>
      <c r="E93" s="75">
        <v>10612.8</v>
      </c>
      <c r="F93" s="76">
        <v>368.5</v>
      </c>
      <c r="G93" s="75">
        <v>705.6</v>
      </c>
      <c r="H93" s="76">
        <v>388.2</v>
      </c>
      <c r="I93" s="76">
        <v>-24.1</v>
      </c>
      <c r="J93" s="76">
        <v>0</v>
      </c>
      <c r="K93" s="75">
        <v>-5165.6000000000004</v>
      </c>
      <c r="L93" s="75">
        <v>-4305.7</v>
      </c>
      <c r="M93" s="76">
        <v>0</v>
      </c>
      <c r="N93" s="76">
        <v>0</v>
      </c>
      <c r="O93" s="76">
        <v>0</v>
      </c>
      <c r="P93" s="76">
        <v>0</v>
      </c>
      <c r="Q93" s="76">
        <v>-15</v>
      </c>
      <c r="R93" s="75">
        <v>-9281.1</v>
      </c>
      <c r="S93" s="76">
        <v>0</v>
      </c>
      <c r="T93" s="75">
        <v>1411.7</v>
      </c>
      <c r="U93" s="76">
        <v>0</v>
      </c>
      <c r="V93" s="76">
        <v>0</v>
      </c>
      <c r="W93" s="76">
        <v>357.9</v>
      </c>
      <c r="X93" s="76">
        <v>0</v>
      </c>
      <c r="Y93" s="76">
        <v>0</v>
      </c>
      <c r="Z93" s="76">
        <v>0</v>
      </c>
      <c r="AA93" s="76">
        <v>-24.5</v>
      </c>
      <c r="AB93" s="76">
        <v>0</v>
      </c>
    </row>
    <row r="94" spans="1:28" x14ac:dyDescent="0.25">
      <c r="A94" s="74"/>
      <c r="B94" s="65" t="s">
        <v>44</v>
      </c>
      <c r="C94" s="75">
        <v>35187.300000000003</v>
      </c>
      <c r="D94" s="75">
        <v>23685.9</v>
      </c>
      <c r="E94" s="75">
        <v>10018.700000000001</v>
      </c>
      <c r="F94" s="76">
        <v>370</v>
      </c>
      <c r="G94" s="75">
        <v>707.6</v>
      </c>
      <c r="H94" s="76">
        <v>401.5</v>
      </c>
      <c r="I94" s="76">
        <v>3.6</v>
      </c>
      <c r="J94" s="76">
        <v>0</v>
      </c>
      <c r="K94" s="75">
        <v>-5031</v>
      </c>
      <c r="L94" s="75">
        <v>-4318.5</v>
      </c>
      <c r="M94" s="76">
        <v>0</v>
      </c>
      <c r="N94" s="76">
        <v>0</v>
      </c>
      <c r="O94" s="76">
        <v>0</v>
      </c>
      <c r="P94" s="76">
        <v>0</v>
      </c>
      <c r="Q94" s="76">
        <v>-14.9</v>
      </c>
      <c r="R94" s="75">
        <v>-9203.2000000000007</v>
      </c>
      <c r="S94" s="76">
        <v>0</v>
      </c>
      <c r="T94" s="75">
        <v>1412.1</v>
      </c>
      <c r="U94" s="76">
        <v>0</v>
      </c>
      <c r="V94" s="76">
        <v>0</v>
      </c>
      <c r="W94" s="76">
        <v>388.5</v>
      </c>
      <c r="X94" s="76">
        <v>0</v>
      </c>
      <c r="Y94" s="76">
        <v>0</v>
      </c>
      <c r="Z94" s="76">
        <v>0</v>
      </c>
      <c r="AA94" s="76">
        <v>-5.6</v>
      </c>
      <c r="AB94" s="76">
        <v>0</v>
      </c>
    </row>
    <row r="95" spans="1:28" x14ac:dyDescent="0.25">
      <c r="A95" s="74"/>
      <c r="B95" s="65" t="s">
        <v>45</v>
      </c>
      <c r="C95" s="75">
        <v>35083.300000000003</v>
      </c>
      <c r="D95" s="75">
        <v>23597.7</v>
      </c>
      <c r="E95" s="75">
        <v>10009.299999999999</v>
      </c>
      <c r="F95" s="75">
        <v>369.9</v>
      </c>
      <c r="G95" s="75">
        <v>705.1</v>
      </c>
      <c r="H95" s="75">
        <v>393</v>
      </c>
      <c r="I95" s="75">
        <v>8.3000000000000007</v>
      </c>
      <c r="J95" s="75">
        <v>0.2</v>
      </c>
      <c r="K95" s="75">
        <v>-4801.3999999999996</v>
      </c>
      <c r="L95" s="75">
        <v>-4637.8999999999996</v>
      </c>
      <c r="M95" s="75">
        <v>0</v>
      </c>
      <c r="N95" s="75">
        <v>0</v>
      </c>
      <c r="O95" s="75">
        <v>0</v>
      </c>
      <c r="P95" s="75">
        <v>0</v>
      </c>
      <c r="Q95" s="75">
        <v>-15</v>
      </c>
      <c r="R95" s="75">
        <v>-9186</v>
      </c>
      <c r="S95" s="75">
        <v>0</v>
      </c>
      <c r="T95" s="75">
        <v>1466.1</v>
      </c>
      <c r="U95" s="75">
        <v>0</v>
      </c>
      <c r="V95" s="75">
        <v>0</v>
      </c>
      <c r="W95" s="75">
        <v>345.5</v>
      </c>
      <c r="X95" s="75">
        <v>0</v>
      </c>
      <c r="Y95" s="75">
        <v>0</v>
      </c>
      <c r="Z95" s="75">
        <v>0</v>
      </c>
      <c r="AA95" s="75">
        <v>7.4</v>
      </c>
      <c r="AB95" s="75">
        <v>0</v>
      </c>
    </row>
    <row r="96" spans="1:28" x14ac:dyDescent="0.25">
      <c r="A96" s="74"/>
      <c r="B96" s="65" t="s">
        <v>46</v>
      </c>
      <c r="C96" s="75">
        <v>34890.1</v>
      </c>
      <c r="D96" s="75">
        <v>23880.3</v>
      </c>
      <c r="E96" s="75">
        <v>9537.6</v>
      </c>
      <c r="F96" s="76">
        <v>367.5</v>
      </c>
      <c r="G96" s="75">
        <v>697.7</v>
      </c>
      <c r="H96" s="76">
        <v>389</v>
      </c>
      <c r="I96" s="76">
        <v>17.899999999999999</v>
      </c>
      <c r="J96" s="76">
        <v>0</v>
      </c>
      <c r="K96" s="75">
        <v>-5057.7</v>
      </c>
      <c r="L96" s="75">
        <v>-4654.1000000000004</v>
      </c>
      <c r="M96" s="76">
        <v>0</v>
      </c>
      <c r="N96" s="76">
        <v>0</v>
      </c>
      <c r="O96" s="76">
        <v>0</v>
      </c>
      <c r="P96" s="76">
        <v>0</v>
      </c>
      <c r="Q96" s="76">
        <v>-16.3</v>
      </c>
      <c r="R96" s="75">
        <v>-9084.2000000000007</v>
      </c>
      <c r="S96" s="76">
        <v>0</v>
      </c>
      <c r="T96" s="75">
        <v>1476.2</v>
      </c>
      <c r="U96" s="76">
        <v>0</v>
      </c>
      <c r="V96" s="76">
        <v>0</v>
      </c>
      <c r="W96" s="76">
        <v>383.3</v>
      </c>
      <c r="X96" s="76">
        <v>0</v>
      </c>
      <c r="Y96" s="76">
        <v>0</v>
      </c>
      <c r="Z96" s="76">
        <v>0</v>
      </c>
      <c r="AA96" s="76">
        <v>14.5</v>
      </c>
      <c r="AB96" s="76">
        <v>0</v>
      </c>
    </row>
    <row r="97" spans="1:28" x14ac:dyDescent="0.25">
      <c r="A97" s="74"/>
      <c r="B97" s="65" t="s">
        <v>47</v>
      </c>
      <c r="C97" s="75">
        <v>35601.800000000003</v>
      </c>
      <c r="D97" s="75">
        <v>24469.3</v>
      </c>
      <c r="E97" s="75">
        <v>9644.2999999999993</v>
      </c>
      <c r="F97" s="76">
        <v>370.6</v>
      </c>
      <c r="G97" s="75">
        <v>698.9</v>
      </c>
      <c r="H97" s="76">
        <v>392.2</v>
      </c>
      <c r="I97" s="76">
        <v>26.6</v>
      </c>
      <c r="J97" s="76">
        <v>0</v>
      </c>
      <c r="K97" s="75">
        <v>-5441.9</v>
      </c>
      <c r="L97" s="75">
        <v>-4642.8</v>
      </c>
      <c r="M97" s="76">
        <v>0</v>
      </c>
      <c r="N97" s="76">
        <v>0</v>
      </c>
      <c r="O97" s="76">
        <v>0</v>
      </c>
      <c r="P97" s="76">
        <v>0</v>
      </c>
      <c r="Q97" s="76">
        <v>-16.3</v>
      </c>
      <c r="R97" s="75">
        <v>-9009.2000000000007</v>
      </c>
      <c r="S97" s="76">
        <v>0</v>
      </c>
      <c r="T97" s="75">
        <v>1477.1</v>
      </c>
      <c r="U97" s="76">
        <v>0</v>
      </c>
      <c r="V97" s="76">
        <v>0</v>
      </c>
      <c r="W97" s="76">
        <v>285.10000000000002</v>
      </c>
      <c r="X97" s="76">
        <v>0</v>
      </c>
      <c r="Y97" s="76">
        <v>0</v>
      </c>
      <c r="Z97" s="76">
        <v>0</v>
      </c>
      <c r="AA97" s="76">
        <v>-6.6</v>
      </c>
      <c r="AB97" s="76">
        <v>0</v>
      </c>
    </row>
    <row r="98" spans="1:28" x14ac:dyDescent="0.25">
      <c r="A98" s="74"/>
      <c r="B98" s="65" t="s">
        <v>48</v>
      </c>
      <c r="C98" s="75">
        <v>36728.300000000003</v>
      </c>
      <c r="D98" s="75">
        <v>24656.5</v>
      </c>
      <c r="E98" s="75">
        <v>10602.8</v>
      </c>
      <c r="F98" s="75">
        <v>372.6</v>
      </c>
      <c r="G98" s="75">
        <v>704.3</v>
      </c>
      <c r="H98" s="75">
        <v>396.7</v>
      </c>
      <c r="I98" s="75">
        <v>-4.5</v>
      </c>
      <c r="J98" s="75">
        <v>0</v>
      </c>
      <c r="K98" s="75">
        <v>-5335.6</v>
      </c>
      <c r="L98" s="75">
        <v>-4771.6000000000004</v>
      </c>
      <c r="M98" s="75">
        <v>0</v>
      </c>
      <c r="N98" s="75">
        <v>0</v>
      </c>
      <c r="O98" s="75">
        <v>0</v>
      </c>
      <c r="P98" s="75">
        <v>0</v>
      </c>
      <c r="Q98" s="75">
        <v>-14.7</v>
      </c>
      <c r="R98" s="75">
        <v>-9403.6</v>
      </c>
      <c r="S98" s="75">
        <v>0</v>
      </c>
      <c r="T98" s="75">
        <v>1421.2</v>
      </c>
      <c r="U98" s="75">
        <v>0</v>
      </c>
      <c r="V98" s="75">
        <v>0</v>
      </c>
      <c r="W98" s="75">
        <v>297.39999999999998</v>
      </c>
      <c r="X98" s="75">
        <v>0</v>
      </c>
      <c r="Y98" s="75">
        <v>0</v>
      </c>
      <c r="Z98" s="75">
        <v>0</v>
      </c>
      <c r="AA98" s="75">
        <v>-6.8</v>
      </c>
      <c r="AB98" s="75">
        <v>0</v>
      </c>
    </row>
    <row r="99" spans="1:28" x14ac:dyDescent="0.25">
      <c r="A99" s="67">
        <v>2018</v>
      </c>
      <c r="B99" s="68" t="s">
        <v>37</v>
      </c>
      <c r="C99" s="69">
        <v>36720.800000000003</v>
      </c>
      <c r="D99" s="69">
        <v>24621</v>
      </c>
      <c r="E99" s="69">
        <v>10605.7</v>
      </c>
      <c r="F99" s="69">
        <v>381.3</v>
      </c>
      <c r="G99" s="69">
        <v>721.2</v>
      </c>
      <c r="H99" s="69">
        <v>411.9</v>
      </c>
      <c r="I99" s="69">
        <v>-20.6</v>
      </c>
      <c r="J99" s="69">
        <v>0</v>
      </c>
      <c r="K99" s="69">
        <v>-5058.1000000000004</v>
      </c>
      <c r="L99" s="69">
        <v>-3346.8</v>
      </c>
      <c r="M99" s="69">
        <v>0</v>
      </c>
      <c r="N99" s="69">
        <v>0</v>
      </c>
      <c r="O99" s="69">
        <v>0</v>
      </c>
      <c r="P99" s="69">
        <v>0</v>
      </c>
      <c r="Q99" s="69">
        <v>-25.7</v>
      </c>
      <c r="R99" s="69">
        <v>-8693.7000000000007</v>
      </c>
      <c r="S99" s="69">
        <v>0</v>
      </c>
      <c r="T99" s="69">
        <v>1421.2</v>
      </c>
      <c r="U99" s="69">
        <v>0</v>
      </c>
      <c r="V99" s="69">
        <v>0</v>
      </c>
      <c r="W99" s="69">
        <v>323.39999999999998</v>
      </c>
      <c r="X99" s="69">
        <v>0</v>
      </c>
      <c r="Y99" s="69">
        <v>0</v>
      </c>
      <c r="Z99" s="69">
        <v>0</v>
      </c>
      <c r="AA99" s="69">
        <v>-24.5</v>
      </c>
      <c r="AB99" s="69">
        <v>0</v>
      </c>
    </row>
    <row r="100" spans="1:28" x14ac:dyDescent="0.25">
      <c r="A100" s="70"/>
      <c r="B100" s="65" t="s">
        <v>38</v>
      </c>
      <c r="C100" s="66">
        <v>37854.1</v>
      </c>
      <c r="D100" s="66">
        <v>24290.3</v>
      </c>
      <c r="E100" s="66">
        <v>12042.5</v>
      </c>
      <c r="F100" s="66">
        <v>378.4</v>
      </c>
      <c r="G100" s="66">
        <v>714.7</v>
      </c>
      <c r="H100" s="66">
        <v>403.9</v>
      </c>
      <c r="I100" s="66">
        <v>24.4</v>
      </c>
      <c r="J100" s="66">
        <v>0</v>
      </c>
      <c r="K100" s="66">
        <v>-5538.7</v>
      </c>
      <c r="L100" s="66">
        <v>-3351.2</v>
      </c>
      <c r="M100" s="66">
        <v>0</v>
      </c>
      <c r="N100" s="66">
        <v>0</v>
      </c>
      <c r="O100" s="66">
        <v>0</v>
      </c>
      <c r="P100" s="66">
        <v>0</v>
      </c>
      <c r="Q100" s="66">
        <v>-25.7</v>
      </c>
      <c r="R100" s="66">
        <v>-9276.4</v>
      </c>
      <c r="S100" s="66">
        <v>0</v>
      </c>
      <c r="T100" s="66">
        <v>1421.2</v>
      </c>
      <c r="U100" s="66">
        <v>0</v>
      </c>
      <c r="V100" s="66">
        <v>0</v>
      </c>
      <c r="W100" s="66">
        <v>380</v>
      </c>
      <c r="X100" s="66">
        <v>0</v>
      </c>
      <c r="Y100" s="66">
        <v>0</v>
      </c>
      <c r="Z100" s="66">
        <v>0</v>
      </c>
      <c r="AA100" s="66">
        <v>19.7</v>
      </c>
      <c r="AB100" s="66">
        <v>0</v>
      </c>
    </row>
    <row r="101" spans="1:28" x14ac:dyDescent="0.25">
      <c r="A101" s="73"/>
      <c r="B101" s="65" t="s">
        <v>39</v>
      </c>
      <c r="C101" s="66">
        <v>38835.9</v>
      </c>
      <c r="D101" s="66">
        <v>24613.5</v>
      </c>
      <c r="E101" s="66">
        <v>12700</v>
      </c>
      <c r="F101" s="66">
        <v>381.2</v>
      </c>
      <c r="G101" s="66">
        <v>717.8</v>
      </c>
      <c r="H101" s="66">
        <v>408.9</v>
      </c>
      <c r="I101" s="66">
        <v>14.5</v>
      </c>
      <c r="J101" s="66">
        <v>0</v>
      </c>
      <c r="K101" s="66">
        <v>-5383.1</v>
      </c>
      <c r="L101" s="66">
        <v>-3448.7</v>
      </c>
      <c r="M101" s="66">
        <v>0</v>
      </c>
      <c r="N101" s="66">
        <v>0</v>
      </c>
      <c r="O101" s="66">
        <v>0</v>
      </c>
      <c r="P101" s="66">
        <v>0</v>
      </c>
      <c r="Q101" s="66">
        <v>-25.7</v>
      </c>
      <c r="R101" s="66">
        <v>-9674.6</v>
      </c>
      <c r="S101" s="66">
        <v>0</v>
      </c>
      <c r="T101" s="66">
        <v>421.2</v>
      </c>
      <c r="U101" s="66">
        <v>0</v>
      </c>
      <c r="V101" s="66">
        <v>0</v>
      </c>
      <c r="W101" s="66">
        <v>422.1</v>
      </c>
      <c r="X101" s="66">
        <v>0</v>
      </c>
      <c r="Y101" s="66">
        <v>0</v>
      </c>
      <c r="Z101" s="66">
        <v>0</v>
      </c>
      <c r="AA101" s="66">
        <v>9.1</v>
      </c>
      <c r="AB101" s="66">
        <v>0</v>
      </c>
    </row>
    <row r="102" spans="1:28" x14ac:dyDescent="0.25">
      <c r="A102" s="73"/>
      <c r="B102" s="65" t="s">
        <v>40</v>
      </c>
      <c r="C102" s="66">
        <v>38690.1</v>
      </c>
      <c r="D102" s="66">
        <v>25077.4</v>
      </c>
      <c r="E102" s="66">
        <v>12065.6</v>
      </c>
      <c r="F102" s="66">
        <v>376.5</v>
      </c>
      <c r="G102" s="66">
        <v>707</v>
      </c>
      <c r="H102" s="66">
        <v>402.4</v>
      </c>
      <c r="I102" s="66">
        <v>60.9</v>
      </c>
      <c r="J102" s="66">
        <v>0</v>
      </c>
      <c r="K102" s="66">
        <v>-5311</v>
      </c>
      <c r="L102" s="66">
        <v>-3478</v>
      </c>
      <c r="M102" s="66">
        <v>0</v>
      </c>
      <c r="N102" s="66">
        <v>0</v>
      </c>
      <c r="O102" s="66">
        <v>0</v>
      </c>
      <c r="P102" s="66">
        <v>0</v>
      </c>
      <c r="Q102" s="66">
        <v>-25.7</v>
      </c>
      <c r="R102" s="66">
        <v>-9265.1</v>
      </c>
      <c r="S102" s="66">
        <v>0</v>
      </c>
      <c r="T102" s="66">
        <v>421.2</v>
      </c>
      <c r="U102" s="66">
        <v>0</v>
      </c>
      <c r="V102" s="66">
        <v>0</v>
      </c>
      <c r="W102" s="66">
        <v>405.2</v>
      </c>
      <c r="X102" s="66">
        <v>0</v>
      </c>
      <c r="Y102" s="66">
        <v>0</v>
      </c>
      <c r="Z102" s="66">
        <v>0</v>
      </c>
      <c r="AA102" s="66">
        <v>14.6</v>
      </c>
      <c r="AB102" s="66">
        <v>0</v>
      </c>
    </row>
    <row r="103" spans="1:28" x14ac:dyDescent="0.25">
      <c r="A103" s="70"/>
      <c r="B103" s="65" t="s">
        <v>41</v>
      </c>
      <c r="C103" s="66">
        <v>38344.9</v>
      </c>
      <c r="D103" s="66">
        <v>25169.7</v>
      </c>
      <c r="E103" s="66">
        <v>11682.1</v>
      </c>
      <c r="F103" s="66">
        <v>370.7</v>
      </c>
      <c r="G103" s="66">
        <v>692.2</v>
      </c>
      <c r="H103" s="66">
        <v>399.5</v>
      </c>
      <c r="I103" s="66">
        <v>30.8</v>
      </c>
      <c r="J103" s="66">
        <v>0</v>
      </c>
      <c r="K103" s="66">
        <v>-5229</v>
      </c>
      <c r="L103" s="66">
        <v>-3482.5</v>
      </c>
      <c r="M103" s="66">
        <v>0</v>
      </c>
      <c r="N103" s="66">
        <v>0</v>
      </c>
      <c r="O103" s="66">
        <v>0</v>
      </c>
      <c r="P103" s="66">
        <v>0</v>
      </c>
      <c r="Q103" s="66">
        <v>-25.7</v>
      </c>
      <c r="R103" s="66">
        <v>-9351.7000000000007</v>
      </c>
      <c r="S103" s="66">
        <v>0</v>
      </c>
      <c r="T103" s="66">
        <v>621.20000000000005</v>
      </c>
      <c r="U103" s="66">
        <v>0</v>
      </c>
      <c r="V103" s="66">
        <v>0</v>
      </c>
      <c r="W103" s="66">
        <v>375.7</v>
      </c>
      <c r="X103" s="66">
        <v>0</v>
      </c>
      <c r="Y103" s="66">
        <v>0</v>
      </c>
      <c r="Z103" s="66">
        <v>0</v>
      </c>
      <c r="AA103" s="66">
        <v>25.9</v>
      </c>
      <c r="AB103" s="66">
        <v>0</v>
      </c>
    </row>
    <row r="104" spans="1:28" x14ac:dyDescent="0.25">
      <c r="A104" s="71"/>
      <c r="B104" s="65" t="s">
        <v>42</v>
      </c>
      <c r="C104" s="66">
        <v>37930.300000000003</v>
      </c>
      <c r="D104" s="66">
        <v>25123.200000000001</v>
      </c>
      <c r="E104" s="66">
        <v>11334.1</v>
      </c>
      <c r="F104" s="66">
        <v>368</v>
      </c>
      <c r="G104" s="66">
        <v>685.3</v>
      </c>
      <c r="H104" s="66">
        <v>383</v>
      </c>
      <c r="I104" s="66">
        <v>36.700000000000003</v>
      </c>
      <c r="J104" s="66">
        <v>0</v>
      </c>
      <c r="K104" s="66">
        <v>-5291.3</v>
      </c>
      <c r="L104" s="66">
        <v>-3471.1</v>
      </c>
      <c r="M104" s="66">
        <v>0</v>
      </c>
      <c r="N104" s="66">
        <v>0</v>
      </c>
      <c r="O104" s="66">
        <v>0</v>
      </c>
      <c r="P104" s="66">
        <v>0</v>
      </c>
      <c r="Q104" s="66">
        <v>-25.4</v>
      </c>
      <c r="R104" s="66">
        <v>-9329.1</v>
      </c>
      <c r="S104" s="66">
        <v>0</v>
      </c>
      <c r="T104" s="66">
        <v>571.20000000000005</v>
      </c>
      <c r="U104" s="66">
        <v>0</v>
      </c>
      <c r="V104" s="66">
        <v>0</v>
      </c>
      <c r="W104" s="66">
        <v>357.5</v>
      </c>
      <c r="X104" s="66">
        <v>0</v>
      </c>
      <c r="Y104" s="66">
        <v>0</v>
      </c>
      <c r="Z104" s="66">
        <v>0</v>
      </c>
      <c r="AA104" s="66">
        <v>28.4</v>
      </c>
      <c r="AB104" s="66">
        <v>0</v>
      </c>
    </row>
    <row r="105" spans="1:28" x14ac:dyDescent="0.25">
      <c r="A105" s="74"/>
      <c r="B105" s="65" t="s">
        <v>43</v>
      </c>
      <c r="C105" s="75">
        <v>38800.5</v>
      </c>
      <c r="D105" s="75">
        <v>24525.7</v>
      </c>
      <c r="E105" s="75">
        <v>12842.7</v>
      </c>
      <c r="F105" s="76">
        <v>367.7</v>
      </c>
      <c r="G105" s="75">
        <v>684.8</v>
      </c>
      <c r="H105" s="76">
        <v>374.1</v>
      </c>
      <c r="I105" s="76">
        <v>5.5</v>
      </c>
      <c r="J105" s="76">
        <v>0</v>
      </c>
      <c r="K105" s="75">
        <v>-4949.8999999999996</v>
      </c>
      <c r="L105" s="75">
        <v>-3489.8</v>
      </c>
      <c r="M105" s="76">
        <v>0</v>
      </c>
      <c r="N105" s="76">
        <v>0</v>
      </c>
      <c r="O105" s="76">
        <v>0</v>
      </c>
      <c r="P105" s="76">
        <v>0</v>
      </c>
      <c r="Q105" s="76">
        <v>-43.8</v>
      </c>
      <c r="R105" s="75">
        <v>-9374.9</v>
      </c>
      <c r="S105" s="76">
        <v>0</v>
      </c>
      <c r="T105" s="75">
        <v>571.20000000000005</v>
      </c>
      <c r="U105" s="76">
        <v>0</v>
      </c>
      <c r="V105" s="76">
        <v>0</v>
      </c>
      <c r="W105" s="76">
        <v>360</v>
      </c>
      <c r="X105" s="76">
        <v>0</v>
      </c>
      <c r="Y105" s="76">
        <v>0</v>
      </c>
      <c r="Z105" s="76">
        <v>0</v>
      </c>
      <c r="AA105" s="76">
        <v>28.4</v>
      </c>
      <c r="AB105" s="76">
        <v>0</v>
      </c>
    </row>
    <row r="106" spans="1:28" x14ac:dyDescent="0.25">
      <c r="A106" s="74"/>
      <c r="B106" s="65" t="s">
        <v>44</v>
      </c>
      <c r="C106" s="75">
        <v>38780.6</v>
      </c>
      <c r="D106" s="75">
        <v>25237.5</v>
      </c>
      <c r="E106" s="75">
        <v>12107.3</v>
      </c>
      <c r="F106" s="76">
        <v>366.8</v>
      </c>
      <c r="G106" s="75">
        <v>681.8</v>
      </c>
      <c r="H106" s="76">
        <v>368.2</v>
      </c>
      <c r="I106" s="76">
        <v>19.3</v>
      </c>
      <c r="J106" s="76">
        <v>0</v>
      </c>
      <c r="K106" s="75">
        <v>-4971.2</v>
      </c>
      <c r="L106" s="75">
        <v>-3497.3</v>
      </c>
      <c r="M106" s="76">
        <v>0</v>
      </c>
      <c r="N106" s="76">
        <v>0</v>
      </c>
      <c r="O106" s="76">
        <v>0</v>
      </c>
      <c r="P106" s="76">
        <v>0</v>
      </c>
      <c r="Q106" s="76">
        <v>-31.5</v>
      </c>
      <c r="R106" s="75">
        <v>-9289.2000000000007</v>
      </c>
      <c r="S106" s="76">
        <v>0</v>
      </c>
      <c r="T106" s="75">
        <v>521.20000000000005</v>
      </c>
      <c r="U106" s="76">
        <v>0</v>
      </c>
      <c r="V106" s="76">
        <v>0</v>
      </c>
      <c r="W106" s="76">
        <v>394.2</v>
      </c>
      <c r="X106" s="76">
        <v>0</v>
      </c>
      <c r="Y106" s="76">
        <v>0</v>
      </c>
      <c r="Z106" s="76">
        <v>0</v>
      </c>
      <c r="AA106" s="76">
        <v>28.4</v>
      </c>
      <c r="AB106" s="76">
        <v>0</v>
      </c>
    </row>
    <row r="107" spans="1:28" x14ac:dyDescent="0.25">
      <c r="A107" s="74"/>
      <c r="B107" s="65" t="s">
        <v>45</v>
      </c>
      <c r="C107" s="75">
        <v>37898.1</v>
      </c>
      <c r="D107" s="75">
        <v>24909.1</v>
      </c>
      <c r="E107" s="75">
        <v>11572</v>
      </c>
      <c r="F107" s="75">
        <v>365.2</v>
      </c>
      <c r="G107" s="75">
        <v>676.4</v>
      </c>
      <c r="H107" s="75">
        <v>363.8</v>
      </c>
      <c r="I107" s="75">
        <v>11.8</v>
      </c>
      <c r="J107" s="75">
        <v>0</v>
      </c>
      <c r="K107" s="75">
        <v>-5124.3</v>
      </c>
      <c r="L107" s="75">
        <v>-3481.4</v>
      </c>
      <c r="M107" s="75">
        <v>0</v>
      </c>
      <c r="N107" s="75">
        <v>0</v>
      </c>
      <c r="O107" s="75">
        <v>0</v>
      </c>
      <c r="P107" s="75">
        <v>0</v>
      </c>
      <c r="Q107" s="75">
        <v>-31.5</v>
      </c>
      <c r="R107" s="75">
        <v>-9275.2999999999993</v>
      </c>
      <c r="S107" s="75">
        <v>0</v>
      </c>
      <c r="T107" s="75">
        <v>471.2</v>
      </c>
      <c r="U107" s="75">
        <v>0</v>
      </c>
      <c r="V107" s="75">
        <v>0</v>
      </c>
      <c r="W107" s="75">
        <v>371.9</v>
      </c>
      <c r="X107" s="75">
        <v>0</v>
      </c>
      <c r="Y107" s="75">
        <v>0</v>
      </c>
      <c r="Z107" s="75">
        <v>0</v>
      </c>
      <c r="AA107" s="75">
        <v>5.8</v>
      </c>
      <c r="AB107" s="75">
        <v>0</v>
      </c>
    </row>
    <row r="108" spans="1:28" ht="15" customHeight="1" x14ac:dyDescent="0.25">
      <c r="A108" s="74"/>
      <c r="B108" s="65" t="s">
        <v>46</v>
      </c>
      <c r="C108" s="75">
        <v>37007.1</v>
      </c>
      <c r="D108" s="75">
        <v>24162.2</v>
      </c>
      <c r="E108" s="75">
        <v>11415.3</v>
      </c>
      <c r="F108" s="76">
        <v>361.8</v>
      </c>
      <c r="G108" s="75">
        <v>668.7</v>
      </c>
      <c r="H108" s="76">
        <v>372.5</v>
      </c>
      <c r="I108" s="76">
        <v>26.6</v>
      </c>
      <c r="J108" s="76">
        <v>0</v>
      </c>
      <c r="K108" s="75">
        <v>-4908.1000000000004</v>
      </c>
      <c r="L108" s="75">
        <v>-3719.3</v>
      </c>
      <c r="M108" s="76">
        <v>0</v>
      </c>
      <c r="N108" s="76">
        <v>0</v>
      </c>
      <c r="O108" s="76">
        <v>0</v>
      </c>
      <c r="P108" s="76">
        <v>0</v>
      </c>
      <c r="Q108" s="76">
        <v>-31.5</v>
      </c>
      <c r="R108" s="75">
        <v>-9232.9</v>
      </c>
      <c r="S108" s="76">
        <v>0</v>
      </c>
      <c r="T108" s="75">
        <v>421.2</v>
      </c>
      <c r="U108" s="76">
        <v>0</v>
      </c>
      <c r="V108" s="76">
        <v>0</v>
      </c>
      <c r="W108" s="76">
        <v>391.6</v>
      </c>
      <c r="X108" s="76">
        <v>0</v>
      </c>
      <c r="Y108" s="76">
        <v>0</v>
      </c>
      <c r="Z108" s="76">
        <v>0</v>
      </c>
      <c r="AA108" s="76">
        <v>18</v>
      </c>
      <c r="AB108" s="76">
        <v>0</v>
      </c>
    </row>
    <row r="109" spans="1:28" ht="15" customHeight="1" x14ac:dyDescent="0.25">
      <c r="A109" s="74"/>
      <c r="B109" s="65" t="s">
        <v>47</v>
      </c>
      <c r="C109" s="75">
        <v>36175.4</v>
      </c>
      <c r="D109" s="75">
        <v>23960.6</v>
      </c>
      <c r="E109" s="75">
        <v>10797.8</v>
      </c>
      <c r="F109" s="76">
        <v>362</v>
      </c>
      <c r="G109" s="75">
        <v>665.1</v>
      </c>
      <c r="H109" s="76">
        <v>373.3</v>
      </c>
      <c r="I109" s="76">
        <v>16.7</v>
      </c>
      <c r="J109" s="76">
        <v>0</v>
      </c>
      <c r="K109" s="75">
        <v>-5026</v>
      </c>
      <c r="L109" s="75">
        <v>-3681.6</v>
      </c>
      <c r="M109" s="76">
        <v>0</v>
      </c>
      <c r="N109" s="76">
        <v>0</v>
      </c>
      <c r="O109" s="76">
        <v>0</v>
      </c>
      <c r="P109" s="76">
        <v>0</v>
      </c>
      <c r="Q109" s="76">
        <v>-31.5</v>
      </c>
      <c r="R109" s="75">
        <v>-9204.7000000000007</v>
      </c>
      <c r="S109" s="76">
        <v>0</v>
      </c>
      <c r="T109" s="75">
        <v>436.1</v>
      </c>
      <c r="U109" s="76">
        <v>0</v>
      </c>
      <c r="V109" s="76">
        <v>0</v>
      </c>
      <c r="W109" s="76">
        <v>312.10000000000002</v>
      </c>
      <c r="X109" s="76">
        <v>0</v>
      </c>
      <c r="Y109" s="76">
        <v>0</v>
      </c>
      <c r="Z109" s="76">
        <v>0</v>
      </c>
      <c r="AA109" s="76">
        <v>8.4</v>
      </c>
      <c r="AB109" s="76">
        <v>0</v>
      </c>
    </row>
    <row r="110" spans="1:28" ht="15" customHeight="1" x14ac:dyDescent="0.25">
      <c r="A110" s="74"/>
      <c r="B110" s="65" t="s">
        <v>48</v>
      </c>
      <c r="C110" s="75">
        <v>38478.300000000003</v>
      </c>
      <c r="D110" s="75">
        <v>24727.200000000001</v>
      </c>
      <c r="E110" s="75">
        <v>12312.9</v>
      </c>
      <c r="F110" s="75">
        <v>364</v>
      </c>
      <c r="G110" s="75">
        <v>666.8</v>
      </c>
      <c r="H110" s="75">
        <v>392.1</v>
      </c>
      <c r="I110" s="75">
        <v>15.3</v>
      </c>
      <c r="J110" s="75">
        <v>0</v>
      </c>
      <c r="K110" s="75">
        <v>-5548.7</v>
      </c>
      <c r="L110" s="75">
        <v>-3804.6</v>
      </c>
      <c r="M110" s="75">
        <v>0</v>
      </c>
      <c r="N110" s="75">
        <v>0</v>
      </c>
      <c r="O110" s="75">
        <v>0</v>
      </c>
      <c r="P110" s="75">
        <v>0</v>
      </c>
      <c r="Q110" s="75">
        <v>-52.5</v>
      </c>
      <c r="R110" s="75">
        <v>-9972.9</v>
      </c>
      <c r="S110" s="75">
        <v>0</v>
      </c>
      <c r="T110" s="75">
        <v>436.1</v>
      </c>
      <c r="U110" s="75">
        <v>0</v>
      </c>
      <c r="V110" s="75">
        <v>0</v>
      </c>
      <c r="W110" s="75">
        <v>305.8</v>
      </c>
      <c r="X110" s="75">
        <v>0</v>
      </c>
      <c r="Y110" s="75">
        <v>0</v>
      </c>
      <c r="Z110" s="75">
        <v>0</v>
      </c>
      <c r="AA110" s="75">
        <v>8.9</v>
      </c>
      <c r="AB110" s="75">
        <v>0</v>
      </c>
    </row>
    <row r="111" spans="1:28" x14ac:dyDescent="0.25">
      <c r="A111" s="67">
        <v>2019</v>
      </c>
      <c r="B111" s="68" t="s">
        <v>37</v>
      </c>
      <c r="C111" s="69">
        <v>37636.6</v>
      </c>
      <c r="D111" s="69">
        <v>24898</v>
      </c>
      <c r="E111" s="69">
        <v>11233.2</v>
      </c>
      <c r="F111" s="69">
        <v>366.6</v>
      </c>
      <c r="G111" s="69">
        <v>671.7</v>
      </c>
      <c r="H111" s="69">
        <v>404.8</v>
      </c>
      <c r="I111" s="69">
        <v>62.2</v>
      </c>
      <c r="J111" s="69">
        <v>0</v>
      </c>
      <c r="K111" s="69">
        <v>-5630.9</v>
      </c>
      <c r="L111" s="69">
        <v>-3851.2</v>
      </c>
      <c r="M111" s="69">
        <v>0</v>
      </c>
      <c r="N111" s="69">
        <v>0</v>
      </c>
      <c r="O111" s="69">
        <v>0</v>
      </c>
      <c r="P111" s="69">
        <v>0</v>
      </c>
      <c r="Q111" s="69">
        <v>-52.5</v>
      </c>
      <c r="R111" s="69">
        <v>-9357.1</v>
      </c>
      <c r="S111" s="69">
        <v>0</v>
      </c>
      <c r="T111" s="69">
        <v>444</v>
      </c>
      <c r="U111" s="69">
        <v>0</v>
      </c>
      <c r="V111" s="69">
        <v>0</v>
      </c>
      <c r="W111" s="69">
        <v>297.5</v>
      </c>
      <c r="X111" s="69">
        <v>0</v>
      </c>
      <c r="Y111" s="69">
        <v>0</v>
      </c>
      <c r="Z111" s="69">
        <v>0</v>
      </c>
      <c r="AA111" s="69">
        <v>4.5999999999999996</v>
      </c>
      <c r="AB111" s="69">
        <v>0</v>
      </c>
    </row>
    <row r="112" spans="1:28" x14ac:dyDescent="0.25">
      <c r="A112" s="70"/>
      <c r="B112" s="65" t="s">
        <v>38</v>
      </c>
      <c r="C112" s="66">
        <v>38432.800000000003</v>
      </c>
      <c r="D112" s="66">
        <v>25602.3</v>
      </c>
      <c r="E112" s="66">
        <v>11335</v>
      </c>
      <c r="F112" s="66">
        <v>366</v>
      </c>
      <c r="G112" s="66">
        <v>668.9</v>
      </c>
      <c r="H112" s="66">
        <v>404.3</v>
      </c>
      <c r="I112" s="66">
        <v>56.3</v>
      </c>
      <c r="J112" s="66">
        <v>0</v>
      </c>
      <c r="K112" s="66">
        <v>-5451.3</v>
      </c>
      <c r="L112" s="66">
        <v>-3850.3</v>
      </c>
      <c r="M112" s="66">
        <v>0</v>
      </c>
      <c r="N112" s="66">
        <v>0</v>
      </c>
      <c r="O112" s="66">
        <v>0</v>
      </c>
      <c r="P112" s="66">
        <v>0</v>
      </c>
      <c r="Q112" s="66">
        <v>-56.5</v>
      </c>
      <c r="R112" s="66">
        <v>-9462.2000000000007</v>
      </c>
      <c r="S112" s="66">
        <v>0</v>
      </c>
      <c r="T112" s="66">
        <v>444</v>
      </c>
      <c r="U112" s="66">
        <v>0</v>
      </c>
      <c r="V112" s="66">
        <v>0</v>
      </c>
      <c r="W112" s="66">
        <v>179.7</v>
      </c>
      <c r="X112" s="66">
        <v>0</v>
      </c>
      <c r="Y112" s="66">
        <v>0</v>
      </c>
      <c r="Z112" s="66">
        <v>0</v>
      </c>
      <c r="AA112" s="66">
        <v>8.6</v>
      </c>
      <c r="AB112" s="66">
        <v>0</v>
      </c>
    </row>
    <row r="113" spans="1:28" x14ac:dyDescent="0.25">
      <c r="A113" s="73"/>
      <c r="B113" s="65" t="s">
        <v>39</v>
      </c>
      <c r="C113" s="66">
        <v>39226.9</v>
      </c>
      <c r="D113" s="66">
        <v>25484.5</v>
      </c>
      <c r="E113" s="66">
        <v>12288</v>
      </c>
      <c r="F113" s="66">
        <v>363.3</v>
      </c>
      <c r="G113" s="66">
        <v>664.5</v>
      </c>
      <c r="H113" s="66">
        <v>397</v>
      </c>
      <c r="I113" s="66">
        <v>29.4</v>
      </c>
      <c r="J113" s="66">
        <v>0</v>
      </c>
      <c r="K113" s="66">
        <v>-5852</v>
      </c>
      <c r="L113" s="66">
        <v>-3825</v>
      </c>
      <c r="M113" s="66">
        <v>0</v>
      </c>
      <c r="N113" s="66">
        <v>0</v>
      </c>
      <c r="O113" s="66">
        <v>0</v>
      </c>
      <c r="P113" s="66">
        <v>0</v>
      </c>
      <c r="Q113" s="66">
        <v>-55.8</v>
      </c>
      <c r="R113" s="66">
        <v>-10172.5</v>
      </c>
      <c r="S113" s="66">
        <v>0</v>
      </c>
      <c r="T113" s="66">
        <v>444</v>
      </c>
      <c r="U113" s="66">
        <v>0</v>
      </c>
      <c r="V113" s="66">
        <v>0</v>
      </c>
      <c r="W113" s="66">
        <v>178.4</v>
      </c>
      <c r="X113" s="66">
        <v>0</v>
      </c>
      <c r="Y113" s="66">
        <v>0</v>
      </c>
      <c r="Z113" s="66">
        <v>0</v>
      </c>
      <c r="AA113" s="66">
        <v>15.3</v>
      </c>
      <c r="AB113" s="66">
        <v>0</v>
      </c>
    </row>
    <row r="114" spans="1:28" x14ac:dyDescent="0.25">
      <c r="A114" s="73"/>
      <c r="B114" s="65" t="s">
        <v>40</v>
      </c>
      <c r="C114" s="66">
        <v>39350.1</v>
      </c>
      <c r="D114" s="66">
        <v>26061</v>
      </c>
      <c r="E114" s="66">
        <v>11855.7</v>
      </c>
      <c r="F114" s="66">
        <v>362.6</v>
      </c>
      <c r="G114" s="66">
        <v>662</v>
      </c>
      <c r="H114" s="66">
        <v>392.7</v>
      </c>
      <c r="I114" s="66">
        <v>16</v>
      </c>
      <c r="J114" s="66">
        <v>0</v>
      </c>
      <c r="K114" s="66">
        <v>-5507.4</v>
      </c>
      <c r="L114" s="66">
        <v>-3943.9</v>
      </c>
      <c r="M114" s="66">
        <v>0</v>
      </c>
      <c r="N114" s="66">
        <v>0</v>
      </c>
      <c r="O114" s="66">
        <v>0</v>
      </c>
      <c r="P114" s="66">
        <v>0</v>
      </c>
      <c r="Q114" s="66">
        <v>-47.9</v>
      </c>
      <c r="R114" s="66">
        <v>-10191.4</v>
      </c>
      <c r="S114" s="66">
        <v>0</v>
      </c>
      <c r="T114" s="66">
        <v>444</v>
      </c>
      <c r="U114" s="66">
        <v>0</v>
      </c>
      <c r="V114" s="66">
        <v>0</v>
      </c>
      <c r="W114" s="66">
        <v>176.8</v>
      </c>
      <c r="X114" s="66">
        <v>0</v>
      </c>
      <c r="Y114" s="66">
        <v>0</v>
      </c>
      <c r="Z114" s="66">
        <v>0</v>
      </c>
      <c r="AA114" s="66">
        <v>8.4</v>
      </c>
      <c r="AB114" s="66">
        <v>0</v>
      </c>
    </row>
    <row r="115" spans="1:28" x14ac:dyDescent="0.25">
      <c r="A115" s="70"/>
      <c r="B115" s="65" t="s">
        <v>41</v>
      </c>
      <c r="C115" s="66">
        <v>40488.400000000001</v>
      </c>
      <c r="D115" s="66">
        <v>27837.200000000001</v>
      </c>
      <c r="E115" s="66">
        <v>11220.2</v>
      </c>
      <c r="F115" s="66">
        <v>362.1</v>
      </c>
      <c r="G115" s="66">
        <v>653.29999999999995</v>
      </c>
      <c r="H115" s="66">
        <v>396.1</v>
      </c>
      <c r="I115" s="66">
        <v>19.600000000000001</v>
      </c>
      <c r="J115" s="66">
        <v>0</v>
      </c>
      <c r="K115" s="66">
        <v>-5702.4</v>
      </c>
      <c r="L115" s="66">
        <v>-4054.4</v>
      </c>
      <c r="M115" s="66">
        <v>0</v>
      </c>
      <c r="N115" s="66">
        <v>0</v>
      </c>
      <c r="O115" s="66">
        <v>0</v>
      </c>
      <c r="P115" s="66">
        <v>0</v>
      </c>
      <c r="Q115" s="66">
        <v>-47.9</v>
      </c>
      <c r="R115" s="66">
        <v>-9353.2999999999993</v>
      </c>
      <c r="S115" s="66">
        <v>0</v>
      </c>
      <c r="T115" s="66">
        <v>464.8</v>
      </c>
      <c r="U115" s="66">
        <v>0</v>
      </c>
      <c r="V115" s="66">
        <v>0</v>
      </c>
      <c r="W115" s="66">
        <v>177.2</v>
      </c>
      <c r="X115" s="66">
        <v>0</v>
      </c>
      <c r="Y115" s="66">
        <v>0</v>
      </c>
      <c r="Z115" s="66">
        <v>0</v>
      </c>
      <c r="AA115" s="66">
        <v>12.5</v>
      </c>
      <c r="AB115" s="66">
        <v>0</v>
      </c>
    </row>
    <row r="116" spans="1:28" x14ac:dyDescent="0.25">
      <c r="A116" s="71"/>
      <c r="B116" s="65" t="s">
        <v>42</v>
      </c>
      <c r="C116" s="66">
        <v>42169.1</v>
      </c>
      <c r="D116" s="66">
        <v>28307</v>
      </c>
      <c r="E116" s="66">
        <v>12397.4</v>
      </c>
      <c r="F116" s="66">
        <v>363.9</v>
      </c>
      <c r="G116" s="66">
        <v>657.6</v>
      </c>
      <c r="H116" s="66">
        <v>431.3</v>
      </c>
      <c r="I116" s="66">
        <v>12</v>
      </c>
      <c r="J116" s="66">
        <v>0</v>
      </c>
      <c r="K116" s="66">
        <v>-5852</v>
      </c>
      <c r="L116" s="66">
        <v>-4040</v>
      </c>
      <c r="M116" s="66">
        <v>0</v>
      </c>
      <c r="N116" s="66">
        <v>0</v>
      </c>
      <c r="O116" s="66">
        <v>0</v>
      </c>
      <c r="P116" s="66">
        <v>0</v>
      </c>
      <c r="Q116" s="66">
        <v>-47</v>
      </c>
      <c r="R116" s="66">
        <v>-9587.2999999999993</v>
      </c>
      <c r="S116" s="66">
        <v>0</v>
      </c>
      <c r="T116" s="66">
        <v>607.70000000000005</v>
      </c>
      <c r="U116" s="66">
        <v>0</v>
      </c>
      <c r="V116" s="66">
        <v>0</v>
      </c>
      <c r="W116" s="66">
        <v>177.9</v>
      </c>
      <c r="X116" s="66">
        <v>0</v>
      </c>
      <c r="Y116" s="66">
        <v>0</v>
      </c>
      <c r="Z116" s="66">
        <v>0</v>
      </c>
      <c r="AA116" s="66">
        <v>3.2</v>
      </c>
      <c r="AB116" s="66">
        <v>0</v>
      </c>
    </row>
    <row r="117" spans="1:28" x14ac:dyDescent="0.25">
      <c r="A117" s="74"/>
      <c r="B117" s="65" t="s">
        <v>43</v>
      </c>
      <c r="C117" s="75">
        <v>41993.5</v>
      </c>
      <c r="D117" s="75">
        <v>28051.8</v>
      </c>
      <c r="E117" s="75">
        <v>12463.4</v>
      </c>
      <c r="F117" s="76">
        <v>360</v>
      </c>
      <c r="G117" s="75">
        <v>650.70000000000005</v>
      </c>
      <c r="H117" s="76">
        <v>437.3</v>
      </c>
      <c r="I117" s="76">
        <v>30.3</v>
      </c>
      <c r="J117" s="76">
        <v>0</v>
      </c>
      <c r="K117" s="75">
        <v>-5849.5</v>
      </c>
      <c r="L117" s="75">
        <v>-4045.9</v>
      </c>
      <c r="M117" s="76">
        <v>0</v>
      </c>
      <c r="N117" s="76">
        <v>0</v>
      </c>
      <c r="O117" s="76">
        <v>0</v>
      </c>
      <c r="P117" s="76">
        <v>0</v>
      </c>
      <c r="Q117" s="76">
        <v>-49.5</v>
      </c>
      <c r="R117" s="75">
        <v>-9604.6</v>
      </c>
      <c r="S117" s="76">
        <v>0</v>
      </c>
      <c r="T117" s="75">
        <v>916.9</v>
      </c>
      <c r="U117" s="76">
        <v>0</v>
      </c>
      <c r="V117" s="76">
        <v>0</v>
      </c>
      <c r="W117" s="76">
        <v>126.7</v>
      </c>
      <c r="X117" s="76">
        <v>0</v>
      </c>
      <c r="Y117" s="76">
        <v>0</v>
      </c>
      <c r="Z117" s="76">
        <v>0</v>
      </c>
      <c r="AA117" s="76">
        <v>21.7</v>
      </c>
      <c r="AB117" s="76">
        <v>0</v>
      </c>
    </row>
    <row r="118" spans="1:28" x14ac:dyDescent="0.25">
      <c r="A118" s="74"/>
      <c r="B118" s="65" t="s">
        <v>44</v>
      </c>
      <c r="C118" s="75">
        <v>42677.3</v>
      </c>
      <c r="D118" s="75">
        <v>29805</v>
      </c>
      <c r="E118" s="75">
        <v>11372.4</v>
      </c>
      <c r="F118" s="76">
        <v>358.2</v>
      </c>
      <c r="G118" s="75">
        <v>645.9</v>
      </c>
      <c r="H118" s="76">
        <v>468.5</v>
      </c>
      <c r="I118" s="76">
        <v>27.3</v>
      </c>
      <c r="J118" s="76">
        <v>0</v>
      </c>
      <c r="K118" s="75">
        <v>-6498</v>
      </c>
      <c r="L118" s="75">
        <v>-4119.3</v>
      </c>
      <c r="M118" s="76">
        <v>0</v>
      </c>
      <c r="N118" s="76">
        <v>0</v>
      </c>
      <c r="O118" s="76">
        <v>0</v>
      </c>
      <c r="P118" s="76">
        <v>0</v>
      </c>
      <c r="Q118" s="76">
        <v>-49.9</v>
      </c>
      <c r="R118" s="75">
        <v>-9639.6</v>
      </c>
      <c r="S118" s="76">
        <v>0</v>
      </c>
      <c r="T118" s="75">
        <v>915.3</v>
      </c>
      <c r="U118" s="76">
        <v>0</v>
      </c>
      <c r="V118" s="76">
        <v>0</v>
      </c>
      <c r="W118" s="76">
        <v>196.8</v>
      </c>
      <c r="X118" s="76">
        <v>0</v>
      </c>
      <c r="Y118" s="76">
        <v>0</v>
      </c>
      <c r="Z118" s="76">
        <v>0</v>
      </c>
      <c r="AA118" s="76">
        <v>21.2</v>
      </c>
      <c r="AB118" s="76">
        <v>0</v>
      </c>
    </row>
    <row r="119" spans="1:28" x14ac:dyDescent="0.25">
      <c r="A119" s="74"/>
      <c r="B119" s="65" t="s">
        <v>45</v>
      </c>
      <c r="C119" s="75">
        <v>41566</v>
      </c>
      <c r="D119" s="75">
        <v>29042</v>
      </c>
      <c r="E119" s="75">
        <v>11044</v>
      </c>
      <c r="F119" s="75">
        <v>356.8</v>
      </c>
      <c r="G119" s="75">
        <v>643.5</v>
      </c>
      <c r="H119" s="75">
        <v>455.3</v>
      </c>
      <c r="I119" s="75">
        <v>25</v>
      </c>
      <c r="J119" s="75">
        <v>0</v>
      </c>
      <c r="K119" s="75">
        <v>-6286.6</v>
      </c>
      <c r="L119" s="75">
        <v>-4085.9</v>
      </c>
      <c r="M119" s="75">
        <v>0</v>
      </c>
      <c r="N119" s="75">
        <v>0</v>
      </c>
      <c r="O119" s="75">
        <v>0</v>
      </c>
      <c r="P119" s="75">
        <v>0</v>
      </c>
      <c r="Q119" s="75">
        <v>-49.9</v>
      </c>
      <c r="R119" s="75">
        <v>-9384.5</v>
      </c>
      <c r="S119" s="75">
        <v>0</v>
      </c>
      <c r="T119" s="75">
        <v>1039.2</v>
      </c>
      <c r="U119" s="75">
        <v>0</v>
      </c>
      <c r="V119" s="75">
        <v>0</v>
      </c>
      <c r="W119" s="75">
        <v>179.9</v>
      </c>
      <c r="X119" s="75">
        <v>0</v>
      </c>
      <c r="Y119" s="75">
        <v>0</v>
      </c>
      <c r="Z119" s="75">
        <v>0</v>
      </c>
      <c r="AA119" s="75">
        <v>18.399999999999999</v>
      </c>
      <c r="AB119" s="75">
        <v>0</v>
      </c>
    </row>
    <row r="120" spans="1:28" ht="15.75" customHeight="1" x14ac:dyDescent="0.25">
      <c r="A120" s="74"/>
      <c r="B120" s="65" t="s">
        <v>46</v>
      </c>
      <c r="C120" s="75">
        <v>42690.1</v>
      </c>
      <c r="D120" s="75">
        <v>29858.6</v>
      </c>
      <c r="E120" s="75">
        <v>11313.9</v>
      </c>
      <c r="F120" s="76">
        <v>361.1</v>
      </c>
      <c r="G120" s="75">
        <v>649.79999999999995</v>
      </c>
      <c r="H120" s="76">
        <v>462</v>
      </c>
      <c r="I120" s="76">
        <v>44.8</v>
      </c>
      <c r="J120" s="76">
        <v>0</v>
      </c>
      <c r="K120" s="75">
        <v>-6466.9</v>
      </c>
      <c r="L120" s="75">
        <v>-5457.8</v>
      </c>
      <c r="M120" s="76">
        <v>0</v>
      </c>
      <c r="N120" s="76">
        <v>0</v>
      </c>
      <c r="O120" s="76">
        <v>0</v>
      </c>
      <c r="P120" s="76">
        <v>0</v>
      </c>
      <c r="Q120" s="76">
        <v>-49.5</v>
      </c>
      <c r="R120" s="75">
        <v>-9949.2000000000007</v>
      </c>
      <c r="S120" s="76">
        <v>0</v>
      </c>
      <c r="T120" s="75">
        <v>1042.8</v>
      </c>
      <c r="U120" s="76">
        <v>0</v>
      </c>
      <c r="V120" s="76">
        <v>0</v>
      </c>
      <c r="W120" s="76">
        <v>205.9</v>
      </c>
      <c r="X120" s="76">
        <v>0</v>
      </c>
      <c r="Y120" s="76">
        <v>0</v>
      </c>
      <c r="Z120" s="76">
        <v>0</v>
      </c>
      <c r="AA120" s="76">
        <v>3.9</v>
      </c>
      <c r="AB120" s="76">
        <v>0</v>
      </c>
    </row>
    <row r="121" spans="1:28" ht="15" customHeight="1" x14ac:dyDescent="0.25">
      <c r="A121" s="74"/>
      <c r="B121" s="65" t="s">
        <v>47</v>
      </c>
      <c r="C121" s="75">
        <v>43097.4</v>
      </c>
      <c r="D121" s="75">
        <v>28769.5</v>
      </c>
      <c r="E121" s="75">
        <v>12803.4</v>
      </c>
      <c r="F121" s="76">
        <v>359.3</v>
      </c>
      <c r="G121" s="75">
        <v>642.20000000000005</v>
      </c>
      <c r="H121" s="76">
        <v>447.1</v>
      </c>
      <c r="I121" s="76">
        <v>75.8</v>
      </c>
      <c r="J121" s="76">
        <v>0</v>
      </c>
      <c r="K121" s="75">
        <v>-6041.1</v>
      </c>
      <c r="L121" s="75">
        <v>-5482.3</v>
      </c>
      <c r="M121" s="76">
        <v>0</v>
      </c>
      <c r="N121" s="76">
        <v>0</v>
      </c>
      <c r="O121" s="76">
        <v>0</v>
      </c>
      <c r="P121" s="76">
        <v>0</v>
      </c>
      <c r="Q121" s="76">
        <v>-49.6</v>
      </c>
      <c r="R121" s="75">
        <v>-11033.4</v>
      </c>
      <c r="S121" s="76">
        <v>0</v>
      </c>
      <c r="T121" s="75">
        <v>1041.4000000000001</v>
      </c>
      <c r="U121" s="76">
        <v>0</v>
      </c>
      <c r="V121" s="76">
        <v>0</v>
      </c>
      <c r="W121" s="76">
        <v>214.6</v>
      </c>
      <c r="X121" s="76">
        <v>0</v>
      </c>
      <c r="Y121" s="76">
        <v>0</v>
      </c>
      <c r="Z121" s="76">
        <v>0</v>
      </c>
      <c r="AA121" s="76">
        <v>9.5</v>
      </c>
      <c r="AB121" s="76">
        <v>0</v>
      </c>
    </row>
    <row r="122" spans="1:28" ht="15" customHeight="1" x14ac:dyDescent="0.25">
      <c r="A122" s="74"/>
      <c r="B122" s="65" t="s">
        <v>48</v>
      </c>
      <c r="C122" s="75">
        <v>45090.6</v>
      </c>
      <c r="D122" s="75">
        <v>26507</v>
      </c>
      <c r="E122" s="75">
        <v>17093.099999999999</v>
      </c>
      <c r="F122" s="75">
        <v>362</v>
      </c>
      <c r="G122" s="75">
        <v>645.4</v>
      </c>
      <c r="H122" s="75">
        <v>465.7</v>
      </c>
      <c r="I122" s="75">
        <v>17.5</v>
      </c>
      <c r="J122" s="75">
        <v>0</v>
      </c>
      <c r="K122" s="75">
        <v>-7004.6</v>
      </c>
      <c r="L122" s="75">
        <v>-5932.8</v>
      </c>
      <c r="M122" s="75">
        <v>0</v>
      </c>
      <c r="N122" s="75">
        <v>0</v>
      </c>
      <c r="O122" s="75">
        <v>0</v>
      </c>
      <c r="P122" s="75">
        <v>0</v>
      </c>
      <c r="Q122" s="75">
        <v>-49.6</v>
      </c>
      <c r="R122" s="75">
        <v>-7024.5</v>
      </c>
      <c r="S122" s="75">
        <v>0</v>
      </c>
      <c r="T122" s="75">
        <v>1168.5999999999999</v>
      </c>
      <c r="U122" s="75">
        <v>0</v>
      </c>
      <c r="V122" s="75">
        <v>0</v>
      </c>
      <c r="W122" s="75">
        <v>215.2</v>
      </c>
      <c r="X122" s="75">
        <v>0</v>
      </c>
      <c r="Y122" s="75">
        <v>0</v>
      </c>
      <c r="Z122" s="75">
        <v>0</v>
      </c>
      <c r="AA122" s="75">
        <v>3.3</v>
      </c>
      <c r="AB122" s="75">
        <v>0</v>
      </c>
    </row>
    <row r="123" spans="1:28" x14ac:dyDescent="0.25">
      <c r="A123" s="67">
        <v>2020</v>
      </c>
      <c r="B123" s="68" t="s">
        <v>37</v>
      </c>
      <c r="C123" s="69">
        <v>46169.2</v>
      </c>
      <c r="D123" s="69">
        <v>30438.9</v>
      </c>
      <c r="E123" s="69">
        <v>14216.9</v>
      </c>
      <c r="F123" s="69">
        <v>360.4</v>
      </c>
      <c r="G123" s="69">
        <v>642.70000000000005</v>
      </c>
      <c r="H123" s="69">
        <v>485.1</v>
      </c>
      <c r="I123" s="69">
        <v>25.2</v>
      </c>
      <c r="J123" s="69">
        <v>0</v>
      </c>
      <c r="K123" s="69">
        <v>-6251.1</v>
      </c>
      <c r="L123" s="69">
        <v>-5699.7</v>
      </c>
      <c r="M123" s="69">
        <v>0</v>
      </c>
      <c r="N123" s="69">
        <v>0</v>
      </c>
      <c r="O123" s="69">
        <v>0</v>
      </c>
      <c r="P123" s="69">
        <v>0</v>
      </c>
      <c r="Q123" s="69">
        <v>-48.4</v>
      </c>
      <c r="R123" s="69">
        <v>-10545.6</v>
      </c>
      <c r="S123" s="69">
        <v>0</v>
      </c>
      <c r="T123" s="69">
        <v>1793.6</v>
      </c>
      <c r="U123" s="69">
        <v>0</v>
      </c>
      <c r="V123" s="69">
        <v>0</v>
      </c>
      <c r="W123" s="69">
        <v>214.6</v>
      </c>
      <c r="X123" s="69">
        <v>0</v>
      </c>
      <c r="Y123" s="69">
        <v>0</v>
      </c>
      <c r="Z123" s="69">
        <v>0</v>
      </c>
      <c r="AA123" s="69">
        <v>12.6</v>
      </c>
      <c r="AB123" s="69">
        <v>0</v>
      </c>
    </row>
    <row r="124" spans="1:28" x14ac:dyDescent="0.25">
      <c r="A124" s="70"/>
      <c r="B124" s="65" t="s">
        <v>38</v>
      </c>
      <c r="C124" s="66">
        <v>46221.5</v>
      </c>
      <c r="D124" s="66">
        <v>31301.3</v>
      </c>
      <c r="E124" s="66">
        <v>13390.9</v>
      </c>
      <c r="F124" s="66">
        <v>359.5</v>
      </c>
      <c r="G124" s="66">
        <v>639.9</v>
      </c>
      <c r="H124" s="66">
        <v>494.7</v>
      </c>
      <c r="I124" s="66">
        <v>35.299999999999997</v>
      </c>
      <c r="J124" s="66">
        <v>0</v>
      </c>
      <c r="K124" s="66">
        <v>-6331.9</v>
      </c>
      <c r="L124" s="66">
        <v>-5810.8</v>
      </c>
      <c r="M124" s="66">
        <v>0</v>
      </c>
      <c r="N124" s="66">
        <v>0</v>
      </c>
      <c r="O124" s="66">
        <v>0</v>
      </c>
      <c r="P124" s="66">
        <v>0</v>
      </c>
      <c r="Q124" s="66">
        <v>-48.6</v>
      </c>
      <c r="R124" s="66">
        <v>-10410.299999999999</v>
      </c>
      <c r="S124" s="66">
        <v>0</v>
      </c>
      <c r="T124" s="66">
        <v>1823.4</v>
      </c>
      <c r="U124" s="66">
        <v>0</v>
      </c>
      <c r="V124" s="66">
        <v>0</v>
      </c>
      <c r="W124" s="66">
        <v>208.4</v>
      </c>
      <c r="X124" s="66">
        <v>0</v>
      </c>
      <c r="Y124" s="66">
        <v>0</v>
      </c>
      <c r="Z124" s="66">
        <v>0</v>
      </c>
      <c r="AA124" s="66">
        <v>16.100000000000001</v>
      </c>
      <c r="AB124" s="66">
        <v>0</v>
      </c>
    </row>
    <row r="125" spans="1:28" x14ac:dyDescent="0.25">
      <c r="A125" s="73"/>
      <c r="B125" s="65" t="s">
        <v>39</v>
      </c>
      <c r="C125" s="66">
        <v>45306.3</v>
      </c>
      <c r="D125" s="66">
        <v>29415.5</v>
      </c>
      <c r="E125" s="66">
        <v>14368.2</v>
      </c>
      <c r="F125" s="66">
        <v>357.3</v>
      </c>
      <c r="G125" s="66">
        <v>636.1</v>
      </c>
      <c r="H125" s="66">
        <v>493.4</v>
      </c>
      <c r="I125" s="66">
        <v>35.9</v>
      </c>
      <c r="J125" s="66">
        <v>0</v>
      </c>
      <c r="K125" s="66">
        <v>-6870.9</v>
      </c>
      <c r="L125" s="66">
        <v>-5682.7</v>
      </c>
      <c r="M125" s="66">
        <v>0</v>
      </c>
      <c r="N125" s="66">
        <v>0</v>
      </c>
      <c r="O125" s="66">
        <v>0</v>
      </c>
      <c r="P125" s="66">
        <v>0</v>
      </c>
      <c r="Q125" s="66">
        <v>-48.7</v>
      </c>
      <c r="R125" s="66">
        <v>-10821.1</v>
      </c>
      <c r="S125" s="66">
        <v>0</v>
      </c>
      <c r="T125" s="66">
        <v>1678.3</v>
      </c>
      <c r="U125" s="66">
        <v>0</v>
      </c>
      <c r="V125" s="66">
        <v>0</v>
      </c>
      <c r="W125" s="66">
        <v>232.8</v>
      </c>
      <c r="X125" s="66">
        <v>0</v>
      </c>
      <c r="Y125" s="66">
        <v>0</v>
      </c>
      <c r="Z125" s="66">
        <v>0</v>
      </c>
      <c r="AA125" s="66">
        <v>25.3</v>
      </c>
      <c r="AB125" s="66">
        <v>0</v>
      </c>
    </row>
    <row r="126" spans="1:28" x14ac:dyDescent="0.25">
      <c r="A126" s="73"/>
      <c r="B126" s="65" t="s">
        <v>40</v>
      </c>
      <c r="C126" s="66">
        <v>46273.3</v>
      </c>
      <c r="D126" s="66">
        <v>31022.6</v>
      </c>
      <c r="E126" s="66">
        <v>13711.6</v>
      </c>
      <c r="F126" s="66">
        <v>357.7</v>
      </c>
      <c r="G126" s="66">
        <v>633</v>
      </c>
      <c r="H126" s="66">
        <v>519.79999999999995</v>
      </c>
      <c r="I126" s="66">
        <v>28.6</v>
      </c>
      <c r="J126" s="66">
        <v>0</v>
      </c>
      <c r="K126" s="66">
        <v>-7029.5</v>
      </c>
      <c r="L126" s="66">
        <v>-5874.5</v>
      </c>
      <c r="M126" s="66">
        <v>0</v>
      </c>
      <c r="N126" s="66">
        <v>0</v>
      </c>
      <c r="O126" s="66">
        <v>0</v>
      </c>
      <c r="P126" s="66">
        <v>0</v>
      </c>
      <c r="Q126" s="66">
        <v>-48.8</v>
      </c>
      <c r="R126" s="66">
        <v>-10974.2</v>
      </c>
      <c r="S126" s="66">
        <v>0</v>
      </c>
      <c r="T126" s="66">
        <v>1683.5</v>
      </c>
      <c r="U126" s="66">
        <v>0</v>
      </c>
      <c r="V126" s="66">
        <v>0</v>
      </c>
      <c r="W126" s="66">
        <v>231.1</v>
      </c>
      <c r="X126" s="66">
        <v>0</v>
      </c>
      <c r="Y126" s="66">
        <v>0</v>
      </c>
      <c r="Z126" s="66">
        <v>0</v>
      </c>
      <c r="AA126" s="66">
        <v>8.9</v>
      </c>
      <c r="AB126" s="66">
        <v>0</v>
      </c>
    </row>
    <row r="127" spans="1:28" x14ac:dyDescent="0.25">
      <c r="A127" s="70"/>
      <c r="B127" s="65" t="s">
        <v>41</v>
      </c>
      <c r="C127" s="66">
        <v>46166.8</v>
      </c>
      <c r="D127" s="66">
        <v>32361.200000000001</v>
      </c>
      <c r="E127" s="66">
        <v>12262.3</v>
      </c>
      <c r="F127" s="66">
        <v>358.1</v>
      </c>
      <c r="G127" s="66">
        <v>632.9</v>
      </c>
      <c r="H127" s="66">
        <v>529.20000000000005</v>
      </c>
      <c r="I127" s="66">
        <v>23.1</v>
      </c>
      <c r="J127" s="66">
        <v>0</v>
      </c>
      <c r="K127" s="66">
        <v>-7013.2</v>
      </c>
      <c r="L127" s="66">
        <v>-5603.1</v>
      </c>
      <c r="M127" s="66">
        <v>0</v>
      </c>
      <c r="N127" s="66">
        <v>0</v>
      </c>
      <c r="O127" s="66">
        <v>0</v>
      </c>
      <c r="P127" s="66">
        <v>0</v>
      </c>
      <c r="Q127" s="66">
        <v>-48.7</v>
      </c>
      <c r="R127" s="66">
        <v>-10784.4</v>
      </c>
      <c r="S127" s="66">
        <v>0</v>
      </c>
      <c r="T127" s="66">
        <v>1689.2</v>
      </c>
      <c r="U127" s="66">
        <v>0</v>
      </c>
      <c r="V127" s="66">
        <v>0</v>
      </c>
      <c r="W127" s="66">
        <v>232</v>
      </c>
      <c r="X127" s="66">
        <v>0</v>
      </c>
      <c r="Y127" s="66">
        <v>0</v>
      </c>
      <c r="Z127" s="66">
        <v>0</v>
      </c>
      <c r="AA127" s="66">
        <v>4.2</v>
      </c>
      <c r="AB127" s="66">
        <v>0</v>
      </c>
    </row>
    <row r="128" spans="1:28" x14ac:dyDescent="0.25">
      <c r="A128" s="71"/>
      <c r="B128" s="65" t="s">
        <v>42</v>
      </c>
      <c r="C128" s="66">
        <v>46261.2</v>
      </c>
      <c r="D128" s="66">
        <v>32197.5</v>
      </c>
      <c r="E128" s="66">
        <v>12507.6</v>
      </c>
      <c r="F128" s="66">
        <v>360.3</v>
      </c>
      <c r="G128" s="66">
        <v>632.4</v>
      </c>
      <c r="H128" s="66">
        <v>541.70000000000005</v>
      </c>
      <c r="I128" s="66">
        <v>21.7</v>
      </c>
      <c r="J128" s="66">
        <v>0</v>
      </c>
      <c r="K128" s="66">
        <v>-7023.6</v>
      </c>
      <c r="L128" s="66">
        <v>-6009.6</v>
      </c>
      <c r="M128" s="66">
        <v>0</v>
      </c>
      <c r="N128" s="66">
        <v>0</v>
      </c>
      <c r="O128" s="66">
        <v>0</v>
      </c>
      <c r="P128" s="66">
        <v>0</v>
      </c>
      <c r="Q128" s="66">
        <v>-45.6</v>
      </c>
      <c r="R128" s="66">
        <v>-10899.8</v>
      </c>
      <c r="S128" s="66">
        <v>0</v>
      </c>
      <c r="T128" s="66">
        <v>1826.2</v>
      </c>
      <c r="U128" s="66">
        <v>0</v>
      </c>
      <c r="V128" s="66">
        <v>0</v>
      </c>
      <c r="W128" s="66">
        <v>232.7</v>
      </c>
      <c r="X128" s="66">
        <v>0</v>
      </c>
      <c r="Y128" s="66">
        <v>0</v>
      </c>
      <c r="Z128" s="66">
        <v>0</v>
      </c>
      <c r="AA128" s="66">
        <v>5.5</v>
      </c>
      <c r="AB128" s="66">
        <v>0</v>
      </c>
    </row>
    <row r="129" spans="1:28" x14ac:dyDescent="0.25">
      <c r="A129" s="74"/>
      <c r="B129" s="65" t="s">
        <v>43</v>
      </c>
      <c r="C129" s="75">
        <v>46321.9</v>
      </c>
      <c r="D129" s="75">
        <v>32466.3</v>
      </c>
      <c r="E129" s="75">
        <v>12208.3</v>
      </c>
      <c r="F129" s="76">
        <v>369.9</v>
      </c>
      <c r="G129" s="75">
        <v>649</v>
      </c>
      <c r="H129" s="76">
        <v>601.5</v>
      </c>
      <c r="I129" s="76">
        <v>27</v>
      </c>
      <c r="J129" s="76">
        <v>0</v>
      </c>
      <c r="K129" s="75">
        <v>-6910.4</v>
      </c>
      <c r="L129" s="75">
        <v>-5749.1</v>
      </c>
      <c r="M129" s="76">
        <v>0</v>
      </c>
      <c r="N129" s="76">
        <v>0</v>
      </c>
      <c r="O129" s="76">
        <v>0</v>
      </c>
      <c r="P129" s="76">
        <v>0</v>
      </c>
      <c r="Q129" s="76">
        <v>-48.4</v>
      </c>
      <c r="R129" s="75">
        <v>-10904.3</v>
      </c>
      <c r="S129" s="76">
        <v>0</v>
      </c>
      <c r="T129" s="75">
        <v>1837.5</v>
      </c>
      <c r="U129" s="76">
        <v>0</v>
      </c>
      <c r="V129" s="76">
        <v>0</v>
      </c>
      <c r="W129" s="76">
        <v>234</v>
      </c>
      <c r="X129" s="76">
        <v>0</v>
      </c>
      <c r="Y129" s="76">
        <v>0</v>
      </c>
      <c r="Z129" s="76">
        <v>0</v>
      </c>
      <c r="AA129" s="76">
        <v>4.5999999999999996</v>
      </c>
      <c r="AB129" s="76">
        <v>0</v>
      </c>
    </row>
    <row r="130" spans="1:28" x14ac:dyDescent="0.25">
      <c r="A130" s="74"/>
      <c r="B130" s="65" t="s">
        <v>44</v>
      </c>
      <c r="C130" s="75">
        <v>46857.599999999999</v>
      </c>
      <c r="D130" s="75">
        <v>33294.9</v>
      </c>
      <c r="E130" s="75">
        <v>11947</v>
      </c>
      <c r="F130" s="76">
        <v>371.5</v>
      </c>
      <c r="G130" s="75">
        <v>648</v>
      </c>
      <c r="H130" s="76">
        <v>599.6</v>
      </c>
      <c r="I130" s="76">
        <v>-3.3</v>
      </c>
      <c r="J130" s="76">
        <v>0</v>
      </c>
      <c r="K130" s="75">
        <v>-6839.8</v>
      </c>
      <c r="L130" s="75">
        <v>-5917.6</v>
      </c>
      <c r="M130" s="76">
        <v>0</v>
      </c>
      <c r="N130" s="76">
        <v>0</v>
      </c>
      <c r="O130" s="76">
        <v>0</v>
      </c>
      <c r="P130" s="76">
        <v>0</v>
      </c>
      <c r="Q130" s="76">
        <v>-46.9</v>
      </c>
      <c r="R130" s="75">
        <v>-10906</v>
      </c>
      <c r="S130" s="76">
        <v>0</v>
      </c>
      <c r="T130" s="75">
        <v>1843.1</v>
      </c>
      <c r="U130" s="76">
        <v>0</v>
      </c>
      <c r="V130" s="76">
        <v>0</v>
      </c>
      <c r="W130" s="76">
        <v>235.1</v>
      </c>
      <c r="X130" s="76">
        <v>0</v>
      </c>
      <c r="Y130" s="76">
        <v>0</v>
      </c>
      <c r="Z130" s="76">
        <v>0</v>
      </c>
      <c r="AA130" s="76">
        <v>4.8</v>
      </c>
      <c r="AB130" s="76">
        <v>0</v>
      </c>
    </row>
    <row r="131" spans="1:28" x14ac:dyDescent="0.25">
      <c r="A131" s="74"/>
      <c r="B131" s="65" t="s">
        <v>45</v>
      </c>
      <c r="C131" s="75">
        <v>50828.2</v>
      </c>
      <c r="D131" s="75">
        <v>33851.9</v>
      </c>
      <c r="E131" s="75">
        <v>15378.9</v>
      </c>
      <c r="F131" s="75">
        <v>368.5</v>
      </c>
      <c r="G131" s="75">
        <v>640.29999999999995</v>
      </c>
      <c r="H131" s="75">
        <v>577.9</v>
      </c>
      <c r="I131" s="75">
        <v>10.7</v>
      </c>
      <c r="J131" s="75">
        <v>0</v>
      </c>
      <c r="K131" s="75">
        <v>-7045.2</v>
      </c>
      <c r="L131" s="75">
        <v>-5779.9</v>
      </c>
      <c r="M131" s="75">
        <v>0</v>
      </c>
      <c r="N131" s="75">
        <v>0</v>
      </c>
      <c r="O131" s="75">
        <v>0</v>
      </c>
      <c r="P131" s="75">
        <v>0</v>
      </c>
      <c r="Q131" s="75">
        <v>-45.8</v>
      </c>
      <c r="R131" s="75">
        <v>-11133.7</v>
      </c>
      <c r="S131" s="75">
        <v>0</v>
      </c>
      <c r="T131" s="75">
        <v>2141.8000000000002</v>
      </c>
      <c r="U131" s="75">
        <v>0</v>
      </c>
      <c r="V131" s="75">
        <v>0</v>
      </c>
      <c r="W131" s="75">
        <v>239.9</v>
      </c>
      <c r="X131" s="75">
        <v>0</v>
      </c>
      <c r="Y131" s="75">
        <v>0</v>
      </c>
      <c r="Z131" s="75">
        <v>0</v>
      </c>
      <c r="AA131" s="75">
        <v>13.3</v>
      </c>
      <c r="AB131" s="75">
        <v>0</v>
      </c>
    </row>
    <row r="132" spans="1:28" ht="15.75" customHeight="1" x14ac:dyDescent="0.25">
      <c r="A132" s="74"/>
      <c r="B132" s="65" t="s">
        <v>46</v>
      </c>
      <c r="C132" s="75">
        <v>50902</v>
      </c>
      <c r="D132" s="75">
        <v>35558.800000000003</v>
      </c>
      <c r="E132" s="75">
        <v>13672.2</v>
      </c>
      <c r="F132" s="76">
        <v>369.6</v>
      </c>
      <c r="G132" s="75">
        <v>642.29999999999995</v>
      </c>
      <c r="H132" s="76">
        <v>576.20000000000005</v>
      </c>
      <c r="I132" s="76">
        <v>83</v>
      </c>
      <c r="J132" s="76">
        <v>0</v>
      </c>
      <c r="K132" s="75">
        <v>-7031.8</v>
      </c>
      <c r="L132" s="75">
        <v>-5584.3</v>
      </c>
      <c r="M132" s="76">
        <v>0</v>
      </c>
      <c r="N132" s="76">
        <v>0</v>
      </c>
      <c r="O132" s="76">
        <v>0</v>
      </c>
      <c r="P132" s="76">
        <v>0</v>
      </c>
      <c r="Q132" s="76">
        <v>-45.9</v>
      </c>
      <c r="R132" s="75">
        <v>-11234.1</v>
      </c>
      <c r="S132" s="76">
        <v>0</v>
      </c>
      <c r="T132" s="75">
        <v>2147.3000000000002</v>
      </c>
      <c r="U132" s="76">
        <v>0</v>
      </c>
      <c r="V132" s="76">
        <v>0</v>
      </c>
      <c r="W132" s="76">
        <v>233.9</v>
      </c>
      <c r="X132" s="76">
        <v>0</v>
      </c>
      <c r="Y132" s="76">
        <v>0</v>
      </c>
      <c r="Z132" s="76">
        <v>0</v>
      </c>
      <c r="AA132" s="76">
        <v>10.4</v>
      </c>
      <c r="AB132" s="76">
        <v>0</v>
      </c>
    </row>
    <row r="133" spans="1:28" ht="15" customHeight="1" x14ac:dyDescent="0.25">
      <c r="A133" s="74"/>
      <c r="B133" s="65" t="s">
        <v>47</v>
      </c>
      <c r="C133" s="75">
        <v>50340.6</v>
      </c>
      <c r="D133" s="75">
        <v>34266.6</v>
      </c>
      <c r="E133" s="75">
        <v>14514.6</v>
      </c>
      <c r="F133" s="76">
        <v>374.5</v>
      </c>
      <c r="G133" s="75">
        <v>648.70000000000005</v>
      </c>
      <c r="H133" s="76">
        <v>541.29999999999995</v>
      </c>
      <c r="I133" s="76">
        <v>-5.2</v>
      </c>
      <c r="J133" s="76">
        <v>0</v>
      </c>
      <c r="K133" s="75">
        <v>-7613.3</v>
      </c>
      <c r="L133" s="75">
        <v>-5094.2</v>
      </c>
      <c r="M133" s="76">
        <v>0</v>
      </c>
      <c r="N133" s="76">
        <v>0</v>
      </c>
      <c r="O133" s="76">
        <v>0</v>
      </c>
      <c r="P133" s="76">
        <v>0</v>
      </c>
      <c r="Q133" s="76">
        <v>-45.8</v>
      </c>
      <c r="R133" s="75">
        <v>-11180.3</v>
      </c>
      <c r="S133" s="76">
        <v>0</v>
      </c>
      <c r="T133" s="75">
        <v>2154.4</v>
      </c>
      <c r="U133" s="76">
        <v>0</v>
      </c>
      <c r="V133" s="76">
        <v>0</v>
      </c>
      <c r="W133" s="76">
        <v>235.8</v>
      </c>
      <c r="X133" s="76">
        <v>0</v>
      </c>
      <c r="Y133" s="76">
        <v>0</v>
      </c>
      <c r="Z133" s="76">
        <v>0</v>
      </c>
      <c r="AA133" s="76">
        <v>10.1</v>
      </c>
      <c r="AB133" s="76">
        <v>0</v>
      </c>
    </row>
    <row r="134" spans="1:28" ht="15" customHeight="1" x14ac:dyDescent="0.25">
      <c r="A134" s="74"/>
      <c r="B134" s="65" t="s">
        <v>48</v>
      </c>
      <c r="C134" s="75">
        <v>50879.8</v>
      </c>
      <c r="D134" s="75">
        <v>34490.1</v>
      </c>
      <c r="E134" s="75">
        <v>14789.8</v>
      </c>
      <c r="F134" s="75">
        <v>377.1</v>
      </c>
      <c r="G134" s="75">
        <v>648.79999999999995</v>
      </c>
      <c r="H134" s="75">
        <v>578.70000000000005</v>
      </c>
      <c r="I134" s="75">
        <v>-4.7</v>
      </c>
      <c r="J134" s="75">
        <v>0</v>
      </c>
      <c r="K134" s="75">
        <v>-7525.9</v>
      </c>
      <c r="L134" s="75">
        <v>-5797</v>
      </c>
      <c r="M134" s="75">
        <v>0</v>
      </c>
      <c r="N134" s="75">
        <v>0</v>
      </c>
      <c r="O134" s="75">
        <v>0</v>
      </c>
      <c r="P134" s="75">
        <v>0</v>
      </c>
      <c r="Q134" s="75">
        <v>-44.9</v>
      </c>
      <c r="R134" s="75">
        <v>-11206.2</v>
      </c>
      <c r="S134" s="75">
        <v>0</v>
      </c>
      <c r="T134" s="75">
        <v>2065.6</v>
      </c>
      <c r="U134" s="75">
        <v>0</v>
      </c>
      <c r="V134" s="75">
        <v>0</v>
      </c>
      <c r="W134" s="75">
        <v>236.4</v>
      </c>
      <c r="X134" s="75">
        <v>0</v>
      </c>
      <c r="Y134" s="75">
        <v>0</v>
      </c>
      <c r="Z134" s="75">
        <v>0</v>
      </c>
      <c r="AA134" s="75">
        <v>3.8</v>
      </c>
      <c r="AB134" s="75">
        <v>0</v>
      </c>
    </row>
    <row r="135" spans="1:28" x14ac:dyDescent="0.25">
      <c r="A135" s="67">
        <v>2021</v>
      </c>
      <c r="B135" s="68" t="s">
        <v>37</v>
      </c>
      <c r="C135" s="69">
        <v>52557.2</v>
      </c>
      <c r="D135" s="69">
        <v>33868</v>
      </c>
      <c r="E135" s="69">
        <v>17023.599999999999</v>
      </c>
      <c r="F135" s="69">
        <v>377.3</v>
      </c>
      <c r="G135" s="69">
        <v>651.1</v>
      </c>
      <c r="H135" s="69">
        <v>580.29999999999995</v>
      </c>
      <c r="I135" s="69">
        <v>57.2</v>
      </c>
      <c r="J135" s="69">
        <v>0</v>
      </c>
      <c r="K135" s="69">
        <v>-7459.7</v>
      </c>
      <c r="L135" s="69">
        <v>-5333.1</v>
      </c>
      <c r="M135" s="69">
        <v>0</v>
      </c>
      <c r="N135" s="69">
        <v>0</v>
      </c>
      <c r="O135" s="69">
        <v>0</v>
      </c>
      <c r="P135" s="69">
        <v>0</v>
      </c>
      <c r="Q135" s="69">
        <v>-44.8</v>
      </c>
      <c r="R135" s="69">
        <v>-10896.5</v>
      </c>
      <c r="S135" s="69">
        <v>0</v>
      </c>
      <c r="T135" s="69">
        <v>2072.6</v>
      </c>
      <c r="U135" s="69">
        <v>0</v>
      </c>
      <c r="V135" s="69">
        <v>0</v>
      </c>
      <c r="W135" s="69">
        <v>222.4</v>
      </c>
      <c r="X135" s="69">
        <v>0</v>
      </c>
      <c r="Y135" s="69">
        <v>0</v>
      </c>
      <c r="Z135" s="69">
        <v>0</v>
      </c>
      <c r="AA135" s="69">
        <v>3.1</v>
      </c>
      <c r="AB135" s="69">
        <v>0</v>
      </c>
    </row>
    <row r="136" spans="1:28" x14ac:dyDescent="0.25">
      <c r="A136" s="70"/>
      <c r="B136" s="65" t="s">
        <v>38</v>
      </c>
      <c r="C136" s="66">
        <v>51694.5</v>
      </c>
      <c r="D136" s="66">
        <v>34439.5</v>
      </c>
      <c r="E136" s="66">
        <v>15681.9</v>
      </c>
      <c r="F136" s="66">
        <v>377</v>
      </c>
      <c r="G136" s="66">
        <v>649</v>
      </c>
      <c r="H136" s="66">
        <v>535.70000000000005</v>
      </c>
      <c r="I136" s="66">
        <v>11.3</v>
      </c>
      <c r="J136" s="66">
        <v>0</v>
      </c>
      <c r="K136" s="66">
        <v>-7602.1</v>
      </c>
      <c r="L136" s="66">
        <v>-5486.5</v>
      </c>
      <c r="M136" s="66">
        <v>0</v>
      </c>
      <c r="N136" s="66">
        <v>0</v>
      </c>
      <c r="O136" s="66">
        <v>0</v>
      </c>
      <c r="P136" s="66">
        <v>0</v>
      </c>
      <c r="Q136" s="66">
        <v>-45</v>
      </c>
      <c r="R136" s="66">
        <v>-10632.5</v>
      </c>
      <c r="S136" s="66">
        <v>0</v>
      </c>
      <c r="T136" s="66">
        <v>2277.5</v>
      </c>
      <c r="U136" s="66">
        <v>0</v>
      </c>
      <c r="V136" s="66">
        <v>0</v>
      </c>
      <c r="W136" s="66">
        <v>213.3</v>
      </c>
      <c r="X136" s="66">
        <v>0</v>
      </c>
      <c r="Y136" s="66">
        <v>0</v>
      </c>
      <c r="Z136" s="66">
        <v>0</v>
      </c>
      <c r="AA136" s="66">
        <v>5</v>
      </c>
      <c r="AB136" s="66">
        <v>0</v>
      </c>
    </row>
    <row r="137" spans="1:28" x14ac:dyDescent="0.25">
      <c r="A137" s="73"/>
      <c r="B137" s="65" t="s">
        <v>39</v>
      </c>
      <c r="C137" s="66">
        <v>52087.9</v>
      </c>
      <c r="D137" s="66">
        <v>34514.800000000003</v>
      </c>
      <c r="E137" s="66">
        <v>15990.1</v>
      </c>
      <c r="F137" s="66">
        <v>370.9</v>
      </c>
      <c r="G137" s="66">
        <v>638.9</v>
      </c>
      <c r="H137" s="66">
        <v>518.6</v>
      </c>
      <c r="I137" s="66">
        <v>54.7</v>
      </c>
      <c r="J137" s="66">
        <v>0</v>
      </c>
      <c r="K137" s="66">
        <v>-7730.4</v>
      </c>
      <c r="L137" s="66">
        <v>-5297.7</v>
      </c>
      <c r="M137" s="66">
        <v>0</v>
      </c>
      <c r="N137" s="66">
        <v>0</v>
      </c>
      <c r="O137" s="66">
        <v>0</v>
      </c>
      <c r="P137" s="66">
        <v>0</v>
      </c>
      <c r="Q137" s="66">
        <v>-45.2</v>
      </c>
      <c r="R137" s="66">
        <v>-10331</v>
      </c>
      <c r="S137" s="66">
        <v>0</v>
      </c>
      <c r="T137" s="66">
        <v>2276.4</v>
      </c>
      <c r="U137" s="66">
        <v>0</v>
      </c>
      <c r="V137" s="66">
        <v>0</v>
      </c>
      <c r="W137" s="66">
        <v>187.6</v>
      </c>
      <c r="X137" s="66">
        <v>0</v>
      </c>
      <c r="Y137" s="66">
        <v>0</v>
      </c>
      <c r="Z137" s="66">
        <v>0</v>
      </c>
      <c r="AA137" s="66">
        <v>15.9</v>
      </c>
      <c r="AB137" s="66">
        <v>0</v>
      </c>
    </row>
    <row r="138" spans="1:28" x14ac:dyDescent="0.25">
      <c r="A138" s="73"/>
      <c r="B138" s="65" t="s">
        <v>40</v>
      </c>
      <c r="C138" s="66">
        <v>52614.2</v>
      </c>
      <c r="D138" s="66">
        <v>34838.699999999997</v>
      </c>
      <c r="E138" s="66">
        <v>16210</v>
      </c>
      <c r="F138" s="66">
        <v>375.8</v>
      </c>
      <c r="G138" s="66">
        <v>648.1</v>
      </c>
      <c r="H138" s="66">
        <v>541.70000000000005</v>
      </c>
      <c r="I138" s="66">
        <v>-0.2</v>
      </c>
      <c r="J138" s="66">
        <v>0</v>
      </c>
      <c r="K138" s="66">
        <v>-7344.3</v>
      </c>
      <c r="L138" s="66">
        <v>-5353.3</v>
      </c>
      <c r="M138" s="66">
        <v>0</v>
      </c>
      <c r="N138" s="66">
        <v>0</v>
      </c>
      <c r="O138" s="66">
        <v>0</v>
      </c>
      <c r="P138" s="66">
        <v>0</v>
      </c>
      <c r="Q138" s="66">
        <v>-45</v>
      </c>
      <c r="R138" s="66">
        <v>-10344.299999999999</v>
      </c>
      <c r="S138" s="66">
        <v>0</v>
      </c>
      <c r="T138" s="66">
        <v>2282.3000000000002</v>
      </c>
      <c r="U138" s="66">
        <v>0</v>
      </c>
      <c r="V138" s="66">
        <v>0</v>
      </c>
      <c r="W138" s="66">
        <v>188.1</v>
      </c>
      <c r="X138" s="66">
        <v>0</v>
      </c>
      <c r="Y138" s="66">
        <v>0</v>
      </c>
      <c r="Z138" s="66">
        <v>0</v>
      </c>
      <c r="AA138" s="66">
        <v>4.5999999999999996</v>
      </c>
      <c r="AB138" s="66">
        <v>0</v>
      </c>
    </row>
    <row r="139" spans="1:28" x14ac:dyDescent="0.25">
      <c r="A139" s="70"/>
      <c r="B139" s="65" t="s">
        <v>41</v>
      </c>
      <c r="C139" s="66">
        <v>53687.5</v>
      </c>
      <c r="D139" s="66">
        <v>35786.800000000003</v>
      </c>
      <c r="E139" s="66">
        <v>16292.2</v>
      </c>
      <c r="F139" s="66">
        <v>378.3</v>
      </c>
      <c r="G139" s="66">
        <v>647.70000000000005</v>
      </c>
      <c r="H139" s="66">
        <v>582</v>
      </c>
      <c r="I139" s="66">
        <v>0.4</v>
      </c>
      <c r="J139" s="66">
        <v>0</v>
      </c>
      <c r="K139" s="66">
        <v>-7959</v>
      </c>
      <c r="L139" s="66">
        <v>-5435.2</v>
      </c>
      <c r="M139" s="66">
        <v>0</v>
      </c>
      <c r="N139" s="66">
        <v>0</v>
      </c>
      <c r="O139" s="66">
        <v>0</v>
      </c>
      <c r="P139" s="66">
        <v>0</v>
      </c>
      <c r="Q139" s="66">
        <v>-44.9</v>
      </c>
      <c r="R139" s="66">
        <v>-10732.3</v>
      </c>
      <c r="S139" s="66">
        <v>0</v>
      </c>
      <c r="T139" s="66">
        <v>2362.3000000000002</v>
      </c>
      <c r="U139" s="66">
        <v>0</v>
      </c>
      <c r="V139" s="66">
        <v>0</v>
      </c>
      <c r="W139" s="66">
        <v>188.6</v>
      </c>
      <c r="X139" s="66">
        <v>0</v>
      </c>
      <c r="Y139" s="66">
        <v>0</v>
      </c>
      <c r="Z139" s="66">
        <v>0</v>
      </c>
      <c r="AA139" s="66">
        <v>4.9000000000000004</v>
      </c>
      <c r="AB139" s="66">
        <v>0</v>
      </c>
    </row>
    <row r="140" spans="1:28" x14ac:dyDescent="0.25">
      <c r="A140" s="71"/>
      <c r="B140" s="65" t="s">
        <v>42</v>
      </c>
      <c r="C140" s="66">
        <v>53410.3</v>
      </c>
      <c r="D140" s="66">
        <v>34937.1</v>
      </c>
      <c r="E140" s="66">
        <v>16895.2</v>
      </c>
      <c r="F140" s="66">
        <v>373.5</v>
      </c>
      <c r="G140" s="66">
        <v>649.4</v>
      </c>
      <c r="H140" s="66">
        <v>540.29999999999995</v>
      </c>
      <c r="I140" s="66">
        <v>14.8</v>
      </c>
      <c r="J140" s="66">
        <v>0</v>
      </c>
      <c r="K140" s="66">
        <v>-8527.7999999999993</v>
      </c>
      <c r="L140" s="66">
        <v>-5663.3</v>
      </c>
      <c r="M140" s="66">
        <v>0</v>
      </c>
      <c r="N140" s="66">
        <v>0</v>
      </c>
      <c r="O140" s="66">
        <v>0</v>
      </c>
      <c r="P140" s="66">
        <v>0</v>
      </c>
      <c r="Q140" s="66">
        <v>-23</v>
      </c>
      <c r="R140" s="66">
        <v>-11187.7</v>
      </c>
      <c r="S140" s="66">
        <v>0</v>
      </c>
      <c r="T140" s="66">
        <v>2361.3000000000002</v>
      </c>
      <c r="U140" s="66">
        <v>0</v>
      </c>
      <c r="V140" s="66">
        <v>0</v>
      </c>
      <c r="W140" s="66">
        <v>179.2</v>
      </c>
      <c r="X140" s="66">
        <v>0</v>
      </c>
      <c r="Y140" s="66">
        <v>0</v>
      </c>
      <c r="Z140" s="66">
        <v>0</v>
      </c>
      <c r="AA140" s="66">
        <v>22.9</v>
      </c>
      <c r="AB140" s="66">
        <v>0</v>
      </c>
    </row>
    <row r="141" spans="1:28" x14ac:dyDescent="0.25">
      <c r="A141" s="74"/>
      <c r="B141" s="65" t="s">
        <v>43</v>
      </c>
      <c r="C141" s="75">
        <v>54068.800000000003</v>
      </c>
      <c r="D141" s="75">
        <v>35436.5</v>
      </c>
      <c r="E141" s="75">
        <v>17042.099999999999</v>
      </c>
      <c r="F141" s="76">
        <v>374</v>
      </c>
      <c r="G141" s="75">
        <v>647.79999999999995</v>
      </c>
      <c r="H141" s="76">
        <v>559.4</v>
      </c>
      <c r="I141" s="76">
        <v>9.1</v>
      </c>
      <c r="J141" s="76">
        <v>0</v>
      </c>
      <c r="K141" s="75">
        <v>-8569</v>
      </c>
      <c r="L141" s="75">
        <v>-5397.8</v>
      </c>
      <c r="M141" s="76">
        <v>0</v>
      </c>
      <c r="N141" s="76">
        <v>0</v>
      </c>
      <c r="O141" s="76">
        <v>0</v>
      </c>
      <c r="P141" s="76">
        <v>0</v>
      </c>
      <c r="Q141" s="76">
        <v>-45</v>
      </c>
      <c r="R141" s="75">
        <v>-11530.8</v>
      </c>
      <c r="S141" s="76">
        <v>0</v>
      </c>
      <c r="T141" s="75">
        <v>2368.5</v>
      </c>
      <c r="U141" s="76">
        <v>0</v>
      </c>
      <c r="V141" s="76">
        <v>0</v>
      </c>
      <c r="W141" s="76">
        <v>163.6</v>
      </c>
      <c r="X141" s="76">
        <v>0</v>
      </c>
      <c r="Y141" s="76">
        <v>0</v>
      </c>
      <c r="Z141" s="76">
        <v>0</v>
      </c>
      <c r="AA141" s="76">
        <v>16.399999999999999</v>
      </c>
      <c r="AB141" s="76">
        <v>0</v>
      </c>
    </row>
    <row r="142" spans="1:28" x14ac:dyDescent="0.25">
      <c r="A142" s="74"/>
      <c r="B142" s="65" t="s">
        <v>44</v>
      </c>
      <c r="C142" s="75">
        <v>56776</v>
      </c>
      <c r="D142" s="75">
        <v>35329.300000000003</v>
      </c>
      <c r="E142" s="75">
        <v>17038.599999999999</v>
      </c>
      <c r="F142" s="76">
        <v>372.9</v>
      </c>
      <c r="G142" s="75">
        <v>3471.9</v>
      </c>
      <c r="H142" s="76">
        <v>555.4</v>
      </c>
      <c r="I142" s="76">
        <v>7.9</v>
      </c>
      <c r="J142" s="76">
        <v>0</v>
      </c>
      <c r="K142" s="75">
        <v>-8908.5</v>
      </c>
      <c r="L142" s="75">
        <v>-5557.9</v>
      </c>
      <c r="M142" s="76">
        <v>0</v>
      </c>
      <c r="N142" s="76">
        <v>0</v>
      </c>
      <c r="O142" s="76">
        <v>0</v>
      </c>
      <c r="P142" s="76">
        <v>0</v>
      </c>
      <c r="Q142" s="76">
        <v>-45</v>
      </c>
      <c r="R142" s="75">
        <v>-11410.2</v>
      </c>
      <c r="S142" s="76">
        <v>0</v>
      </c>
      <c r="T142" s="75">
        <v>2373.3000000000002</v>
      </c>
      <c r="U142" s="76">
        <v>0</v>
      </c>
      <c r="V142" s="76">
        <v>0</v>
      </c>
      <c r="W142" s="76">
        <v>163.30000000000001</v>
      </c>
      <c r="X142" s="76">
        <v>0</v>
      </c>
      <c r="Y142" s="76">
        <v>0</v>
      </c>
      <c r="Z142" s="76">
        <v>0</v>
      </c>
      <c r="AA142" s="76">
        <v>6.4</v>
      </c>
      <c r="AB142" s="76">
        <v>0</v>
      </c>
    </row>
    <row r="143" spans="1:28" x14ac:dyDescent="0.25">
      <c r="A143" s="74"/>
      <c r="B143" s="65" t="s">
        <v>45</v>
      </c>
      <c r="C143" s="75">
        <v>56797.1</v>
      </c>
      <c r="D143" s="75">
        <v>35938.5</v>
      </c>
      <c r="E143" s="75">
        <v>16469</v>
      </c>
      <c r="F143" s="75">
        <v>368.8</v>
      </c>
      <c r="G143" s="75">
        <v>3433.4</v>
      </c>
      <c r="H143" s="75">
        <v>533.70000000000005</v>
      </c>
      <c r="I143" s="75">
        <v>53.6</v>
      </c>
      <c r="J143" s="75">
        <v>0</v>
      </c>
      <c r="K143" s="75">
        <v>-7969.1</v>
      </c>
      <c r="L143" s="75">
        <v>-3459.5</v>
      </c>
      <c r="M143" s="75">
        <v>0</v>
      </c>
      <c r="N143" s="75">
        <v>0</v>
      </c>
      <c r="O143" s="75">
        <v>0</v>
      </c>
      <c r="P143" s="75">
        <v>0</v>
      </c>
      <c r="Q143" s="75">
        <v>-45.1</v>
      </c>
      <c r="R143" s="75">
        <v>-11394</v>
      </c>
      <c r="S143" s="75">
        <v>0</v>
      </c>
      <c r="T143" s="75">
        <v>2460.5</v>
      </c>
      <c r="U143" s="75">
        <v>0</v>
      </c>
      <c r="V143" s="75">
        <v>0</v>
      </c>
      <c r="W143" s="75">
        <v>111.2</v>
      </c>
      <c r="X143" s="75">
        <v>0</v>
      </c>
      <c r="Y143" s="75">
        <v>0</v>
      </c>
      <c r="Z143" s="75">
        <v>0</v>
      </c>
      <c r="AA143" s="75">
        <v>13.1</v>
      </c>
      <c r="AB143" s="75">
        <v>0</v>
      </c>
    </row>
    <row r="144" spans="1:28" ht="15.75" customHeight="1" x14ac:dyDescent="0.25">
      <c r="A144" s="74"/>
      <c r="B144" s="65" t="s">
        <v>46</v>
      </c>
      <c r="C144" s="75">
        <v>56785.8</v>
      </c>
      <c r="D144" s="75">
        <v>35775.9</v>
      </c>
      <c r="E144" s="75">
        <v>16645.3</v>
      </c>
      <c r="F144" s="76">
        <v>370.5</v>
      </c>
      <c r="G144" s="75">
        <v>3448.3</v>
      </c>
      <c r="H144" s="76">
        <v>543.4</v>
      </c>
      <c r="I144" s="76">
        <v>2.4</v>
      </c>
      <c r="J144" s="76">
        <v>0</v>
      </c>
      <c r="K144" s="75">
        <v>-8015.3</v>
      </c>
      <c r="L144" s="75">
        <v>-3208.4</v>
      </c>
      <c r="M144" s="76">
        <v>0</v>
      </c>
      <c r="N144" s="76">
        <v>0</v>
      </c>
      <c r="O144" s="76">
        <v>0</v>
      </c>
      <c r="P144" s="76">
        <v>0</v>
      </c>
      <c r="Q144" s="76">
        <v>-45.2</v>
      </c>
      <c r="R144" s="75">
        <v>-11325</v>
      </c>
      <c r="S144" s="76">
        <v>0</v>
      </c>
      <c r="T144" s="75">
        <v>2766.2</v>
      </c>
      <c r="U144" s="76">
        <v>0</v>
      </c>
      <c r="V144" s="76">
        <v>0</v>
      </c>
      <c r="W144" s="76">
        <v>127.3</v>
      </c>
      <c r="X144" s="76">
        <v>0</v>
      </c>
      <c r="Y144" s="76">
        <v>0</v>
      </c>
      <c r="Z144" s="76">
        <v>0</v>
      </c>
      <c r="AA144" s="76">
        <v>10.3</v>
      </c>
      <c r="AB144" s="76">
        <v>0</v>
      </c>
    </row>
    <row r="145" spans="1:28" ht="15" customHeight="1" x14ac:dyDescent="0.25">
      <c r="A145" s="74"/>
      <c r="B145" s="65" t="s">
        <v>47</v>
      </c>
      <c r="C145" s="75">
        <v>55985.5</v>
      </c>
      <c r="D145" s="75">
        <v>34968.699999999997</v>
      </c>
      <c r="E145" s="75">
        <v>16631.3</v>
      </c>
      <c r="F145" s="76">
        <v>366.4</v>
      </c>
      <c r="G145" s="75">
        <v>3407.1</v>
      </c>
      <c r="H145" s="76">
        <v>552.4</v>
      </c>
      <c r="I145" s="76">
        <v>59.5</v>
      </c>
      <c r="J145" s="76">
        <v>0</v>
      </c>
      <c r="K145" s="75">
        <v>-6916.6</v>
      </c>
      <c r="L145" s="75">
        <v>-3136.1</v>
      </c>
      <c r="M145" s="76">
        <v>0</v>
      </c>
      <c r="N145" s="76">
        <v>0</v>
      </c>
      <c r="O145" s="76">
        <v>0</v>
      </c>
      <c r="P145" s="76">
        <v>0</v>
      </c>
      <c r="Q145" s="76">
        <v>-45.1</v>
      </c>
      <c r="R145" s="75">
        <v>-11687.6</v>
      </c>
      <c r="S145" s="76">
        <v>0</v>
      </c>
      <c r="T145" s="75">
        <v>2469.6</v>
      </c>
      <c r="U145" s="76">
        <v>0</v>
      </c>
      <c r="V145" s="76">
        <v>0</v>
      </c>
      <c r="W145" s="76">
        <v>127.5</v>
      </c>
      <c r="X145" s="76">
        <v>0</v>
      </c>
      <c r="Y145" s="76">
        <v>0</v>
      </c>
      <c r="Z145" s="76">
        <v>0</v>
      </c>
      <c r="AA145" s="76">
        <v>19.2</v>
      </c>
      <c r="AB145" s="76">
        <v>0</v>
      </c>
    </row>
    <row r="146" spans="1:28" ht="15" customHeight="1" x14ac:dyDescent="0.25">
      <c r="A146" s="74"/>
      <c r="B146" s="65" t="s">
        <v>48</v>
      </c>
      <c r="C146" s="75">
        <v>57028.9</v>
      </c>
      <c r="D146" s="75">
        <v>35236.1</v>
      </c>
      <c r="E146" s="75">
        <v>17465</v>
      </c>
      <c r="F146" s="75">
        <v>366.4</v>
      </c>
      <c r="G146" s="75">
        <v>3406.4</v>
      </c>
      <c r="H146" s="75">
        <v>556.70000000000005</v>
      </c>
      <c r="I146" s="75">
        <v>-1.7</v>
      </c>
      <c r="J146" s="75">
        <v>0</v>
      </c>
      <c r="K146" s="75">
        <v>-6785.4</v>
      </c>
      <c r="L146" s="75">
        <v>-4087.5</v>
      </c>
      <c r="M146" s="75">
        <v>0</v>
      </c>
      <c r="N146" s="75">
        <v>0</v>
      </c>
      <c r="O146" s="75">
        <v>0</v>
      </c>
      <c r="P146" s="75">
        <v>0</v>
      </c>
      <c r="Q146" s="75">
        <v>-44.3</v>
      </c>
      <c r="R146" s="75">
        <v>-12980.6</v>
      </c>
      <c r="S146" s="75">
        <v>0</v>
      </c>
      <c r="T146" s="75">
        <v>2469.4</v>
      </c>
      <c r="U146" s="75">
        <v>0</v>
      </c>
      <c r="V146" s="75">
        <v>0</v>
      </c>
      <c r="W146" s="75">
        <v>127.5</v>
      </c>
      <c r="X146" s="75">
        <v>0</v>
      </c>
      <c r="Y146" s="75">
        <v>0</v>
      </c>
      <c r="Z146" s="75">
        <v>0</v>
      </c>
      <c r="AA146" s="75">
        <v>2.1</v>
      </c>
      <c r="AB146" s="75">
        <v>0</v>
      </c>
    </row>
    <row r="147" spans="1:28" x14ac:dyDescent="0.25">
      <c r="A147" s="67">
        <v>2022</v>
      </c>
      <c r="B147" s="68" t="s">
        <v>37</v>
      </c>
      <c r="C147" s="69">
        <v>56046.9</v>
      </c>
      <c r="D147" s="69">
        <v>35465.699999999997</v>
      </c>
      <c r="E147" s="69">
        <v>16273.5</v>
      </c>
      <c r="F147" s="69">
        <v>364.5</v>
      </c>
      <c r="G147" s="69">
        <v>3388.4</v>
      </c>
      <c r="H147" s="69">
        <v>549.9</v>
      </c>
      <c r="I147" s="69">
        <v>4.8</v>
      </c>
      <c r="J147" s="69">
        <v>0</v>
      </c>
      <c r="K147" s="69">
        <v>-7628.1</v>
      </c>
      <c r="L147" s="69">
        <v>-3092.9</v>
      </c>
      <c r="M147" s="69">
        <v>0</v>
      </c>
      <c r="N147" s="69">
        <v>0</v>
      </c>
      <c r="O147" s="69">
        <v>0</v>
      </c>
      <c r="P147" s="69">
        <v>0</v>
      </c>
      <c r="Q147" s="69">
        <v>-44.3</v>
      </c>
      <c r="R147" s="69">
        <v>-11955.7</v>
      </c>
      <c r="S147" s="69">
        <v>0</v>
      </c>
      <c r="T147" s="69">
        <v>2349.1</v>
      </c>
      <c r="U147" s="69">
        <v>0</v>
      </c>
      <c r="V147" s="69">
        <v>0</v>
      </c>
      <c r="W147" s="69">
        <v>115.7</v>
      </c>
      <c r="X147" s="69">
        <v>0</v>
      </c>
      <c r="Y147" s="69">
        <v>0</v>
      </c>
      <c r="Z147" s="69">
        <v>0</v>
      </c>
      <c r="AA147" s="69">
        <v>7.7</v>
      </c>
      <c r="AB147" s="69">
        <v>0</v>
      </c>
    </row>
    <row r="148" spans="1:28" x14ac:dyDescent="0.25">
      <c r="A148" s="70"/>
      <c r="B148" s="65" t="s">
        <v>38</v>
      </c>
      <c r="C148" s="66">
        <v>58806.400000000001</v>
      </c>
      <c r="D148" s="66">
        <v>35576.300000000003</v>
      </c>
      <c r="E148" s="66">
        <v>18889</v>
      </c>
      <c r="F148" s="66">
        <v>365.2</v>
      </c>
      <c r="G148" s="66">
        <v>3391.5</v>
      </c>
      <c r="H148" s="66">
        <v>584.79999999999995</v>
      </c>
      <c r="I148" s="66">
        <v>-0.5</v>
      </c>
      <c r="J148" s="66">
        <v>0</v>
      </c>
      <c r="K148" s="66">
        <v>-7831.3</v>
      </c>
      <c r="L148" s="66">
        <v>-2859.8</v>
      </c>
      <c r="M148" s="66">
        <v>0</v>
      </c>
      <c r="N148" s="66">
        <v>0</v>
      </c>
      <c r="O148" s="66">
        <v>0</v>
      </c>
      <c r="P148" s="66">
        <v>0</v>
      </c>
      <c r="Q148" s="66">
        <v>-44.3</v>
      </c>
      <c r="R148" s="66">
        <v>-11692.4</v>
      </c>
      <c r="S148" s="66">
        <v>0</v>
      </c>
      <c r="T148" s="66">
        <v>2354.1</v>
      </c>
      <c r="U148" s="66">
        <v>0</v>
      </c>
      <c r="V148" s="66">
        <v>0</v>
      </c>
      <c r="W148" s="66">
        <v>130.80000000000001</v>
      </c>
      <c r="X148" s="66">
        <v>0</v>
      </c>
      <c r="Y148" s="66">
        <v>0</v>
      </c>
      <c r="Z148" s="66">
        <v>0</v>
      </c>
      <c r="AA148" s="66">
        <v>19</v>
      </c>
      <c r="AB148" s="66">
        <v>0</v>
      </c>
    </row>
    <row r="149" spans="1:28" x14ac:dyDescent="0.25">
      <c r="A149" s="73"/>
      <c r="B149" s="65" t="s">
        <v>39</v>
      </c>
      <c r="C149" s="66">
        <v>59021.5</v>
      </c>
      <c r="D149" s="66">
        <v>35513.199999999997</v>
      </c>
      <c r="E149" s="66">
        <v>19513.3</v>
      </c>
      <c r="F149" s="66">
        <v>362</v>
      </c>
      <c r="G149" s="66">
        <v>3029.8</v>
      </c>
      <c r="H149" s="66">
        <v>594.4</v>
      </c>
      <c r="I149" s="66">
        <v>8.9</v>
      </c>
      <c r="J149" s="66">
        <v>0</v>
      </c>
      <c r="K149" s="66">
        <v>-7982.9</v>
      </c>
      <c r="L149" s="66">
        <v>-2882.2</v>
      </c>
      <c r="M149" s="66">
        <v>0</v>
      </c>
      <c r="N149" s="66">
        <v>0</v>
      </c>
      <c r="O149" s="66">
        <v>0</v>
      </c>
      <c r="P149" s="66">
        <v>0</v>
      </c>
      <c r="Q149" s="66">
        <v>-44.2</v>
      </c>
      <c r="R149" s="66">
        <v>-12321</v>
      </c>
      <c r="S149" s="66">
        <v>0</v>
      </c>
      <c r="T149" s="66">
        <v>2354.1</v>
      </c>
      <c r="U149" s="66">
        <v>0</v>
      </c>
      <c r="V149" s="66">
        <v>0</v>
      </c>
      <c r="W149" s="66">
        <v>131.19999999999999</v>
      </c>
      <c r="X149" s="66">
        <v>0</v>
      </c>
      <c r="Y149" s="66">
        <v>0</v>
      </c>
      <c r="Z149" s="66">
        <v>0</v>
      </c>
      <c r="AA149" s="66">
        <v>19</v>
      </c>
      <c r="AB149" s="66">
        <v>0</v>
      </c>
    </row>
    <row r="150" spans="1:28" x14ac:dyDescent="0.25">
      <c r="A150" s="73"/>
      <c r="B150" s="65" t="s">
        <v>40</v>
      </c>
      <c r="C150" s="66">
        <v>58920.6</v>
      </c>
      <c r="D150" s="66">
        <v>35064</v>
      </c>
      <c r="E150" s="66">
        <v>19794.599999999999</v>
      </c>
      <c r="F150" s="66">
        <v>351.9</v>
      </c>
      <c r="G150" s="66">
        <v>2946</v>
      </c>
      <c r="H150" s="66">
        <v>584.79999999999995</v>
      </c>
      <c r="I150" s="66">
        <v>27.9</v>
      </c>
      <c r="J150" s="66">
        <v>0</v>
      </c>
      <c r="K150" s="66">
        <v>-7910.6</v>
      </c>
      <c r="L150" s="66">
        <v>-2862.4</v>
      </c>
      <c r="M150" s="66">
        <v>0</v>
      </c>
      <c r="N150" s="66">
        <v>0</v>
      </c>
      <c r="O150" s="66">
        <v>0</v>
      </c>
      <c r="P150" s="66">
        <v>0</v>
      </c>
      <c r="Q150" s="66">
        <v>-44.2</v>
      </c>
      <c r="R150" s="66">
        <v>-13061.3</v>
      </c>
      <c r="S150" s="66">
        <v>0</v>
      </c>
      <c r="T150" s="66">
        <v>2359.1</v>
      </c>
      <c r="U150" s="66">
        <v>0</v>
      </c>
      <c r="V150" s="66">
        <v>0</v>
      </c>
      <c r="W150" s="66">
        <v>129.80000000000001</v>
      </c>
      <c r="X150" s="66">
        <v>0</v>
      </c>
      <c r="Y150" s="66">
        <v>0</v>
      </c>
      <c r="Z150" s="66">
        <v>0</v>
      </c>
      <c r="AA150" s="66">
        <v>0</v>
      </c>
      <c r="AB150" s="66">
        <v>0</v>
      </c>
    </row>
    <row r="151" spans="1:28" x14ac:dyDescent="0.25">
      <c r="A151" s="70"/>
      <c r="B151" s="65" t="s">
        <v>41</v>
      </c>
      <c r="C151" s="66">
        <v>58901.5</v>
      </c>
      <c r="D151" s="66">
        <v>35260.5</v>
      </c>
      <c r="E151" s="66">
        <v>19754.8</v>
      </c>
      <c r="F151" s="66">
        <v>353.4</v>
      </c>
      <c r="G151" s="66">
        <v>2953.4</v>
      </c>
      <c r="H151" s="66">
        <v>564.20000000000005</v>
      </c>
      <c r="I151" s="66">
        <v>15.2</v>
      </c>
      <c r="J151" s="66">
        <v>0</v>
      </c>
      <c r="K151" s="66">
        <v>-8047.4</v>
      </c>
      <c r="L151" s="66">
        <v>-3114.5</v>
      </c>
      <c r="M151" s="66">
        <v>0</v>
      </c>
      <c r="N151" s="66">
        <v>0</v>
      </c>
      <c r="O151" s="66">
        <v>0</v>
      </c>
      <c r="P151" s="66">
        <v>0</v>
      </c>
      <c r="Q151" s="66">
        <v>-44</v>
      </c>
      <c r="R151" s="66">
        <v>-12787</v>
      </c>
      <c r="S151" s="66">
        <v>0</v>
      </c>
      <c r="T151" s="66">
        <v>2369.1</v>
      </c>
      <c r="U151" s="66">
        <v>0</v>
      </c>
      <c r="V151" s="66">
        <v>0</v>
      </c>
      <c r="W151" s="66">
        <v>153.69999999999999</v>
      </c>
      <c r="X151" s="66">
        <v>0</v>
      </c>
      <c r="Y151" s="66">
        <v>0</v>
      </c>
      <c r="Z151" s="66">
        <v>0</v>
      </c>
      <c r="AA151" s="66">
        <v>7.4</v>
      </c>
      <c r="AB151" s="66">
        <v>0</v>
      </c>
    </row>
    <row r="152" spans="1:28" x14ac:dyDescent="0.25">
      <c r="A152" s="71"/>
      <c r="B152" s="65" t="s">
        <v>42</v>
      </c>
      <c r="C152" s="66">
        <v>57201.3</v>
      </c>
      <c r="D152" s="66">
        <v>33457.5</v>
      </c>
      <c r="E152" s="66">
        <v>19864.3</v>
      </c>
      <c r="F152" s="66">
        <v>347.6</v>
      </c>
      <c r="G152" s="66">
        <v>2906.4</v>
      </c>
      <c r="H152" s="66">
        <v>556.9</v>
      </c>
      <c r="I152" s="66">
        <v>68.400000000000006</v>
      </c>
      <c r="J152" s="66">
        <v>0</v>
      </c>
      <c r="K152" s="66">
        <v>-7194.7</v>
      </c>
      <c r="L152" s="66">
        <v>-3460.4</v>
      </c>
      <c r="M152" s="66">
        <v>0</v>
      </c>
      <c r="N152" s="66">
        <v>0</v>
      </c>
      <c r="O152" s="66">
        <v>0</v>
      </c>
      <c r="P152" s="66">
        <v>0</v>
      </c>
      <c r="Q152" s="66">
        <v>-44.8</v>
      </c>
      <c r="R152" s="66">
        <v>-12477.9</v>
      </c>
      <c r="S152" s="66">
        <v>0</v>
      </c>
      <c r="T152" s="66">
        <v>2374.1</v>
      </c>
      <c r="U152" s="66">
        <v>0</v>
      </c>
      <c r="V152" s="66">
        <v>0</v>
      </c>
      <c r="W152" s="66">
        <v>155.80000000000001</v>
      </c>
      <c r="X152" s="66">
        <v>0</v>
      </c>
      <c r="Y152" s="66">
        <v>0</v>
      </c>
      <c r="Z152" s="66">
        <v>0</v>
      </c>
      <c r="AA152" s="66">
        <v>17.899999999999999</v>
      </c>
      <c r="AB152" s="66">
        <v>0</v>
      </c>
    </row>
    <row r="153" spans="1:28" x14ac:dyDescent="0.25">
      <c r="A153" s="74"/>
      <c r="B153" s="65" t="s">
        <v>43</v>
      </c>
      <c r="C153" s="75">
        <v>58084.7</v>
      </c>
      <c r="D153" s="75">
        <v>34373.599999999999</v>
      </c>
      <c r="E153" s="75">
        <v>19905.900000000001</v>
      </c>
      <c r="F153" s="76">
        <v>346.6</v>
      </c>
      <c r="G153" s="75">
        <v>2898.1</v>
      </c>
      <c r="H153" s="76">
        <v>537.4</v>
      </c>
      <c r="I153" s="76">
        <v>23.2</v>
      </c>
      <c r="J153" s="76">
        <v>0</v>
      </c>
      <c r="K153" s="75">
        <v>-7199.3</v>
      </c>
      <c r="L153" s="75">
        <v>-6248.9</v>
      </c>
      <c r="M153" s="76">
        <v>0</v>
      </c>
      <c r="N153" s="76">
        <v>0</v>
      </c>
      <c r="O153" s="76">
        <v>0</v>
      </c>
      <c r="P153" s="76">
        <v>0</v>
      </c>
      <c r="Q153" s="76">
        <v>-40.5</v>
      </c>
      <c r="R153" s="75">
        <v>-12815.5</v>
      </c>
      <c r="S153" s="76">
        <v>0</v>
      </c>
      <c r="T153" s="75">
        <v>2381.1</v>
      </c>
      <c r="U153" s="76">
        <v>0</v>
      </c>
      <c r="V153" s="76">
        <v>0</v>
      </c>
      <c r="W153" s="76">
        <v>157</v>
      </c>
      <c r="X153" s="76">
        <v>0</v>
      </c>
      <c r="Y153" s="76">
        <v>0</v>
      </c>
      <c r="Z153" s="76">
        <v>0</v>
      </c>
      <c r="AA153" s="76">
        <v>5.2</v>
      </c>
      <c r="AB153" s="76">
        <v>0</v>
      </c>
    </row>
    <row r="154" spans="1:28" x14ac:dyDescent="0.25">
      <c r="A154" s="74"/>
      <c r="B154" s="65" t="s">
        <v>44</v>
      </c>
      <c r="C154" s="75">
        <v>59135.4</v>
      </c>
      <c r="D154" s="75">
        <v>35444.9</v>
      </c>
      <c r="E154" s="75">
        <v>20265.099999999999</v>
      </c>
      <c r="F154" s="76">
        <v>340.5</v>
      </c>
      <c r="G154" s="75">
        <v>2481.8000000000002</v>
      </c>
      <c r="H154" s="76">
        <v>526</v>
      </c>
      <c r="I154" s="76">
        <v>77</v>
      </c>
      <c r="J154" s="76">
        <v>0</v>
      </c>
      <c r="K154" s="75">
        <v>-8136.2</v>
      </c>
      <c r="L154" s="75">
        <v>-6360</v>
      </c>
      <c r="M154" s="76">
        <v>0</v>
      </c>
      <c r="N154" s="76">
        <v>0</v>
      </c>
      <c r="O154" s="76">
        <v>0</v>
      </c>
      <c r="P154" s="76">
        <v>0</v>
      </c>
      <c r="Q154" s="76">
        <v>-40.4</v>
      </c>
      <c r="R154" s="75">
        <v>-12240.7</v>
      </c>
      <c r="S154" s="76">
        <v>0</v>
      </c>
      <c r="T154" s="75">
        <v>2386.1</v>
      </c>
      <c r="U154" s="76">
        <v>0</v>
      </c>
      <c r="V154" s="76">
        <v>0</v>
      </c>
      <c r="W154" s="76">
        <v>89.5</v>
      </c>
      <c r="X154" s="76">
        <v>156.6</v>
      </c>
      <c r="Y154" s="76">
        <v>0</v>
      </c>
      <c r="Z154" s="76">
        <v>0</v>
      </c>
      <c r="AA154" s="76">
        <v>10.8</v>
      </c>
      <c r="AB154" s="76">
        <v>0</v>
      </c>
    </row>
    <row r="155" spans="1:28" x14ac:dyDescent="0.25">
      <c r="A155" s="74"/>
      <c r="B155" s="65" t="s">
        <v>45</v>
      </c>
      <c r="C155" s="75">
        <v>58018.9</v>
      </c>
      <c r="D155" s="75">
        <v>34987.300000000003</v>
      </c>
      <c r="E155" s="75">
        <v>19679.8</v>
      </c>
      <c r="F155" s="75">
        <v>335.1</v>
      </c>
      <c r="G155" s="75">
        <v>2443.1</v>
      </c>
      <c r="H155" s="75">
        <v>511.8</v>
      </c>
      <c r="I155" s="75">
        <v>61.7</v>
      </c>
      <c r="J155" s="75">
        <v>0</v>
      </c>
      <c r="K155" s="75">
        <v>-7886.6</v>
      </c>
      <c r="L155" s="75">
        <v>-6282.9</v>
      </c>
      <c r="M155" s="75">
        <v>0</v>
      </c>
      <c r="N155" s="75">
        <v>0</v>
      </c>
      <c r="O155" s="75">
        <v>0</v>
      </c>
      <c r="P155" s="75">
        <v>0</v>
      </c>
      <c r="Q155" s="75">
        <v>-40.299999999999997</v>
      </c>
      <c r="R155" s="75">
        <v>-12037.1</v>
      </c>
      <c r="S155" s="75">
        <v>0</v>
      </c>
      <c r="T155" s="75">
        <v>2386.1</v>
      </c>
      <c r="U155" s="75">
        <v>0</v>
      </c>
      <c r="V155" s="75">
        <v>0</v>
      </c>
      <c r="W155" s="75">
        <v>104.9</v>
      </c>
      <c r="X155" s="75">
        <v>176.6</v>
      </c>
      <c r="Y155" s="75">
        <v>0</v>
      </c>
      <c r="Z155" s="75">
        <v>0</v>
      </c>
      <c r="AA155" s="75">
        <v>34.6</v>
      </c>
      <c r="AB155" s="75">
        <v>0</v>
      </c>
    </row>
    <row r="156" spans="1:28" ht="15.75" customHeight="1" x14ac:dyDescent="0.25">
      <c r="A156" s="74"/>
      <c r="B156" s="65" t="s">
        <v>46</v>
      </c>
      <c r="C156" s="75">
        <v>56729.8</v>
      </c>
      <c r="D156" s="75">
        <v>33907.300000000003</v>
      </c>
      <c r="E156" s="75">
        <v>19497.099999999999</v>
      </c>
      <c r="F156" s="76">
        <v>335.9</v>
      </c>
      <c r="G156" s="75">
        <v>2450.6999999999998</v>
      </c>
      <c r="H156" s="76">
        <v>502.4</v>
      </c>
      <c r="I156" s="76">
        <v>36.5</v>
      </c>
      <c r="J156" s="76">
        <v>0</v>
      </c>
      <c r="K156" s="75">
        <v>-7957.5</v>
      </c>
      <c r="L156" s="75">
        <v>-6585.8</v>
      </c>
      <c r="M156" s="76">
        <v>0</v>
      </c>
      <c r="N156" s="76">
        <v>0</v>
      </c>
      <c r="O156" s="76">
        <v>0</v>
      </c>
      <c r="P156" s="76">
        <v>0</v>
      </c>
      <c r="Q156" s="76">
        <v>-40.5</v>
      </c>
      <c r="R156" s="75">
        <v>-11855.7</v>
      </c>
      <c r="S156" s="76">
        <v>0</v>
      </c>
      <c r="T156" s="75">
        <v>2391.1</v>
      </c>
      <c r="U156" s="76">
        <v>0</v>
      </c>
      <c r="V156" s="76">
        <v>0</v>
      </c>
      <c r="W156" s="76">
        <v>130.19999999999999</v>
      </c>
      <c r="X156" s="76">
        <v>124.7</v>
      </c>
      <c r="Y156" s="76">
        <v>0</v>
      </c>
      <c r="Z156" s="76">
        <v>0</v>
      </c>
      <c r="AA156" s="76">
        <v>5.4</v>
      </c>
      <c r="AB156" s="76">
        <v>0</v>
      </c>
    </row>
    <row r="157" spans="1:28" ht="15" customHeight="1" x14ac:dyDescent="0.25">
      <c r="A157" s="74"/>
      <c r="B157" s="65" t="s">
        <v>47</v>
      </c>
      <c r="C157" s="75">
        <v>57302.3</v>
      </c>
      <c r="D157" s="75">
        <v>34551.300000000003</v>
      </c>
      <c r="E157" s="75">
        <v>19307.099999999999</v>
      </c>
      <c r="F157" s="76">
        <v>344.2</v>
      </c>
      <c r="G157" s="75">
        <v>2500.4</v>
      </c>
      <c r="H157" s="76">
        <v>537.5</v>
      </c>
      <c r="I157" s="76">
        <v>61.8</v>
      </c>
      <c r="J157" s="76">
        <v>0</v>
      </c>
      <c r="K157" s="75">
        <v>-8843.7999999999993</v>
      </c>
      <c r="L157" s="75">
        <v>-7366.2</v>
      </c>
      <c r="M157" s="76">
        <v>0</v>
      </c>
      <c r="N157" s="76">
        <v>0</v>
      </c>
      <c r="O157" s="76">
        <v>0</v>
      </c>
      <c r="P157" s="76">
        <v>0</v>
      </c>
      <c r="Q157" s="76">
        <v>-30.9</v>
      </c>
      <c r="R157" s="75">
        <v>-12082.9</v>
      </c>
      <c r="S157" s="76">
        <v>0</v>
      </c>
      <c r="T157" s="75">
        <v>2391.1</v>
      </c>
      <c r="U157" s="76">
        <v>0</v>
      </c>
      <c r="V157" s="76">
        <v>0</v>
      </c>
      <c r="W157" s="76">
        <v>66.099999999999994</v>
      </c>
      <c r="X157" s="76">
        <v>123.8</v>
      </c>
      <c r="Y157" s="76">
        <v>0</v>
      </c>
      <c r="Z157" s="76">
        <v>0</v>
      </c>
      <c r="AA157" s="76">
        <v>9.5</v>
      </c>
      <c r="AB157" s="76">
        <v>0</v>
      </c>
    </row>
    <row r="158" spans="1:28" ht="15" customHeight="1" x14ac:dyDescent="0.25">
      <c r="A158" s="74"/>
      <c r="B158" s="65" t="s">
        <v>48</v>
      </c>
      <c r="C158" s="75">
        <v>58520.9</v>
      </c>
      <c r="D158" s="75">
        <v>34180.199999999997</v>
      </c>
      <c r="E158" s="75">
        <v>20869.599999999999</v>
      </c>
      <c r="F158" s="75">
        <v>348.5</v>
      </c>
      <c r="G158" s="75">
        <v>2534.6</v>
      </c>
      <c r="H158" s="75">
        <v>555.1</v>
      </c>
      <c r="I158" s="75">
        <v>33</v>
      </c>
      <c r="J158" s="75">
        <v>0</v>
      </c>
      <c r="K158" s="75">
        <v>-9160.2000000000007</v>
      </c>
      <c r="L158" s="75">
        <v>-7204.9</v>
      </c>
      <c r="M158" s="75">
        <v>0</v>
      </c>
      <c r="N158" s="75">
        <v>0</v>
      </c>
      <c r="O158" s="75">
        <v>0</v>
      </c>
      <c r="P158" s="75">
        <v>0</v>
      </c>
      <c r="Q158" s="75">
        <v>-40.200000000000003</v>
      </c>
      <c r="R158" s="75">
        <v>-11476.1</v>
      </c>
      <c r="S158" s="75">
        <v>0</v>
      </c>
      <c r="T158" s="75">
        <v>2327.9</v>
      </c>
      <c r="U158" s="75">
        <v>0</v>
      </c>
      <c r="V158" s="75">
        <v>0</v>
      </c>
      <c r="W158" s="75">
        <v>45.1</v>
      </c>
      <c r="X158" s="75">
        <v>123.8</v>
      </c>
      <c r="Y158" s="75">
        <v>0</v>
      </c>
      <c r="Z158" s="75">
        <v>0</v>
      </c>
      <c r="AA158" s="75">
        <v>6.6</v>
      </c>
      <c r="AB158" s="75">
        <v>0</v>
      </c>
    </row>
    <row r="159" spans="1:28" x14ac:dyDescent="0.25">
      <c r="A159" s="67">
        <v>2023</v>
      </c>
      <c r="B159" s="68" t="s">
        <v>37</v>
      </c>
      <c r="C159" s="69">
        <v>60136.1</v>
      </c>
      <c r="D159" s="69">
        <v>35514.199999999997</v>
      </c>
      <c r="E159" s="69">
        <v>20216.3</v>
      </c>
      <c r="F159" s="69">
        <v>353.3</v>
      </c>
      <c r="G159" s="69">
        <v>2570.5</v>
      </c>
      <c r="H159" s="69">
        <v>588.9</v>
      </c>
      <c r="I159" s="69">
        <v>892.9</v>
      </c>
      <c r="J159" s="69">
        <v>0</v>
      </c>
      <c r="K159" s="69">
        <v>-7196.7</v>
      </c>
      <c r="L159" s="69">
        <v>-8094.3</v>
      </c>
      <c r="M159" s="69">
        <v>0</v>
      </c>
      <c r="N159" s="69">
        <v>0</v>
      </c>
      <c r="O159" s="69">
        <v>0</v>
      </c>
      <c r="P159" s="69">
        <v>0</v>
      </c>
      <c r="Q159" s="69">
        <v>-39.9</v>
      </c>
      <c r="R159" s="69">
        <v>-11868.3</v>
      </c>
      <c r="S159" s="69">
        <v>0</v>
      </c>
      <c r="T159" s="69">
        <v>1234.9000000000001</v>
      </c>
      <c r="U159" s="69">
        <v>0</v>
      </c>
      <c r="V159" s="69">
        <v>0</v>
      </c>
      <c r="W159" s="69">
        <v>65</v>
      </c>
      <c r="X159" s="69">
        <v>122.9</v>
      </c>
      <c r="Y159" s="69">
        <v>0</v>
      </c>
      <c r="Z159" s="69">
        <v>0</v>
      </c>
      <c r="AA159" s="69">
        <v>8</v>
      </c>
      <c r="AB159" s="69">
        <v>0</v>
      </c>
    </row>
    <row r="160" spans="1:28" x14ac:dyDescent="0.25">
      <c r="A160" s="70"/>
      <c r="B160" s="65" t="s">
        <v>38</v>
      </c>
      <c r="C160" s="66">
        <v>59891.9</v>
      </c>
      <c r="D160" s="66">
        <v>34521.800000000003</v>
      </c>
      <c r="E160" s="66">
        <v>20741.5</v>
      </c>
      <c r="F160" s="66">
        <v>348</v>
      </c>
      <c r="G160" s="66">
        <v>2507.3000000000002</v>
      </c>
      <c r="H160" s="66">
        <v>558.5</v>
      </c>
      <c r="I160" s="66">
        <v>1214.5999999999999</v>
      </c>
      <c r="J160" s="66">
        <v>0</v>
      </c>
      <c r="K160" s="66">
        <v>-8639.9</v>
      </c>
      <c r="L160" s="66">
        <v>-7945.9</v>
      </c>
      <c r="M160" s="66">
        <v>0</v>
      </c>
      <c r="N160" s="66">
        <v>0</v>
      </c>
      <c r="O160" s="66">
        <v>0</v>
      </c>
      <c r="P160" s="66">
        <v>0</v>
      </c>
      <c r="Q160" s="66">
        <v>-39.799999999999997</v>
      </c>
      <c r="R160" s="66">
        <v>-11943.5</v>
      </c>
      <c r="S160" s="66">
        <v>0</v>
      </c>
      <c r="T160" s="66">
        <v>1239.9000000000001</v>
      </c>
      <c r="U160" s="66">
        <v>0</v>
      </c>
      <c r="V160" s="66">
        <v>0</v>
      </c>
      <c r="W160" s="66">
        <v>193.5</v>
      </c>
      <c r="X160" s="66">
        <v>121.4</v>
      </c>
      <c r="Y160" s="66">
        <v>0</v>
      </c>
      <c r="Z160" s="66">
        <v>0</v>
      </c>
      <c r="AA160" s="66">
        <v>25</v>
      </c>
      <c r="AB160" s="66">
        <v>0</v>
      </c>
    </row>
    <row r="161" spans="1:28" x14ac:dyDescent="0.25">
      <c r="A161" s="73"/>
      <c r="B161" s="65" t="s">
        <v>39</v>
      </c>
      <c r="C161" s="66">
        <v>61474.9</v>
      </c>
      <c r="D161" s="66">
        <v>36119</v>
      </c>
      <c r="E161" s="66">
        <v>20634.099999999999</v>
      </c>
      <c r="F161" s="66">
        <v>352.2</v>
      </c>
      <c r="G161" s="66">
        <v>2550.5</v>
      </c>
      <c r="H161" s="66">
        <v>606.29999999999995</v>
      </c>
      <c r="I161" s="66">
        <v>1212.9000000000001</v>
      </c>
      <c r="J161" s="66">
        <v>0</v>
      </c>
      <c r="K161" s="66">
        <v>-8617</v>
      </c>
      <c r="L161" s="66">
        <v>-7827.8</v>
      </c>
      <c r="M161" s="66">
        <v>0</v>
      </c>
      <c r="N161" s="66">
        <v>0</v>
      </c>
      <c r="O161" s="66">
        <v>0</v>
      </c>
      <c r="P161" s="66">
        <v>0</v>
      </c>
      <c r="Q161" s="66">
        <v>-40</v>
      </c>
      <c r="R161" s="66">
        <v>-12373.9</v>
      </c>
      <c r="S161" s="66">
        <v>0</v>
      </c>
      <c r="T161" s="66">
        <v>1318.1</v>
      </c>
      <c r="U161" s="66">
        <v>0</v>
      </c>
      <c r="V161" s="66">
        <v>0</v>
      </c>
      <c r="W161" s="66">
        <v>239</v>
      </c>
      <c r="X161" s="66">
        <v>118</v>
      </c>
      <c r="Y161" s="66">
        <v>0</v>
      </c>
      <c r="Z161" s="66">
        <v>0</v>
      </c>
      <c r="AA161" s="66">
        <v>8.1999999999999993</v>
      </c>
      <c r="AB161" s="66">
        <v>0</v>
      </c>
    </row>
    <row r="162" spans="1:28" x14ac:dyDescent="0.25">
      <c r="A162" s="73"/>
      <c r="B162" s="65" t="s">
        <v>40</v>
      </c>
      <c r="C162" s="66">
        <v>63440.7</v>
      </c>
      <c r="D162" s="66">
        <v>36465.599999999999</v>
      </c>
      <c r="E162" s="66">
        <v>22307.4</v>
      </c>
      <c r="F162" s="66">
        <v>352.7</v>
      </c>
      <c r="G162" s="66">
        <v>2556.6</v>
      </c>
      <c r="H162" s="66">
        <v>607.6</v>
      </c>
      <c r="I162" s="66">
        <v>1150.9000000000001</v>
      </c>
      <c r="J162" s="66">
        <v>0</v>
      </c>
      <c r="K162" s="66">
        <v>-8545.9</v>
      </c>
      <c r="L162" s="66">
        <v>-8168.2</v>
      </c>
      <c r="M162" s="66">
        <v>0</v>
      </c>
      <c r="N162" s="66">
        <v>0</v>
      </c>
      <c r="O162" s="66">
        <v>0</v>
      </c>
      <c r="P162" s="66">
        <v>0</v>
      </c>
      <c r="Q162" s="66">
        <v>-40.4</v>
      </c>
      <c r="R162" s="66">
        <v>-13535.2</v>
      </c>
      <c r="S162" s="66">
        <v>0</v>
      </c>
      <c r="T162" s="66">
        <v>1323.1</v>
      </c>
      <c r="U162" s="66">
        <v>0</v>
      </c>
      <c r="V162" s="66">
        <v>0</v>
      </c>
      <c r="W162" s="66">
        <v>255.9</v>
      </c>
      <c r="X162" s="66">
        <v>138.5</v>
      </c>
      <c r="Y162" s="66">
        <v>0</v>
      </c>
      <c r="Z162" s="66">
        <v>0</v>
      </c>
      <c r="AA162" s="66">
        <v>14.3</v>
      </c>
      <c r="AB162" s="66">
        <v>0</v>
      </c>
    </row>
    <row r="163" spans="1:28" x14ac:dyDescent="0.25">
      <c r="A163" s="70"/>
      <c r="B163" s="65" t="s">
        <v>41</v>
      </c>
      <c r="C163" s="66">
        <v>63617.2</v>
      </c>
      <c r="D163" s="66">
        <v>36884.300000000003</v>
      </c>
      <c r="E163" s="66">
        <v>22106.400000000001</v>
      </c>
      <c r="F163" s="66">
        <v>347.5</v>
      </c>
      <c r="G163" s="66">
        <v>2489.1999999999998</v>
      </c>
      <c r="H163" s="66">
        <v>601.6</v>
      </c>
      <c r="I163" s="66">
        <v>1188.2</v>
      </c>
      <c r="J163" s="66">
        <v>0</v>
      </c>
      <c r="K163" s="66">
        <v>-8908.9</v>
      </c>
      <c r="L163" s="66">
        <v>-8086.6</v>
      </c>
      <c r="M163" s="66">
        <v>0</v>
      </c>
      <c r="N163" s="66">
        <v>0</v>
      </c>
      <c r="O163" s="66">
        <v>0</v>
      </c>
      <c r="P163" s="66">
        <v>0</v>
      </c>
      <c r="Q163" s="66">
        <v>-40.200000000000003</v>
      </c>
      <c r="R163" s="66">
        <v>-13378.2</v>
      </c>
      <c r="S163" s="66">
        <v>0</v>
      </c>
      <c r="T163" s="66">
        <v>1337.7</v>
      </c>
      <c r="U163" s="66">
        <v>0</v>
      </c>
      <c r="V163" s="66">
        <v>0</v>
      </c>
      <c r="W163" s="66">
        <v>308.60000000000002</v>
      </c>
      <c r="X163" s="66">
        <v>112.6</v>
      </c>
      <c r="Y163" s="66">
        <v>0</v>
      </c>
      <c r="Z163" s="66">
        <v>0</v>
      </c>
      <c r="AA163" s="66">
        <v>20.100000000000001</v>
      </c>
      <c r="AB163" s="66">
        <v>0</v>
      </c>
    </row>
    <row r="164" spans="1:28" ht="12.75" customHeight="1" x14ac:dyDescent="0.25">
      <c r="A164" s="71"/>
      <c r="B164" s="65" t="s">
        <v>42</v>
      </c>
      <c r="C164" s="66">
        <v>64236.6</v>
      </c>
      <c r="D164" s="66">
        <v>38182.9</v>
      </c>
      <c r="E164" s="66">
        <v>21439.200000000001</v>
      </c>
      <c r="F164" s="66">
        <v>348.3</v>
      </c>
      <c r="G164" s="66">
        <v>2498.1999999999998</v>
      </c>
      <c r="H164" s="66">
        <v>585.6</v>
      </c>
      <c r="I164" s="66">
        <v>1182.5999999999999</v>
      </c>
      <c r="J164" s="66">
        <v>0</v>
      </c>
      <c r="K164" s="66">
        <v>-8978.2000000000007</v>
      </c>
      <c r="L164" s="66">
        <v>-8392.1</v>
      </c>
      <c r="M164" s="66">
        <v>0</v>
      </c>
      <c r="N164" s="66">
        <v>0</v>
      </c>
      <c r="O164" s="66">
        <v>0</v>
      </c>
      <c r="P164" s="66">
        <v>0</v>
      </c>
      <c r="Q164" s="66">
        <v>-39.6</v>
      </c>
      <c r="R164" s="66">
        <v>-13665</v>
      </c>
      <c r="S164" s="66">
        <v>0</v>
      </c>
      <c r="T164" s="66">
        <v>1347.7</v>
      </c>
      <c r="U164" s="66">
        <v>0</v>
      </c>
      <c r="V164" s="66">
        <v>0</v>
      </c>
      <c r="W164" s="66">
        <v>354.9</v>
      </c>
      <c r="X164" s="66">
        <v>113</v>
      </c>
      <c r="Y164" s="66">
        <v>0</v>
      </c>
      <c r="Z164" s="66">
        <v>0</v>
      </c>
      <c r="AA164" s="66">
        <v>4.7</v>
      </c>
      <c r="AB164" s="66">
        <v>0</v>
      </c>
    </row>
    <row r="165" spans="1:28" x14ac:dyDescent="0.25">
      <c r="A165" s="74"/>
      <c r="B165" s="65" t="s">
        <v>43</v>
      </c>
      <c r="C165" s="75">
        <v>63775.7</v>
      </c>
      <c r="D165" s="75">
        <v>38311.800000000003</v>
      </c>
      <c r="E165" s="75">
        <v>20694.8</v>
      </c>
      <c r="F165" s="76">
        <v>351.5</v>
      </c>
      <c r="G165" s="75">
        <v>2536.1</v>
      </c>
      <c r="H165" s="76">
        <v>603.4</v>
      </c>
      <c r="I165" s="76">
        <v>1278.0999999999999</v>
      </c>
      <c r="J165" s="76">
        <v>0</v>
      </c>
      <c r="K165" s="75">
        <v>-8929.4</v>
      </c>
      <c r="L165" s="75">
        <v>-8481.6</v>
      </c>
      <c r="M165" s="76">
        <v>0</v>
      </c>
      <c r="N165" s="76">
        <v>0</v>
      </c>
      <c r="O165" s="76">
        <v>0</v>
      </c>
      <c r="P165" s="76">
        <v>0</v>
      </c>
      <c r="Q165" s="76">
        <v>-39.6</v>
      </c>
      <c r="R165" s="75">
        <v>-13420.8</v>
      </c>
      <c r="S165" s="76">
        <v>0</v>
      </c>
      <c r="T165" s="75">
        <v>1349.7</v>
      </c>
      <c r="U165" s="76">
        <v>0</v>
      </c>
      <c r="V165" s="76">
        <v>0</v>
      </c>
      <c r="W165" s="76">
        <v>453.7</v>
      </c>
      <c r="X165" s="76">
        <v>123.9</v>
      </c>
      <c r="Y165" s="76">
        <v>0</v>
      </c>
      <c r="Z165" s="76">
        <v>0</v>
      </c>
      <c r="AA165" s="76">
        <v>2.4</v>
      </c>
      <c r="AB165" s="76">
        <v>0</v>
      </c>
    </row>
    <row r="166" spans="1:28" x14ac:dyDescent="0.25">
      <c r="A166" s="74"/>
      <c r="B166" s="65" t="s">
        <v>44</v>
      </c>
      <c r="C166" s="75">
        <v>63647</v>
      </c>
      <c r="D166" s="75">
        <v>38493.699999999997</v>
      </c>
      <c r="E166" s="75">
        <v>20737.7</v>
      </c>
      <c r="F166" s="76">
        <v>348.2</v>
      </c>
      <c r="G166" s="75">
        <v>2399.1999999999998</v>
      </c>
      <c r="H166" s="76">
        <v>595.20000000000005</v>
      </c>
      <c r="I166" s="76">
        <v>1073.2</v>
      </c>
      <c r="J166" s="76">
        <v>0</v>
      </c>
      <c r="K166" s="75">
        <v>-8504</v>
      </c>
      <c r="L166" s="75">
        <v>-8243.1</v>
      </c>
      <c r="M166" s="76">
        <v>0</v>
      </c>
      <c r="N166" s="76">
        <v>0</v>
      </c>
      <c r="O166" s="76">
        <v>0</v>
      </c>
      <c r="P166" s="76">
        <v>0</v>
      </c>
      <c r="Q166" s="76">
        <v>-39.4</v>
      </c>
      <c r="R166" s="75">
        <v>-12975.2</v>
      </c>
      <c r="S166" s="76">
        <v>0</v>
      </c>
      <c r="T166" s="75">
        <v>1354.7</v>
      </c>
      <c r="U166" s="76">
        <v>0</v>
      </c>
      <c r="V166" s="76">
        <v>0</v>
      </c>
      <c r="W166" s="76">
        <v>589.29999999999995</v>
      </c>
      <c r="X166" s="76">
        <v>123.5</v>
      </c>
      <c r="Y166" s="76">
        <v>0</v>
      </c>
      <c r="Z166" s="76">
        <v>0</v>
      </c>
      <c r="AA166" s="76">
        <v>21.9</v>
      </c>
      <c r="AB166" s="76">
        <v>0</v>
      </c>
    </row>
    <row r="167" spans="1:28" x14ac:dyDescent="0.25">
      <c r="A167" s="74"/>
      <c r="B167" s="65" t="s">
        <v>45</v>
      </c>
      <c r="C167" s="75">
        <v>63045.7</v>
      </c>
      <c r="D167" s="75">
        <v>39501.699999999997</v>
      </c>
      <c r="E167" s="75">
        <v>19100.900000000001</v>
      </c>
      <c r="F167" s="75">
        <v>344.2</v>
      </c>
      <c r="G167" s="75">
        <v>2374</v>
      </c>
      <c r="H167" s="75">
        <v>573.20000000000005</v>
      </c>
      <c r="I167" s="75">
        <v>1151.9000000000001</v>
      </c>
      <c r="J167" s="75">
        <v>0</v>
      </c>
      <c r="K167" s="75">
        <v>-8581.6</v>
      </c>
      <c r="L167" s="75">
        <v>-7842.9</v>
      </c>
      <c r="M167" s="75">
        <v>0</v>
      </c>
      <c r="N167" s="75">
        <v>0</v>
      </c>
      <c r="O167" s="75">
        <v>0</v>
      </c>
      <c r="P167" s="75">
        <v>0</v>
      </c>
      <c r="Q167" s="75">
        <v>-39.6</v>
      </c>
      <c r="R167" s="75">
        <v>-12848.9</v>
      </c>
      <c r="S167" s="75">
        <v>0</v>
      </c>
      <c r="T167" s="75">
        <v>2263.6</v>
      </c>
      <c r="U167" s="75">
        <v>0</v>
      </c>
      <c r="V167" s="75">
        <v>0</v>
      </c>
      <c r="W167" s="75">
        <v>643.6</v>
      </c>
      <c r="X167" s="75">
        <v>132.69999999999999</v>
      </c>
      <c r="Y167" s="75">
        <v>0</v>
      </c>
      <c r="Z167" s="75">
        <v>0</v>
      </c>
      <c r="AA167" s="75">
        <v>14.7</v>
      </c>
      <c r="AB167" s="75">
        <v>0</v>
      </c>
    </row>
    <row r="168" spans="1:28" ht="15.75" customHeight="1" x14ac:dyDescent="0.25">
      <c r="A168" s="74"/>
      <c r="B168" s="65" t="s">
        <v>46</v>
      </c>
      <c r="C168" s="75">
        <v>63587.7</v>
      </c>
      <c r="D168" s="75">
        <v>40231.599999999999</v>
      </c>
      <c r="E168" s="75">
        <v>18791.099999999999</v>
      </c>
      <c r="F168" s="76">
        <v>343.9</v>
      </c>
      <c r="G168" s="75">
        <v>2382.9</v>
      </c>
      <c r="H168" s="76">
        <v>611.79999999999995</v>
      </c>
      <c r="I168" s="76">
        <v>1226.4000000000001</v>
      </c>
      <c r="J168" s="76">
        <v>0</v>
      </c>
      <c r="K168" s="75">
        <v>-8397.2999999999993</v>
      </c>
      <c r="L168" s="75">
        <v>-8266.2999999999993</v>
      </c>
      <c r="M168" s="76">
        <v>0</v>
      </c>
      <c r="N168" s="76">
        <v>0</v>
      </c>
      <c r="O168" s="76">
        <v>0</v>
      </c>
      <c r="P168" s="76">
        <v>0</v>
      </c>
      <c r="Q168" s="76">
        <v>-39.9</v>
      </c>
      <c r="R168" s="75">
        <v>-12747</v>
      </c>
      <c r="S168" s="76">
        <v>0</v>
      </c>
      <c r="T168" s="75">
        <v>2072.1</v>
      </c>
      <c r="U168" s="76">
        <v>0</v>
      </c>
      <c r="V168" s="76">
        <v>0</v>
      </c>
      <c r="W168" s="76">
        <v>709.3</v>
      </c>
      <c r="X168" s="76">
        <v>142.69999999999999</v>
      </c>
      <c r="Y168" s="76">
        <v>0</v>
      </c>
      <c r="Z168" s="76">
        <v>0</v>
      </c>
      <c r="AA168" s="76">
        <v>31.5</v>
      </c>
      <c r="AB168" s="76">
        <v>0</v>
      </c>
    </row>
    <row r="169" spans="1:28" ht="15" customHeight="1" x14ac:dyDescent="0.25">
      <c r="A169" s="74"/>
      <c r="B169" s="65" t="s">
        <v>47</v>
      </c>
      <c r="C169" s="75">
        <v>64919.9</v>
      </c>
      <c r="D169" s="75">
        <v>41307.9</v>
      </c>
      <c r="E169" s="75">
        <v>19213.400000000001</v>
      </c>
      <c r="F169" s="76">
        <v>349.2</v>
      </c>
      <c r="G169" s="75">
        <v>2304.6999999999998</v>
      </c>
      <c r="H169" s="76">
        <v>623.9</v>
      </c>
      <c r="I169" s="76">
        <v>1120.9000000000001</v>
      </c>
      <c r="J169" s="76">
        <v>0</v>
      </c>
      <c r="K169" s="75">
        <v>-8604.7000000000007</v>
      </c>
      <c r="L169" s="75">
        <v>-8128.3</v>
      </c>
      <c r="M169" s="76">
        <v>0</v>
      </c>
      <c r="N169" s="76">
        <v>0</v>
      </c>
      <c r="O169" s="76">
        <v>0</v>
      </c>
      <c r="P169" s="76">
        <v>0</v>
      </c>
      <c r="Q169" s="76">
        <v>-39.9</v>
      </c>
      <c r="R169" s="75">
        <v>-13688.4</v>
      </c>
      <c r="S169" s="76">
        <v>0</v>
      </c>
      <c r="T169" s="75">
        <v>2420.9</v>
      </c>
      <c r="U169" s="76">
        <v>0</v>
      </c>
      <c r="V169" s="76">
        <v>0</v>
      </c>
      <c r="W169" s="76">
        <v>649.20000000000005</v>
      </c>
      <c r="X169" s="76">
        <v>142.69999999999999</v>
      </c>
      <c r="Y169" s="76">
        <v>0</v>
      </c>
      <c r="Z169" s="76">
        <v>0</v>
      </c>
      <c r="AA169" s="76">
        <v>4.9000000000000004</v>
      </c>
      <c r="AB169" s="76">
        <v>0</v>
      </c>
    </row>
    <row r="170" spans="1:28" ht="15" customHeight="1" x14ac:dyDescent="0.25">
      <c r="A170" s="74"/>
      <c r="B170" s="65" t="s">
        <v>48</v>
      </c>
      <c r="C170" s="75">
        <v>66076</v>
      </c>
      <c r="D170" s="75">
        <v>42250.7</v>
      </c>
      <c r="E170" s="75">
        <v>19450.5</v>
      </c>
      <c r="F170" s="75">
        <v>351.2</v>
      </c>
      <c r="G170" s="75">
        <v>2321</v>
      </c>
      <c r="H170" s="75">
        <v>632.20000000000005</v>
      </c>
      <c r="I170" s="75">
        <v>1070.5</v>
      </c>
      <c r="J170" s="75">
        <v>0</v>
      </c>
      <c r="K170" s="75">
        <v>-8174.3</v>
      </c>
      <c r="L170" s="75">
        <v>-8006.5</v>
      </c>
      <c r="M170" s="75">
        <v>0</v>
      </c>
      <c r="N170" s="75">
        <v>0</v>
      </c>
      <c r="O170" s="75">
        <v>0</v>
      </c>
      <c r="P170" s="75">
        <v>0</v>
      </c>
      <c r="Q170" s="75">
        <v>-39.200000000000003</v>
      </c>
      <c r="R170" s="75">
        <v>-14274.4</v>
      </c>
      <c r="S170" s="75">
        <v>0</v>
      </c>
      <c r="T170" s="75">
        <v>2430.4</v>
      </c>
      <c r="U170" s="75">
        <v>0</v>
      </c>
      <c r="V170" s="75">
        <v>0</v>
      </c>
      <c r="W170" s="75">
        <v>741.1</v>
      </c>
      <c r="X170" s="75">
        <v>133.80000000000001</v>
      </c>
      <c r="Y170" s="75">
        <v>0</v>
      </c>
      <c r="Z170" s="75">
        <v>0</v>
      </c>
      <c r="AA170" s="75">
        <v>4.7</v>
      </c>
      <c r="AB170" s="75">
        <v>0</v>
      </c>
    </row>
    <row r="171" spans="1:28" x14ac:dyDescent="0.25">
      <c r="A171" s="67">
        <v>2024</v>
      </c>
      <c r="B171" s="68" t="s">
        <v>37</v>
      </c>
      <c r="C171" s="69">
        <v>66040.399999999994</v>
      </c>
      <c r="D171" s="69">
        <v>43184.6</v>
      </c>
      <c r="E171" s="69">
        <v>18551.7</v>
      </c>
      <c r="F171" s="69">
        <v>348</v>
      </c>
      <c r="G171" s="69">
        <v>2304.8000000000002</v>
      </c>
      <c r="H171" s="69">
        <v>628.5</v>
      </c>
      <c r="I171" s="69">
        <v>1022.8</v>
      </c>
      <c r="J171" s="69">
        <v>0</v>
      </c>
      <c r="K171" s="69">
        <v>-9290</v>
      </c>
      <c r="L171" s="69">
        <v>-8485.5</v>
      </c>
      <c r="M171" s="69">
        <v>0</v>
      </c>
      <c r="N171" s="69">
        <v>0</v>
      </c>
      <c r="O171" s="69">
        <v>0</v>
      </c>
      <c r="P171" s="69">
        <v>0</v>
      </c>
      <c r="Q171" s="69">
        <v>-39.4</v>
      </c>
      <c r="R171" s="69">
        <v>-14042.4</v>
      </c>
      <c r="S171" s="69">
        <v>0</v>
      </c>
      <c r="T171" s="69">
        <v>2426.1</v>
      </c>
      <c r="U171" s="69">
        <v>0</v>
      </c>
      <c r="V171" s="69">
        <v>0</v>
      </c>
      <c r="W171" s="69">
        <v>835.3</v>
      </c>
      <c r="X171" s="69">
        <v>131.80000000000001</v>
      </c>
      <c r="Y171" s="69">
        <v>0</v>
      </c>
      <c r="Z171" s="69">
        <v>0</v>
      </c>
      <c r="AA171" s="69">
        <v>11.4</v>
      </c>
      <c r="AB171" s="69">
        <v>0</v>
      </c>
    </row>
    <row r="172" spans="1:28" x14ac:dyDescent="0.25">
      <c r="A172" s="70"/>
      <c r="B172" s="65" t="s">
        <v>38</v>
      </c>
      <c r="C172" s="66">
        <v>64540.6</v>
      </c>
      <c r="D172" s="66">
        <v>41509.9</v>
      </c>
      <c r="E172" s="66">
        <v>18943.5</v>
      </c>
      <c r="F172" s="66">
        <v>347.4</v>
      </c>
      <c r="G172" s="66">
        <v>2188</v>
      </c>
      <c r="H172" s="66">
        <v>626.79999999999995</v>
      </c>
      <c r="I172" s="66">
        <v>925.1</v>
      </c>
      <c r="J172" s="66">
        <v>0</v>
      </c>
      <c r="K172" s="66">
        <v>-7811.4</v>
      </c>
      <c r="L172" s="66">
        <v>-7977.8</v>
      </c>
      <c r="M172" s="66">
        <v>0</v>
      </c>
      <c r="N172" s="66">
        <v>0</v>
      </c>
      <c r="O172" s="66">
        <v>0</v>
      </c>
      <c r="P172" s="66">
        <v>0</v>
      </c>
      <c r="Q172" s="66">
        <v>-38.799999999999997</v>
      </c>
      <c r="R172" s="66">
        <v>-13318.6</v>
      </c>
      <c r="S172" s="66">
        <v>0</v>
      </c>
      <c r="T172" s="66">
        <v>2512.3000000000002</v>
      </c>
      <c r="U172" s="66">
        <v>0</v>
      </c>
      <c r="V172" s="66">
        <v>0</v>
      </c>
      <c r="W172" s="66">
        <v>991.7</v>
      </c>
      <c r="X172" s="66">
        <v>131.80000000000001</v>
      </c>
      <c r="Y172" s="66">
        <v>0</v>
      </c>
      <c r="Z172" s="66">
        <v>0</v>
      </c>
      <c r="AA172" s="66">
        <v>24.1</v>
      </c>
      <c r="AB172" s="66">
        <v>0</v>
      </c>
    </row>
    <row r="173" spans="1:28" x14ac:dyDescent="0.25">
      <c r="A173" s="73"/>
      <c r="B173" s="65" t="s">
        <v>39</v>
      </c>
      <c r="C173" s="66">
        <v>64061.2</v>
      </c>
      <c r="D173" s="66">
        <v>42301.8</v>
      </c>
      <c r="E173" s="66">
        <v>17533.8</v>
      </c>
      <c r="F173" s="66">
        <v>347</v>
      </c>
      <c r="G173" s="66">
        <v>2185.4</v>
      </c>
      <c r="H173" s="66">
        <v>676.9</v>
      </c>
      <c r="I173" s="66">
        <v>1016.2</v>
      </c>
      <c r="J173" s="66">
        <v>0</v>
      </c>
      <c r="K173" s="66">
        <v>-7509.6</v>
      </c>
      <c r="L173" s="66">
        <v>-8003.9</v>
      </c>
      <c r="M173" s="66">
        <v>252</v>
      </c>
      <c r="N173" s="66">
        <v>0</v>
      </c>
      <c r="O173" s="66">
        <v>0</v>
      </c>
      <c r="P173" s="66">
        <v>0</v>
      </c>
      <c r="Q173" s="66">
        <v>-38.799999999999997</v>
      </c>
      <c r="R173" s="66">
        <v>-13254.6</v>
      </c>
      <c r="S173" s="66">
        <v>0</v>
      </c>
      <c r="T173" s="66">
        <v>2462</v>
      </c>
      <c r="U173" s="66">
        <v>0</v>
      </c>
      <c r="V173" s="66">
        <v>0</v>
      </c>
      <c r="W173" s="66">
        <v>1011.9</v>
      </c>
      <c r="X173" s="66">
        <v>129.6</v>
      </c>
      <c r="Y173" s="66">
        <v>0</v>
      </c>
      <c r="Z173" s="66">
        <v>0</v>
      </c>
      <c r="AA173" s="66">
        <v>42.3</v>
      </c>
      <c r="AB173" s="66">
        <v>0</v>
      </c>
    </row>
    <row r="174" spans="1:28" x14ac:dyDescent="0.25">
      <c r="A174" s="73"/>
      <c r="B174" s="65" t="s">
        <v>40</v>
      </c>
      <c r="C174" s="66">
        <v>64995.6</v>
      </c>
      <c r="D174" s="66">
        <v>42817.599999999999</v>
      </c>
      <c r="E174" s="66">
        <v>17936.400000000001</v>
      </c>
      <c r="F174" s="66">
        <v>345.5</v>
      </c>
      <c r="G174" s="66">
        <v>2199.1</v>
      </c>
      <c r="H174" s="66">
        <v>707</v>
      </c>
      <c r="I174" s="66">
        <v>989.9</v>
      </c>
      <c r="J174" s="66">
        <v>0</v>
      </c>
      <c r="K174" s="66">
        <v>-7623.5</v>
      </c>
      <c r="L174" s="66">
        <v>-7974.5</v>
      </c>
      <c r="M174" s="66">
        <v>252</v>
      </c>
      <c r="N174" s="66">
        <v>0</v>
      </c>
      <c r="O174" s="66">
        <v>0</v>
      </c>
      <c r="P174" s="66">
        <v>0</v>
      </c>
      <c r="Q174" s="66">
        <v>-39.1</v>
      </c>
      <c r="R174" s="66">
        <v>-13252.9</v>
      </c>
      <c r="S174" s="66">
        <v>0</v>
      </c>
      <c r="T174" s="66">
        <v>2540.3000000000002</v>
      </c>
      <c r="U174" s="66">
        <v>0</v>
      </c>
      <c r="V174" s="66">
        <v>0</v>
      </c>
      <c r="W174" s="66">
        <v>1060.4000000000001</v>
      </c>
      <c r="X174" s="66">
        <v>133.19999999999999</v>
      </c>
      <c r="Y174" s="66">
        <v>0</v>
      </c>
      <c r="Z174" s="66">
        <v>0</v>
      </c>
      <c r="AA174" s="66">
        <v>32.9</v>
      </c>
      <c r="AB174" s="66">
        <v>0</v>
      </c>
    </row>
    <row r="175" spans="1:28" x14ac:dyDescent="0.25">
      <c r="A175" s="70"/>
      <c r="B175" s="65" t="s">
        <v>41</v>
      </c>
      <c r="C175" s="66">
        <v>65039.9</v>
      </c>
      <c r="D175" s="66">
        <v>44343.9</v>
      </c>
      <c r="E175" s="66">
        <v>16587</v>
      </c>
      <c r="F175" s="66">
        <v>346.4</v>
      </c>
      <c r="G175" s="66">
        <v>2095.1</v>
      </c>
      <c r="H175" s="66">
        <v>719.3</v>
      </c>
      <c r="I175" s="66">
        <v>948.1</v>
      </c>
      <c r="J175" s="66">
        <v>0</v>
      </c>
      <c r="K175" s="66">
        <v>-7098.4</v>
      </c>
      <c r="L175" s="66">
        <v>-8044.7</v>
      </c>
      <c r="M175" s="66">
        <v>252</v>
      </c>
      <c r="N175" s="66">
        <v>0</v>
      </c>
      <c r="O175" s="66">
        <v>0</v>
      </c>
      <c r="P175" s="66">
        <v>0</v>
      </c>
      <c r="Q175" s="66">
        <v>-38.6</v>
      </c>
      <c r="R175" s="66">
        <v>-12862.7</v>
      </c>
      <c r="S175" s="66">
        <v>0</v>
      </c>
      <c r="T175" s="66">
        <v>3373.3</v>
      </c>
      <c r="U175" s="66">
        <v>0</v>
      </c>
      <c r="V175" s="66">
        <v>0</v>
      </c>
      <c r="W175" s="66">
        <v>1114.5</v>
      </c>
      <c r="X175" s="66">
        <v>137.69999999999999</v>
      </c>
      <c r="Y175" s="66">
        <v>0</v>
      </c>
      <c r="Z175" s="66">
        <v>0</v>
      </c>
      <c r="AA175" s="66">
        <v>19.8</v>
      </c>
      <c r="AB175" s="66">
        <v>0</v>
      </c>
    </row>
    <row r="176" spans="1:28" ht="12.75" customHeight="1" x14ac:dyDescent="0.25">
      <c r="A176" s="71"/>
      <c r="B176" s="65" t="s">
        <v>42</v>
      </c>
      <c r="C176" s="66">
        <v>64736.800000000003</v>
      </c>
      <c r="D176" s="66">
        <v>44226.8</v>
      </c>
      <c r="E176" s="66">
        <v>16509.7</v>
      </c>
      <c r="F176" s="66">
        <v>344.3</v>
      </c>
      <c r="G176" s="66">
        <v>2073.6</v>
      </c>
      <c r="H176" s="66">
        <v>713.9</v>
      </c>
      <c r="I176" s="66">
        <v>868.6</v>
      </c>
      <c r="J176" s="66">
        <v>0</v>
      </c>
      <c r="K176" s="66">
        <v>-7144.7</v>
      </c>
      <c r="L176" s="66">
        <v>-8078</v>
      </c>
      <c r="M176" s="66">
        <v>252</v>
      </c>
      <c r="N176" s="66">
        <v>0</v>
      </c>
      <c r="O176" s="66">
        <v>0</v>
      </c>
      <c r="P176" s="66">
        <v>0</v>
      </c>
      <c r="Q176" s="66">
        <v>-44.1</v>
      </c>
      <c r="R176" s="66">
        <v>-13267.1</v>
      </c>
      <c r="S176" s="66">
        <v>0</v>
      </c>
      <c r="T176" s="66">
        <v>3373.9</v>
      </c>
      <c r="U176" s="66">
        <v>0</v>
      </c>
      <c r="V176" s="66">
        <v>0</v>
      </c>
      <c r="W176" s="66">
        <v>1153.5</v>
      </c>
      <c r="X176" s="66">
        <v>129</v>
      </c>
      <c r="Y176" s="66">
        <v>0</v>
      </c>
      <c r="Z176" s="66">
        <v>0</v>
      </c>
      <c r="AA176" s="66">
        <v>41.9</v>
      </c>
      <c r="AB176" s="66">
        <v>0</v>
      </c>
    </row>
    <row r="177" spans="1:28" x14ac:dyDescent="0.25">
      <c r="A177" s="74"/>
      <c r="B177" s="65" t="s">
        <v>43</v>
      </c>
      <c r="C177" s="75">
        <v>67712.7</v>
      </c>
      <c r="D177" s="75">
        <v>44886.7</v>
      </c>
      <c r="E177" s="75">
        <v>18675.7</v>
      </c>
      <c r="F177" s="76">
        <v>347.7</v>
      </c>
      <c r="G177" s="75">
        <v>2112.6999999999998</v>
      </c>
      <c r="H177" s="76">
        <v>742.2</v>
      </c>
      <c r="I177" s="76">
        <v>947.7</v>
      </c>
      <c r="J177" s="76">
        <v>0</v>
      </c>
      <c r="K177" s="75">
        <v>-7633.1</v>
      </c>
      <c r="L177" s="75">
        <v>-8156.3</v>
      </c>
      <c r="M177" s="76">
        <v>252</v>
      </c>
      <c r="N177" s="76">
        <v>0</v>
      </c>
      <c r="O177" s="76">
        <v>0</v>
      </c>
      <c r="P177" s="76">
        <v>0</v>
      </c>
      <c r="Q177" s="76">
        <v>-44.3</v>
      </c>
      <c r="R177" s="75">
        <v>-13460.2</v>
      </c>
      <c r="S177" s="76">
        <v>0</v>
      </c>
      <c r="T177" s="75">
        <v>3382.9</v>
      </c>
      <c r="U177" s="76">
        <v>0</v>
      </c>
      <c r="V177" s="76">
        <v>0</v>
      </c>
      <c r="W177" s="76">
        <v>1119.4000000000001</v>
      </c>
      <c r="X177" s="76">
        <v>135.4</v>
      </c>
      <c r="Y177" s="76">
        <v>0</v>
      </c>
      <c r="Z177" s="76">
        <v>0</v>
      </c>
      <c r="AA177" s="76">
        <v>35.799999999999997</v>
      </c>
      <c r="AB177" s="76">
        <v>0</v>
      </c>
    </row>
    <row r="178" spans="1:28" x14ac:dyDescent="0.25">
      <c r="A178" s="74"/>
      <c r="B178" s="65" t="s">
        <v>44</v>
      </c>
      <c r="C178" s="75">
        <v>69308.7</v>
      </c>
      <c r="D178" s="75">
        <v>46407</v>
      </c>
      <c r="E178" s="75">
        <v>18839.2</v>
      </c>
      <c r="F178" s="76">
        <v>352.3</v>
      </c>
      <c r="G178" s="75">
        <v>2028.8</v>
      </c>
      <c r="H178" s="76">
        <v>768.3</v>
      </c>
      <c r="I178" s="76">
        <v>913.2</v>
      </c>
      <c r="J178" s="76">
        <v>0</v>
      </c>
      <c r="K178" s="75">
        <v>-7623.4</v>
      </c>
      <c r="L178" s="75">
        <v>-8053</v>
      </c>
      <c r="M178" s="76">
        <v>252</v>
      </c>
      <c r="N178" s="76">
        <v>0</v>
      </c>
      <c r="O178" s="76">
        <v>0</v>
      </c>
      <c r="P178" s="76">
        <v>0</v>
      </c>
      <c r="Q178" s="76">
        <v>-44.3</v>
      </c>
      <c r="R178" s="75">
        <v>-13365.1</v>
      </c>
      <c r="S178" s="76">
        <v>0</v>
      </c>
      <c r="T178" s="75">
        <v>3392.6</v>
      </c>
      <c r="U178" s="76">
        <v>0</v>
      </c>
      <c r="V178" s="76">
        <v>0</v>
      </c>
      <c r="W178" s="76">
        <v>1149.4000000000001</v>
      </c>
      <c r="X178" s="76">
        <v>135</v>
      </c>
      <c r="Y178" s="76">
        <v>0</v>
      </c>
      <c r="Z178" s="76">
        <v>0</v>
      </c>
      <c r="AA178" s="76">
        <v>13.1</v>
      </c>
      <c r="AB178" s="76">
        <v>0</v>
      </c>
    </row>
    <row r="179" spans="1:28" x14ac:dyDescent="0.25">
      <c r="A179" s="74"/>
      <c r="B179" s="65" t="s">
        <v>45</v>
      </c>
      <c r="C179" s="75">
        <v>68972.7</v>
      </c>
      <c r="D179" s="75">
        <v>46837.5</v>
      </c>
      <c r="E179" s="75">
        <v>18171.2</v>
      </c>
      <c r="F179" s="75">
        <v>355.1</v>
      </c>
      <c r="G179" s="75">
        <v>2041</v>
      </c>
      <c r="H179" s="75">
        <v>805.1</v>
      </c>
      <c r="I179" s="75">
        <v>762.7</v>
      </c>
      <c r="J179" s="75">
        <v>0</v>
      </c>
      <c r="K179" s="75">
        <v>-7790.6</v>
      </c>
      <c r="L179" s="75">
        <v>-8143.2</v>
      </c>
      <c r="M179" s="75">
        <v>252</v>
      </c>
      <c r="N179" s="75">
        <v>0</v>
      </c>
      <c r="O179" s="75">
        <v>0</v>
      </c>
      <c r="P179" s="75">
        <v>0</v>
      </c>
      <c r="Q179" s="75">
        <v>-43.5</v>
      </c>
      <c r="R179" s="75">
        <v>-12876.8</v>
      </c>
      <c r="S179" s="75">
        <v>0</v>
      </c>
      <c r="T179" s="75">
        <v>4457.1000000000004</v>
      </c>
      <c r="U179" s="75">
        <v>0</v>
      </c>
      <c r="V179" s="75">
        <v>0</v>
      </c>
      <c r="W179" s="75">
        <v>1190.5999999999999</v>
      </c>
      <c r="X179" s="75">
        <v>103.8</v>
      </c>
      <c r="Y179" s="75">
        <v>0</v>
      </c>
      <c r="Z179" s="75">
        <v>0</v>
      </c>
      <c r="AA179" s="75">
        <v>14.3</v>
      </c>
      <c r="AB179" s="75">
        <v>0</v>
      </c>
    </row>
    <row r="180" spans="1:28" ht="15.75" customHeight="1" x14ac:dyDescent="0.25">
      <c r="A180" s="74"/>
      <c r="B180" s="65" t="s">
        <v>46</v>
      </c>
      <c r="C180" s="75">
        <v>67971.600000000006</v>
      </c>
      <c r="D180" s="75">
        <v>46053.5</v>
      </c>
      <c r="E180" s="75">
        <v>17982.7</v>
      </c>
      <c r="F180" s="76">
        <v>348.5</v>
      </c>
      <c r="G180" s="75">
        <v>2029.5</v>
      </c>
      <c r="H180" s="76">
        <v>837.3</v>
      </c>
      <c r="I180" s="76">
        <v>720.1</v>
      </c>
      <c r="J180" s="76">
        <v>0</v>
      </c>
      <c r="K180" s="75">
        <v>-7508.7</v>
      </c>
      <c r="L180" s="75">
        <v>-9227.2000000000007</v>
      </c>
      <c r="M180" s="76">
        <v>252</v>
      </c>
      <c r="N180" s="76">
        <v>0</v>
      </c>
      <c r="O180" s="76">
        <v>0</v>
      </c>
      <c r="P180" s="76">
        <v>0</v>
      </c>
      <c r="Q180" s="76">
        <v>-43.4</v>
      </c>
      <c r="R180" s="75">
        <v>-12938.1</v>
      </c>
      <c r="S180" s="76">
        <v>0</v>
      </c>
      <c r="T180" s="75">
        <v>4444.6000000000004</v>
      </c>
      <c r="U180" s="76">
        <v>0</v>
      </c>
      <c r="V180" s="76">
        <v>0</v>
      </c>
      <c r="W180" s="76">
        <v>1183.4000000000001</v>
      </c>
      <c r="X180" s="76">
        <v>93.6</v>
      </c>
      <c r="Y180" s="76">
        <v>0</v>
      </c>
      <c r="Z180" s="76">
        <v>0</v>
      </c>
      <c r="AA180" s="76">
        <v>122.1</v>
      </c>
      <c r="AB180" s="76">
        <v>0</v>
      </c>
    </row>
    <row r="181" spans="1:28" ht="15" customHeight="1" x14ac:dyDescent="0.25">
      <c r="A181" s="74"/>
      <c r="B181" s="65" t="s">
        <v>47</v>
      </c>
      <c r="C181" s="75">
        <v>68736.899999999994</v>
      </c>
      <c r="D181" s="75">
        <v>46829.2</v>
      </c>
      <c r="E181" s="75">
        <v>18549.5</v>
      </c>
      <c r="F181" s="76">
        <v>344.2</v>
      </c>
      <c r="G181" s="75">
        <v>1907.5</v>
      </c>
      <c r="H181" s="76">
        <v>812.2</v>
      </c>
      <c r="I181" s="76">
        <v>294.2</v>
      </c>
      <c r="J181" s="76">
        <v>0</v>
      </c>
      <c r="K181" s="75">
        <v>-7664</v>
      </c>
      <c r="L181" s="75">
        <v>-9057.2000000000007</v>
      </c>
      <c r="M181" s="76">
        <v>252</v>
      </c>
      <c r="N181" s="76">
        <v>0</v>
      </c>
      <c r="O181" s="76">
        <v>0</v>
      </c>
      <c r="P181" s="76">
        <v>0</v>
      </c>
      <c r="Q181" s="76">
        <v>-21.8</v>
      </c>
      <c r="R181" s="75">
        <v>-12917.3</v>
      </c>
      <c r="S181" s="76">
        <v>0</v>
      </c>
      <c r="T181" s="75">
        <v>4440.1000000000004</v>
      </c>
      <c r="U181" s="76">
        <v>0</v>
      </c>
      <c r="V181" s="76">
        <v>0</v>
      </c>
      <c r="W181" s="76">
        <v>1063.8</v>
      </c>
      <c r="X181" s="76">
        <v>93.6</v>
      </c>
      <c r="Y181" s="76">
        <v>0</v>
      </c>
      <c r="Z181" s="76">
        <v>0</v>
      </c>
      <c r="AA181" s="76">
        <v>89</v>
      </c>
      <c r="AB181" s="76">
        <v>0</v>
      </c>
    </row>
    <row r="182" spans="1:28" ht="15" hidden="1" customHeight="1" x14ac:dyDescent="0.25">
      <c r="A182" s="74"/>
      <c r="B182" s="65" t="s">
        <v>48</v>
      </c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  <c r="Z182" s="75"/>
      <c r="AA182" s="75"/>
      <c r="AB182" s="75"/>
    </row>
    <row r="183" spans="1:28" ht="6" customHeight="1" x14ac:dyDescent="0.25">
      <c r="A183" s="93"/>
      <c r="B183" s="78"/>
      <c r="C183" s="92"/>
      <c r="D183" s="92"/>
      <c r="E183" s="92"/>
      <c r="F183" s="92"/>
      <c r="G183" s="92"/>
      <c r="H183" s="92"/>
      <c r="I183" s="92"/>
      <c r="J183" s="92"/>
      <c r="K183" s="92"/>
      <c r="L183" s="92"/>
      <c r="M183" s="92"/>
      <c r="N183" s="92"/>
      <c r="O183" s="92"/>
      <c r="P183" s="92"/>
      <c r="Q183" s="92"/>
      <c r="R183" s="92"/>
      <c r="S183" s="92"/>
      <c r="T183" s="92"/>
      <c r="U183" s="92"/>
      <c r="V183" s="92"/>
      <c r="W183" s="92"/>
      <c r="X183" s="92"/>
      <c r="Y183" s="92"/>
      <c r="Z183" s="92"/>
      <c r="AA183" s="92"/>
      <c r="AB183" s="92"/>
    </row>
    <row r="184" spans="1:28" x14ac:dyDescent="0.25">
      <c r="A184" s="153" t="s">
        <v>565</v>
      </c>
    </row>
    <row r="185" spans="1:28" x14ac:dyDescent="0.25">
      <c r="C185" s="81"/>
    </row>
    <row r="197" spans="3:22" x14ac:dyDescent="0.25">
      <c r="C197" s="81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</row>
    <row r="198" spans="3:22" x14ac:dyDescent="0.25"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</row>
    <row r="199" spans="3:22" x14ac:dyDescent="0.25">
      <c r="C199" s="81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81"/>
    </row>
    <row r="200" spans="3:22" x14ac:dyDescent="0.25">
      <c r="C200" s="81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1"/>
      <c r="U200" s="81"/>
      <c r="V200" s="81"/>
    </row>
    <row r="201" spans="3:22" x14ac:dyDescent="0.25">
      <c r="C201" s="81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1"/>
      <c r="U201" s="81"/>
      <c r="V201" s="81"/>
    </row>
    <row r="202" spans="3:22" x14ac:dyDescent="0.25">
      <c r="C202" s="81"/>
      <c r="D202" s="81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  <c r="R202" s="81"/>
      <c r="S202" s="81"/>
      <c r="T202" s="81"/>
      <c r="U202" s="81"/>
      <c r="V202" s="81"/>
    </row>
    <row r="203" spans="3:22" x14ac:dyDescent="0.25">
      <c r="C203" s="81"/>
      <c r="D203" s="81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  <c r="R203" s="81"/>
      <c r="S203" s="81"/>
      <c r="T203" s="81"/>
      <c r="U203" s="81"/>
      <c r="V203" s="81"/>
    </row>
    <row r="204" spans="3:22" x14ac:dyDescent="0.25">
      <c r="C204" s="81"/>
      <c r="D204" s="81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  <c r="R204" s="81"/>
      <c r="S204" s="81"/>
      <c r="T204" s="81"/>
      <c r="U204" s="81"/>
      <c r="V204" s="81"/>
    </row>
    <row r="205" spans="3:22" x14ac:dyDescent="0.25">
      <c r="C205" s="81"/>
      <c r="D205" s="81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  <c r="R205" s="81"/>
      <c r="S205" s="81"/>
      <c r="T205" s="81"/>
      <c r="U205" s="81"/>
      <c r="V205" s="81"/>
    </row>
    <row r="206" spans="3:22" x14ac:dyDescent="0.25">
      <c r="C206" s="81"/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  <c r="R206" s="81"/>
      <c r="S206" s="81"/>
      <c r="T206" s="81"/>
      <c r="U206" s="81"/>
      <c r="V206" s="81"/>
    </row>
    <row r="207" spans="3:22" x14ac:dyDescent="0.25">
      <c r="C207" s="81"/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  <c r="R207" s="81"/>
      <c r="S207" s="81"/>
      <c r="T207" s="81"/>
      <c r="U207" s="81"/>
      <c r="V207" s="81"/>
    </row>
    <row r="208" spans="3:22" x14ac:dyDescent="0.25">
      <c r="C208" s="81"/>
    </row>
    <row r="209" spans="3:3" x14ac:dyDescent="0.25">
      <c r="C209" s="81"/>
    </row>
    <row r="210" spans="3:3" x14ac:dyDescent="0.25">
      <c r="C210" s="81"/>
    </row>
    <row r="211" spans="3:3" x14ac:dyDescent="0.25">
      <c r="C211" s="81"/>
    </row>
    <row r="212" spans="3:3" x14ac:dyDescent="0.25">
      <c r="C212" s="81"/>
    </row>
  </sheetData>
  <mergeCells count="27">
    <mergeCell ref="W10:AB10"/>
    <mergeCell ref="W11:W13"/>
    <mergeCell ref="X11:X13"/>
    <mergeCell ref="Y11:Y13"/>
    <mergeCell ref="Z11:Z13"/>
    <mergeCell ref="AA11:AA13"/>
    <mergeCell ref="AB11:AB13"/>
    <mergeCell ref="S11:S13"/>
    <mergeCell ref="T11:T13"/>
    <mergeCell ref="U11:U13"/>
    <mergeCell ref="V11:V13"/>
    <mergeCell ref="K12:L12"/>
    <mergeCell ref="M12:N12"/>
    <mergeCell ref="Q12:Q13"/>
    <mergeCell ref="A10:A13"/>
    <mergeCell ref="B10:B13"/>
    <mergeCell ref="C12:C13"/>
    <mergeCell ref="D12:E12"/>
    <mergeCell ref="R12:R13"/>
    <mergeCell ref="I12:I13"/>
    <mergeCell ref="F12:F13"/>
    <mergeCell ref="G12:G13"/>
    <mergeCell ref="H12:H13"/>
    <mergeCell ref="J11:J13"/>
    <mergeCell ref="O11:O13"/>
    <mergeCell ref="P11:P13"/>
    <mergeCell ref="Q11:R11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5:CZ68"/>
  <sheetViews>
    <sheetView showGridLines="0" zoomScaleNormal="100" workbookViewId="0">
      <pane xSplit="5" ySplit="8" topLeftCell="CZ9" activePane="bottomRight" state="frozen"/>
      <selection pane="topRight" activeCell="F1" sqref="F1"/>
      <selection pane="bottomLeft" activeCell="A9" sqref="A9"/>
      <selection pane="bottomRight" activeCell="DC22" sqref="DC22:DC23"/>
    </sheetView>
  </sheetViews>
  <sheetFormatPr baseColWidth="10" defaultRowHeight="15" x14ac:dyDescent="0.25"/>
  <cols>
    <col min="1" max="1" width="1.85546875" style="1" customWidth="1"/>
    <col min="2" max="4" width="1.7109375" style="1" customWidth="1"/>
    <col min="5" max="5" width="67.28515625" style="1" customWidth="1"/>
    <col min="6" max="48" width="10.7109375" style="1" hidden="1" customWidth="1"/>
    <col min="49" max="55" width="9.7109375" style="1" customWidth="1"/>
    <col min="56" max="104" width="10.28515625" style="1" customWidth="1"/>
    <col min="105" max="16384" width="11.42578125" style="1"/>
  </cols>
  <sheetData>
    <row r="5" spans="2:104" ht="20.25" x14ac:dyDescent="0.3">
      <c r="B5" s="91" t="s">
        <v>121</v>
      </c>
    </row>
    <row r="6" spans="2:104" ht="15.75" x14ac:dyDescent="0.25">
      <c r="B6" s="42" t="s">
        <v>122</v>
      </c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</row>
    <row r="7" spans="2:104" ht="15.75" thickBot="1" x14ac:dyDescent="0.3"/>
    <row r="8" spans="2:104" ht="15.75" thickBot="1" x14ac:dyDescent="0.3">
      <c r="B8" s="94"/>
      <c r="C8" s="94"/>
      <c r="D8" s="94"/>
      <c r="E8" s="94"/>
      <c r="F8" s="95" t="s">
        <v>181</v>
      </c>
      <c r="G8" s="95" t="s">
        <v>182</v>
      </c>
      <c r="H8" s="95" t="s">
        <v>183</v>
      </c>
      <c r="I8" s="95" t="s">
        <v>184</v>
      </c>
      <c r="J8" s="95" t="s">
        <v>185</v>
      </c>
      <c r="K8" s="95" t="s">
        <v>186</v>
      </c>
      <c r="L8" s="95" t="s">
        <v>187</v>
      </c>
      <c r="M8" s="95" t="s">
        <v>188</v>
      </c>
      <c r="N8" s="95" t="s">
        <v>189</v>
      </c>
      <c r="O8" s="95" t="s">
        <v>190</v>
      </c>
      <c r="P8" s="95" t="s">
        <v>191</v>
      </c>
      <c r="Q8" s="95" t="s">
        <v>192</v>
      </c>
      <c r="R8" s="95" t="s">
        <v>193</v>
      </c>
      <c r="S8" s="95" t="s">
        <v>194</v>
      </c>
      <c r="T8" s="95" t="s">
        <v>195</v>
      </c>
      <c r="U8" s="95" t="s">
        <v>196</v>
      </c>
      <c r="V8" s="95" t="s">
        <v>197</v>
      </c>
      <c r="W8" s="95" t="s">
        <v>198</v>
      </c>
      <c r="X8" s="95" t="s">
        <v>199</v>
      </c>
      <c r="Y8" s="95" t="s">
        <v>200</v>
      </c>
      <c r="Z8" s="95" t="s">
        <v>201</v>
      </c>
      <c r="AA8" s="95" t="s">
        <v>202</v>
      </c>
      <c r="AB8" s="95" t="s">
        <v>203</v>
      </c>
      <c r="AC8" s="95" t="s">
        <v>204</v>
      </c>
      <c r="AD8" s="95" t="s">
        <v>205</v>
      </c>
      <c r="AE8" s="95" t="s">
        <v>206</v>
      </c>
      <c r="AF8" s="95" t="s">
        <v>207</v>
      </c>
      <c r="AG8" s="95" t="s">
        <v>208</v>
      </c>
      <c r="AH8" s="95" t="s">
        <v>209</v>
      </c>
      <c r="AI8" s="95" t="s">
        <v>210</v>
      </c>
      <c r="AJ8" s="95" t="s">
        <v>211</v>
      </c>
      <c r="AK8" s="95" t="s">
        <v>212</v>
      </c>
      <c r="AL8" s="95" t="s">
        <v>213</v>
      </c>
      <c r="AM8" s="95" t="s">
        <v>214</v>
      </c>
      <c r="AN8" s="95" t="s">
        <v>215</v>
      </c>
      <c r="AO8" s="95" t="s">
        <v>216</v>
      </c>
      <c r="AP8" s="95" t="s">
        <v>128</v>
      </c>
      <c r="AQ8" s="95" t="s">
        <v>128</v>
      </c>
      <c r="AR8" s="95" t="s">
        <v>128</v>
      </c>
      <c r="AS8" s="95" t="s">
        <v>131</v>
      </c>
      <c r="AT8" s="95" t="s">
        <v>132</v>
      </c>
      <c r="AU8" s="95" t="s">
        <v>133</v>
      </c>
      <c r="AV8" s="95" t="s">
        <v>134</v>
      </c>
      <c r="AW8" s="95" t="s">
        <v>135</v>
      </c>
      <c r="AX8" s="95" t="s">
        <v>136</v>
      </c>
      <c r="AY8" s="95" t="s">
        <v>137</v>
      </c>
      <c r="AZ8" s="95" t="s">
        <v>138</v>
      </c>
      <c r="BA8" s="95" t="s">
        <v>139</v>
      </c>
      <c r="BB8" s="95" t="s">
        <v>140</v>
      </c>
      <c r="BC8" s="95" t="s">
        <v>141</v>
      </c>
      <c r="BD8" s="95" t="s">
        <v>142</v>
      </c>
      <c r="BE8" s="95" t="s">
        <v>143</v>
      </c>
      <c r="BF8" s="95" t="s">
        <v>144</v>
      </c>
      <c r="BG8" s="95" t="s">
        <v>145</v>
      </c>
      <c r="BH8" s="95" t="s">
        <v>146</v>
      </c>
      <c r="BI8" s="95" t="s">
        <v>147</v>
      </c>
      <c r="BJ8" s="95" t="s">
        <v>148</v>
      </c>
      <c r="BK8" s="95" t="s">
        <v>149</v>
      </c>
      <c r="BL8" s="95" t="s">
        <v>150</v>
      </c>
      <c r="BM8" s="95" t="s">
        <v>151</v>
      </c>
      <c r="BN8" s="95" t="s">
        <v>152</v>
      </c>
      <c r="BO8" s="95" t="s">
        <v>153</v>
      </c>
      <c r="BP8" s="95" t="s">
        <v>154</v>
      </c>
      <c r="BQ8" s="95" t="s">
        <v>155</v>
      </c>
      <c r="BR8" s="95" t="s">
        <v>156</v>
      </c>
      <c r="BS8" s="95" t="s">
        <v>157</v>
      </c>
      <c r="BT8" s="95" t="s">
        <v>158</v>
      </c>
      <c r="BU8" s="95" t="s">
        <v>159</v>
      </c>
      <c r="BV8" s="95" t="s">
        <v>160</v>
      </c>
      <c r="BW8" s="95" t="s">
        <v>161</v>
      </c>
      <c r="BX8" s="95" t="s">
        <v>162</v>
      </c>
      <c r="BY8" s="95" t="s">
        <v>163</v>
      </c>
      <c r="BZ8" s="95" t="s">
        <v>164</v>
      </c>
      <c r="CA8" s="95" t="s">
        <v>165</v>
      </c>
      <c r="CB8" s="95" t="s">
        <v>166</v>
      </c>
      <c r="CC8" s="95" t="s">
        <v>167</v>
      </c>
      <c r="CD8" s="95" t="s">
        <v>168</v>
      </c>
      <c r="CE8" s="95" t="s">
        <v>169</v>
      </c>
      <c r="CF8" s="95" t="s">
        <v>170</v>
      </c>
      <c r="CG8" s="95" t="s">
        <v>178</v>
      </c>
      <c r="CH8" s="95" t="s">
        <v>179</v>
      </c>
      <c r="CI8" s="95" t="s">
        <v>180</v>
      </c>
      <c r="CJ8" s="95" t="s">
        <v>217</v>
      </c>
      <c r="CK8" s="95" t="s">
        <v>245</v>
      </c>
      <c r="CL8" s="95" t="s">
        <v>246</v>
      </c>
      <c r="CM8" s="95" t="s">
        <v>546</v>
      </c>
      <c r="CN8" s="95" t="s">
        <v>547</v>
      </c>
      <c r="CO8" s="95" t="s">
        <v>548</v>
      </c>
      <c r="CP8" s="95" t="s">
        <v>551</v>
      </c>
      <c r="CQ8" s="95" t="s">
        <v>552</v>
      </c>
      <c r="CR8" s="95" t="s">
        <v>553</v>
      </c>
      <c r="CS8" s="95" t="s">
        <v>554</v>
      </c>
      <c r="CT8" s="95" t="s">
        <v>557</v>
      </c>
      <c r="CU8" s="95" t="s">
        <v>558</v>
      </c>
      <c r="CV8" s="95" t="s">
        <v>559</v>
      </c>
      <c r="CW8" s="95" t="s">
        <v>560</v>
      </c>
      <c r="CX8" s="95" t="s">
        <v>563</v>
      </c>
      <c r="CY8" s="95" t="s">
        <v>564</v>
      </c>
      <c r="CZ8" s="95" t="s">
        <v>566</v>
      </c>
    </row>
    <row r="9" spans="2:104" x14ac:dyDescent="0.25">
      <c r="B9" s="62" t="s">
        <v>123</v>
      </c>
      <c r="AW9" s="83">
        <v>68508.822816827247</v>
      </c>
      <c r="AX9" s="83">
        <v>69543.064390340936</v>
      </c>
      <c r="AY9" s="83">
        <v>71089.994451580133</v>
      </c>
      <c r="AZ9" s="83">
        <v>72956.180726083549</v>
      </c>
      <c r="BA9" s="83">
        <v>76065.817727796733</v>
      </c>
      <c r="BB9" s="83">
        <v>78434.177042911906</v>
      </c>
      <c r="BC9" s="83">
        <v>80154.633597066379</v>
      </c>
      <c r="BD9" s="83">
        <v>82756.79980872685</v>
      </c>
      <c r="BE9" s="83">
        <v>89238.07753065227</v>
      </c>
      <c r="BF9" s="83">
        <v>91854.736887708714</v>
      </c>
      <c r="BG9" s="83">
        <v>94943.008650016505</v>
      </c>
      <c r="BH9" s="83">
        <v>96156.10054120986</v>
      </c>
      <c r="BI9" s="83">
        <v>104063.21732471886</v>
      </c>
      <c r="BJ9" s="83">
        <v>104984.1787357514</v>
      </c>
      <c r="BK9" s="83">
        <v>108195.65465392204</v>
      </c>
      <c r="BL9" s="83">
        <v>109076.35564734295</v>
      </c>
      <c r="BM9" s="83">
        <v>111880.929742578</v>
      </c>
      <c r="BN9" s="83">
        <v>111100.21948553831</v>
      </c>
      <c r="BO9" s="83">
        <v>112859.68444217989</v>
      </c>
      <c r="BP9" s="83">
        <v>113343.35991566708</v>
      </c>
      <c r="BQ9" s="83">
        <v>115290.66314092994</v>
      </c>
      <c r="BR9" s="83">
        <v>117130.64373919176</v>
      </c>
      <c r="BS9" s="83">
        <v>119545.66210704175</v>
      </c>
      <c r="BT9" s="83">
        <v>120852.31901625686</v>
      </c>
      <c r="BU9" s="83">
        <v>123102.59968371378</v>
      </c>
      <c r="BV9" s="83">
        <v>125162.52261271913</v>
      </c>
      <c r="BW9" s="83">
        <v>126242.20101857802</v>
      </c>
      <c r="BX9" s="83">
        <v>126883.2966560412</v>
      </c>
      <c r="BY9" s="83">
        <v>129508.67550807078</v>
      </c>
      <c r="BZ9" s="83">
        <v>131261.37700152735</v>
      </c>
      <c r="CA9" s="83">
        <v>130753.79515957598</v>
      </c>
      <c r="CB9" s="83">
        <v>133478.34304855354</v>
      </c>
      <c r="CC9" s="83">
        <v>133937.42251656152</v>
      </c>
      <c r="CD9" s="83">
        <v>134176.56207974901</v>
      </c>
      <c r="CE9" s="83">
        <v>137258.052405786</v>
      </c>
      <c r="CF9" s="83">
        <v>137994.17262986</v>
      </c>
      <c r="CG9" s="83">
        <v>139427.18869082467</v>
      </c>
      <c r="CH9" s="83">
        <v>138594.72249180873</v>
      </c>
      <c r="CI9" s="83">
        <v>142541.17472814806</v>
      </c>
      <c r="CJ9" s="83">
        <v>148002.61667015054</v>
      </c>
      <c r="CK9" s="83">
        <v>151588.20261674485</v>
      </c>
      <c r="CL9" s="83">
        <v>151035.19540380378</v>
      </c>
      <c r="CM9" s="83">
        <v>152111.55951894174</v>
      </c>
      <c r="CN9" s="83">
        <v>154860.97222179646</v>
      </c>
      <c r="CO9" s="83">
        <v>158575.58565901581</v>
      </c>
      <c r="CP9" s="83">
        <v>160751.729156079</v>
      </c>
      <c r="CQ9" s="83">
        <v>154767.12321133883</v>
      </c>
      <c r="CR9" s="83">
        <v>155783.5190844562</v>
      </c>
      <c r="CS9" s="83">
        <v>161138.30446663915</v>
      </c>
      <c r="CT9" s="83">
        <v>164362.26617388352</v>
      </c>
      <c r="CU9" s="83">
        <v>165996.28338832335</v>
      </c>
      <c r="CV9" s="83">
        <v>165304.35615391372</v>
      </c>
      <c r="CW9" s="83">
        <v>172767.17101505611</v>
      </c>
      <c r="CX9" s="83">
        <v>172745.23417867202</v>
      </c>
      <c r="CY9" s="83">
        <v>174393.13157070361</v>
      </c>
      <c r="CZ9" s="83">
        <v>179669.44579942289</v>
      </c>
    </row>
    <row r="10" spans="2:104" x14ac:dyDescent="0.25">
      <c r="C10" s="1" t="s">
        <v>103</v>
      </c>
      <c r="AW10" s="81">
        <v>29023.739644534253</v>
      </c>
      <c r="AX10" s="81">
        <v>29168.747015002016</v>
      </c>
      <c r="AY10" s="81">
        <v>29542.975538403938</v>
      </c>
      <c r="AZ10" s="81">
        <v>29913.024039628392</v>
      </c>
      <c r="BA10" s="81">
        <v>31195.738518221791</v>
      </c>
      <c r="BB10" s="81">
        <v>31750.75868841591</v>
      </c>
      <c r="BC10" s="81">
        <v>33078.057989762907</v>
      </c>
      <c r="BD10" s="81">
        <v>33882.435291156333</v>
      </c>
      <c r="BE10" s="81">
        <v>36643.326868984965</v>
      </c>
      <c r="BF10" s="81">
        <v>37877.915075209516</v>
      </c>
      <c r="BG10" s="81">
        <v>39533.7310175397</v>
      </c>
      <c r="BH10" s="81">
        <v>39211.835600243416</v>
      </c>
      <c r="BI10" s="81">
        <v>41789.366661874097</v>
      </c>
      <c r="BJ10" s="81">
        <v>41539.991082254099</v>
      </c>
      <c r="BK10" s="81">
        <v>44518.564801092172</v>
      </c>
      <c r="BL10" s="81">
        <v>45095.204871709197</v>
      </c>
      <c r="BM10" s="81">
        <v>46063.155218386528</v>
      </c>
      <c r="BN10" s="81">
        <v>46326.005037748735</v>
      </c>
      <c r="BO10" s="81">
        <v>47329.757304589002</v>
      </c>
      <c r="BP10" s="81">
        <v>46894.117627735141</v>
      </c>
      <c r="BQ10" s="81">
        <v>47266.171190726513</v>
      </c>
      <c r="BR10" s="81">
        <v>48466.878069449682</v>
      </c>
      <c r="BS10" s="81">
        <v>49689.612367108595</v>
      </c>
      <c r="BT10" s="81">
        <v>51232.247968015377</v>
      </c>
      <c r="BU10" s="81">
        <v>50739.928583870118</v>
      </c>
      <c r="BV10" s="81">
        <v>53939.69199853397</v>
      </c>
      <c r="BW10" s="81">
        <v>55511.091858821557</v>
      </c>
      <c r="BX10" s="81">
        <v>55839.001999286076</v>
      </c>
      <c r="BY10" s="81">
        <v>56617.15295095562</v>
      </c>
      <c r="BZ10" s="81">
        <v>58494.640126977269</v>
      </c>
      <c r="CA10" s="81">
        <v>56890.205762180936</v>
      </c>
      <c r="CB10" s="81">
        <v>58547.613635183676</v>
      </c>
      <c r="CC10" s="81">
        <v>59093.568026516754</v>
      </c>
      <c r="CD10" s="81">
        <v>60164.159590896837</v>
      </c>
      <c r="CE10" s="81">
        <v>63670.216041013948</v>
      </c>
      <c r="CF10" s="81">
        <v>64949.175395259197</v>
      </c>
      <c r="CG10" s="81">
        <v>65484.27190825218</v>
      </c>
      <c r="CH10" s="81">
        <v>64215.598554370597</v>
      </c>
      <c r="CI10" s="81">
        <v>68743.716478574643</v>
      </c>
      <c r="CJ10" s="81">
        <v>75440.987045697984</v>
      </c>
      <c r="CK10" s="81">
        <v>79223.649754361555</v>
      </c>
      <c r="CL10" s="81">
        <v>78959.521873274207</v>
      </c>
      <c r="CM10" s="81">
        <v>79772.731810821278</v>
      </c>
      <c r="CN10" s="81">
        <v>79890.373924432497</v>
      </c>
      <c r="CO10" s="81">
        <v>81317.867342007114</v>
      </c>
      <c r="CP10" s="81">
        <v>81026.274737523243</v>
      </c>
      <c r="CQ10" s="81">
        <v>75308.071737473831</v>
      </c>
      <c r="CR10" s="81">
        <v>74954.525915347622</v>
      </c>
      <c r="CS10" s="81">
        <v>78703.813577625173</v>
      </c>
      <c r="CT10" s="81">
        <v>81030.742866428831</v>
      </c>
      <c r="CU10" s="81">
        <v>82604.949627677328</v>
      </c>
      <c r="CV10" s="81">
        <v>82345.911696836207</v>
      </c>
      <c r="CW10" s="81">
        <v>87406.892626071422</v>
      </c>
      <c r="CX10" s="81">
        <v>87887.475027918059</v>
      </c>
      <c r="CY10" s="81">
        <v>89132.157390490829</v>
      </c>
      <c r="CZ10" s="81">
        <v>93846.529033406638</v>
      </c>
    </row>
    <row r="11" spans="2:104" x14ac:dyDescent="0.25">
      <c r="D11" s="1" t="s">
        <v>52</v>
      </c>
      <c r="AW11" s="81">
        <v>91.901720443983663</v>
      </c>
      <c r="AX11" s="81">
        <v>76.300686078329718</v>
      </c>
      <c r="AY11" s="81">
        <v>97.498468853717057</v>
      </c>
      <c r="AZ11" s="81">
        <v>76.886867262968124</v>
      </c>
      <c r="BA11" s="81">
        <v>94.150393126440548</v>
      </c>
      <c r="BB11" s="81">
        <v>71.840162151738994</v>
      </c>
      <c r="BC11" s="81">
        <v>81.216347913280288</v>
      </c>
      <c r="BD11" s="81">
        <v>65.340454658237277</v>
      </c>
      <c r="BE11" s="81">
        <v>78.642137638142799</v>
      </c>
      <c r="BF11" s="81">
        <v>78.145434448843105</v>
      </c>
      <c r="BG11" s="81">
        <v>71.973061104593015</v>
      </c>
      <c r="BH11" s="81">
        <v>70.789539089610514</v>
      </c>
      <c r="BI11" s="81">
        <v>65.597579290373773</v>
      </c>
      <c r="BJ11" s="81">
        <v>67.596843856564988</v>
      </c>
      <c r="BK11" s="81">
        <v>65.222861882739736</v>
      </c>
      <c r="BL11" s="81">
        <v>154.41224572675938</v>
      </c>
      <c r="BM11" s="81">
        <v>152.06902447363811</v>
      </c>
      <c r="BN11" s="81">
        <v>151.95868343449058</v>
      </c>
      <c r="BO11" s="81">
        <v>148.57773218607053</v>
      </c>
      <c r="BP11" s="81">
        <v>147.92747453864439</v>
      </c>
      <c r="BQ11" s="81">
        <v>144.35718882031318</v>
      </c>
      <c r="BR11" s="81">
        <v>184.56531120957695</v>
      </c>
      <c r="BS11" s="81">
        <v>141.50682849127</v>
      </c>
      <c r="BT11" s="81">
        <v>286.71828315478751</v>
      </c>
      <c r="BU11" s="81">
        <v>418.84085535616703</v>
      </c>
      <c r="BV11" s="81">
        <v>468.59015092787922</v>
      </c>
      <c r="BW11" s="81">
        <v>413.6750855086882</v>
      </c>
      <c r="BX11" s="81">
        <v>302.68745090093233</v>
      </c>
      <c r="BY11" s="81">
        <v>198.7220359043676</v>
      </c>
      <c r="BZ11" s="81">
        <v>300.28397879693063</v>
      </c>
      <c r="CA11" s="81">
        <v>295.31916391192829</v>
      </c>
      <c r="CB11" s="81">
        <v>202.35559547034939</v>
      </c>
      <c r="CC11" s="81">
        <v>100.62035704681972</v>
      </c>
      <c r="CD11" s="81">
        <v>105.50654953695633</v>
      </c>
      <c r="CE11" s="81">
        <v>100.77919476748222</v>
      </c>
      <c r="CF11" s="81">
        <v>96.018398203885951</v>
      </c>
      <c r="CG11" s="81">
        <v>91.278923100960341</v>
      </c>
      <c r="CH11" s="81">
        <v>96.484819955974274</v>
      </c>
      <c r="CI11" s="81">
        <v>99.044002025425897</v>
      </c>
      <c r="CJ11" s="81">
        <v>95.0291350326778</v>
      </c>
      <c r="CK11" s="81">
        <v>95.995821668417861</v>
      </c>
      <c r="CL11" s="81">
        <v>90.650472100481181</v>
      </c>
      <c r="CM11" s="81">
        <v>95.895721677604925</v>
      </c>
      <c r="CN11" s="81">
        <v>90.554870692784618</v>
      </c>
      <c r="CO11" s="81">
        <v>101.10807278871323</v>
      </c>
      <c r="CP11" s="81">
        <v>106.34329763706847</v>
      </c>
      <c r="CQ11" s="81">
        <v>100.95581370218277</v>
      </c>
      <c r="CR11" s="81">
        <v>106.18030051025606</v>
      </c>
      <c r="CS11" s="81">
        <v>95.517217602868328</v>
      </c>
      <c r="CT11" s="81">
        <v>110.47832867571205</v>
      </c>
      <c r="CU11" s="81">
        <v>95.431469201469298</v>
      </c>
      <c r="CV11" s="81">
        <v>125.37009378299372</v>
      </c>
      <c r="CW11" s="81">
        <v>95.319377875003696</v>
      </c>
      <c r="CX11" s="81">
        <v>110.26531705500369</v>
      </c>
      <c r="CY11" s="81">
        <v>96.276776535703192</v>
      </c>
      <c r="CZ11" s="81">
        <v>81.273315055375036</v>
      </c>
    </row>
    <row r="12" spans="2:104" x14ac:dyDescent="0.25">
      <c r="E12" s="1" t="s">
        <v>56</v>
      </c>
      <c r="AW12" s="81">
        <v>0</v>
      </c>
      <c r="AX12" s="81">
        <v>0</v>
      </c>
      <c r="AY12" s="81">
        <v>0</v>
      </c>
      <c r="AZ12" s="81">
        <v>0</v>
      </c>
      <c r="BA12" s="81">
        <v>0</v>
      </c>
      <c r="BB12" s="81">
        <v>0</v>
      </c>
      <c r="BC12" s="81">
        <v>0</v>
      </c>
      <c r="BD12" s="81">
        <v>0</v>
      </c>
      <c r="BE12" s="81">
        <v>0</v>
      </c>
      <c r="BF12" s="81">
        <v>0</v>
      </c>
      <c r="BG12" s="81">
        <v>0</v>
      </c>
      <c r="BH12" s="81">
        <v>0</v>
      </c>
      <c r="BI12" s="81">
        <v>0</v>
      </c>
      <c r="BJ12" s="81">
        <v>0</v>
      </c>
      <c r="BK12" s="81">
        <v>0</v>
      </c>
      <c r="BL12" s="81">
        <v>0</v>
      </c>
      <c r="BM12" s="81">
        <v>0</v>
      </c>
      <c r="BN12" s="81">
        <v>0</v>
      </c>
      <c r="BO12" s="81">
        <v>0</v>
      </c>
      <c r="BP12" s="81">
        <v>0</v>
      </c>
      <c r="BQ12" s="81">
        <v>0</v>
      </c>
      <c r="BR12" s="81">
        <v>0</v>
      </c>
      <c r="BS12" s="81">
        <v>0</v>
      </c>
      <c r="BT12" s="81">
        <v>0</v>
      </c>
      <c r="BU12" s="81">
        <v>0</v>
      </c>
      <c r="BV12" s="81">
        <v>0</v>
      </c>
      <c r="BW12" s="81">
        <v>0</v>
      </c>
      <c r="BX12" s="81">
        <v>0</v>
      </c>
      <c r="BY12" s="81">
        <v>0</v>
      </c>
      <c r="BZ12" s="81">
        <v>0</v>
      </c>
      <c r="CA12" s="81">
        <v>0</v>
      </c>
      <c r="CB12" s="81">
        <v>0</v>
      </c>
      <c r="CC12" s="81">
        <v>0</v>
      </c>
      <c r="CD12" s="81">
        <v>0</v>
      </c>
      <c r="CE12" s="81">
        <v>0</v>
      </c>
      <c r="CF12" s="81">
        <v>0</v>
      </c>
      <c r="CG12" s="81">
        <v>0</v>
      </c>
      <c r="CH12" s="81">
        <v>0</v>
      </c>
      <c r="CI12" s="81">
        <v>0</v>
      </c>
      <c r="CJ12" s="81">
        <v>0</v>
      </c>
      <c r="CK12" s="81">
        <v>0</v>
      </c>
      <c r="CL12" s="81">
        <v>0</v>
      </c>
      <c r="CM12" s="81">
        <v>0</v>
      </c>
      <c r="CN12" s="81">
        <v>0</v>
      </c>
      <c r="CO12" s="81">
        <v>0</v>
      </c>
      <c r="CP12" s="81">
        <v>0</v>
      </c>
      <c r="CQ12" s="81">
        <v>0</v>
      </c>
      <c r="CR12" s="81">
        <v>0</v>
      </c>
      <c r="CS12" s="81">
        <v>0</v>
      </c>
      <c r="CT12" s="81">
        <v>0</v>
      </c>
      <c r="CU12" s="81">
        <v>0</v>
      </c>
      <c r="CV12" s="81">
        <v>0</v>
      </c>
      <c r="CW12" s="81">
        <v>0</v>
      </c>
      <c r="CX12" s="81">
        <v>0</v>
      </c>
      <c r="CY12" s="81">
        <v>0</v>
      </c>
      <c r="CZ12" s="81">
        <v>0</v>
      </c>
    </row>
    <row r="13" spans="2:104" x14ac:dyDescent="0.25">
      <c r="E13" s="1" t="s">
        <v>79</v>
      </c>
      <c r="AW13" s="81">
        <v>0</v>
      </c>
      <c r="AX13" s="81">
        <v>0</v>
      </c>
      <c r="AY13" s="81">
        <v>3</v>
      </c>
      <c r="AZ13" s="81">
        <v>2</v>
      </c>
      <c r="BA13" s="81">
        <v>1</v>
      </c>
      <c r="BB13" s="81">
        <v>2.9</v>
      </c>
      <c r="BC13" s="81">
        <v>2</v>
      </c>
      <c r="BD13" s="81">
        <v>1.9</v>
      </c>
      <c r="BE13" s="81">
        <v>1</v>
      </c>
      <c r="BF13" s="81">
        <v>1</v>
      </c>
      <c r="BG13" s="81">
        <v>0</v>
      </c>
      <c r="BH13" s="81">
        <v>0</v>
      </c>
      <c r="BI13" s="81">
        <v>0</v>
      </c>
      <c r="BJ13" s="81">
        <v>0</v>
      </c>
      <c r="BK13" s="81">
        <v>0</v>
      </c>
      <c r="BL13" s="81">
        <v>88</v>
      </c>
      <c r="BM13" s="81">
        <v>88</v>
      </c>
      <c r="BN13" s="81">
        <v>88</v>
      </c>
      <c r="BO13" s="81">
        <v>88</v>
      </c>
      <c r="BP13" s="81">
        <v>88</v>
      </c>
      <c r="BQ13" s="81">
        <v>88</v>
      </c>
      <c r="BR13" s="81">
        <v>141.6</v>
      </c>
      <c r="BS13" s="81">
        <v>88</v>
      </c>
      <c r="BT13" s="81">
        <v>197.8</v>
      </c>
      <c r="BU13" s="81">
        <v>344</v>
      </c>
      <c r="BV13" s="81">
        <v>344</v>
      </c>
      <c r="BW13" s="81">
        <v>294</v>
      </c>
      <c r="BX13" s="81">
        <v>188</v>
      </c>
      <c r="BY13" s="81">
        <v>88</v>
      </c>
      <c r="BZ13" s="81">
        <v>88</v>
      </c>
      <c r="CA13" s="81">
        <v>88</v>
      </c>
      <c r="CB13" s="81">
        <v>0</v>
      </c>
      <c r="CC13" s="81">
        <v>0</v>
      </c>
      <c r="CD13" s="81">
        <v>0</v>
      </c>
      <c r="CE13" s="81">
        <v>0</v>
      </c>
      <c r="CF13" s="81">
        <v>0</v>
      </c>
      <c r="CG13" s="81">
        <v>0</v>
      </c>
      <c r="CH13" s="81">
        <v>0</v>
      </c>
      <c r="CI13" s="81">
        <v>0</v>
      </c>
      <c r="CJ13" s="81">
        <v>0</v>
      </c>
      <c r="CK13" s="81">
        <v>0</v>
      </c>
      <c r="CL13" s="81">
        <v>0</v>
      </c>
      <c r="CM13" s="81">
        <v>0</v>
      </c>
      <c r="CN13" s="81">
        <v>0</v>
      </c>
      <c r="CO13" s="81">
        <v>0</v>
      </c>
      <c r="CP13" s="81">
        <v>0</v>
      </c>
      <c r="CQ13" s="81">
        <v>0</v>
      </c>
      <c r="CR13" s="81">
        <v>0</v>
      </c>
      <c r="CS13" s="81">
        <v>0</v>
      </c>
      <c r="CT13" s="81">
        <v>0</v>
      </c>
      <c r="CU13" s="81">
        <v>0</v>
      </c>
      <c r="CV13" s="81">
        <v>0</v>
      </c>
      <c r="CW13" s="81">
        <v>0</v>
      </c>
      <c r="CX13" s="81">
        <v>0</v>
      </c>
      <c r="CY13" s="81">
        <v>0</v>
      </c>
      <c r="CZ13" s="81">
        <v>0</v>
      </c>
    </row>
    <row r="14" spans="2:104" x14ac:dyDescent="0.25">
      <c r="E14" s="1" t="s">
        <v>54</v>
      </c>
      <c r="AW14" s="81">
        <v>46.901720443983677</v>
      </c>
      <c r="AX14" s="81">
        <v>21.300686078329733</v>
      </c>
      <c r="AY14" s="81">
        <v>39.498468853717064</v>
      </c>
      <c r="AZ14" s="81">
        <v>19.886867262968135</v>
      </c>
      <c r="BA14" s="81">
        <v>38.150393126440555</v>
      </c>
      <c r="BB14" s="81">
        <v>16.709011231738998</v>
      </c>
      <c r="BC14" s="81">
        <v>29.788661203280309</v>
      </c>
      <c r="BD14" s="81">
        <v>16.839239878237283</v>
      </c>
      <c r="BE14" s="81">
        <v>33.868361068142825</v>
      </c>
      <c r="BF14" s="81">
        <v>36.194860248843121</v>
      </c>
      <c r="BG14" s="81">
        <v>33.881365794593023</v>
      </c>
      <c r="BH14" s="81">
        <v>35.580577649610532</v>
      </c>
      <c r="BI14" s="81">
        <v>33.272362200373784</v>
      </c>
      <c r="BJ14" s="81">
        <v>35.592701106565002</v>
      </c>
      <c r="BK14" s="81">
        <v>33.691356532739746</v>
      </c>
      <c r="BL14" s="81">
        <v>35.326746096759379</v>
      </c>
      <c r="BM14" s="81">
        <v>33.421426813638092</v>
      </c>
      <c r="BN14" s="81">
        <v>35.402953254490569</v>
      </c>
      <c r="BO14" s="81">
        <v>33.923132716070526</v>
      </c>
      <c r="BP14" s="81">
        <v>35.370048608644389</v>
      </c>
      <c r="BQ14" s="81">
        <v>33.898747900313182</v>
      </c>
      <c r="BR14" s="81">
        <v>17.756786709576943</v>
      </c>
      <c r="BS14" s="81">
        <v>24.562564941270001</v>
      </c>
      <c r="BT14" s="81">
        <v>56.294745654787498</v>
      </c>
      <c r="BU14" s="81">
        <v>27.552963596167004</v>
      </c>
      <c r="BV14" s="81">
        <v>74.524869287879255</v>
      </c>
      <c r="BW14" s="81">
        <v>64.846900948688202</v>
      </c>
      <c r="BX14" s="81">
        <v>55.153389180932358</v>
      </c>
      <c r="BY14" s="81">
        <v>45.497164864367605</v>
      </c>
      <c r="BZ14" s="81">
        <v>147.28352017693061</v>
      </c>
      <c r="CA14" s="81">
        <v>142.5443270219283</v>
      </c>
      <c r="CB14" s="81">
        <v>137.80423299034936</v>
      </c>
      <c r="CC14" s="81">
        <v>36.281228606819745</v>
      </c>
      <c r="CD14" s="81">
        <v>41.214613976956336</v>
      </c>
      <c r="CE14" s="81">
        <v>36.535559807482244</v>
      </c>
      <c r="CF14" s="81">
        <v>31.824602063885965</v>
      </c>
      <c r="CG14" s="81">
        <v>27.134888190960357</v>
      </c>
      <c r="CH14" s="81">
        <v>32.385890275974283</v>
      </c>
      <c r="CI14" s="81">
        <v>34.991236285425892</v>
      </c>
      <c r="CJ14" s="81">
        <v>31.024003412677796</v>
      </c>
      <c r="CK14" s="81">
        <v>32.038249998417861</v>
      </c>
      <c r="CL14" s="81">
        <v>26.740722430481185</v>
      </c>
      <c r="CM14" s="81">
        <v>32.034916467604937</v>
      </c>
      <c r="CN14" s="81">
        <v>26.744568672784617</v>
      </c>
      <c r="CO14" s="81">
        <v>37.34819534871324</v>
      </c>
      <c r="CP14" s="81">
        <v>42.634122057068474</v>
      </c>
      <c r="CQ14" s="81">
        <v>37.298530042182769</v>
      </c>
      <c r="CR14" s="81">
        <v>42.576561390256074</v>
      </c>
      <c r="CS14" s="81">
        <v>31.966939642868333</v>
      </c>
      <c r="CT14" s="81">
        <v>46.980430655712055</v>
      </c>
      <c r="CU14" s="81">
        <v>31.987180561469298</v>
      </c>
      <c r="CV14" s="81">
        <v>61.981121822993735</v>
      </c>
      <c r="CW14" s="81">
        <v>31.985636465003694</v>
      </c>
      <c r="CX14" s="81">
        <v>46.985636465003694</v>
      </c>
      <c r="CY14" s="81">
        <v>33.052425675703198</v>
      </c>
      <c r="CZ14" s="81">
        <v>18.106056005375034</v>
      </c>
    </row>
    <row r="15" spans="2:104" x14ac:dyDescent="0.25">
      <c r="E15" s="1" t="s">
        <v>108</v>
      </c>
      <c r="AW15" s="81">
        <v>25</v>
      </c>
      <c r="AX15" s="81">
        <v>25</v>
      </c>
      <c r="AY15" s="81">
        <v>25</v>
      </c>
      <c r="AZ15" s="81">
        <v>25</v>
      </c>
      <c r="BA15" s="81">
        <v>25</v>
      </c>
      <c r="BB15" s="81">
        <v>22.357679439999998</v>
      </c>
      <c r="BC15" s="81">
        <v>19.682325559999999</v>
      </c>
      <c r="BD15" s="81">
        <v>16.985015350000001</v>
      </c>
      <c r="BE15" s="81">
        <v>14.286783010000001</v>
      </c>
      <c r="BF15" s="81">
        <v>13.489735080000001</v>
      </c>
      <c r="BG15" s="81">
        <v>12.66453647</v>
      </c>
      <c r="BH15" s="81">
        <v>11.81387571</v>
      </c>
      <c r="BI15" s="81">
        <v>10.96173465</v>
      </c>
      <c r="BJ15" s="81">
        <v>10.865228650000001</v>
      </c>
      <c r="BK15" s="81">
        <v>10.707459760000001</v>
      </c>
      <c r="BL15" s="81">
        <v>10.537719279999999</v>
      </c>
      <c r="BM15" s="81">
        <v>10.36901074</v>
      </c>
      <c r="BN15" s="81">
        <v>8.8706689300000008</v>
      </c>
      <c r="BO15" s="81">
        <v>7.5656921400000003</v>
      </c>
      <c r="BP15" s="81">
        <v>6.0635497599999999</v>
      </c>
      <c r="BQ15" s="81">
        <v>4.5601098699999998</v>
      </c>
      <c r="BR15" s="81">
        <v>7.32837446</v>
      </c>
      <c r="BS15" s="81">
        <v>10.082199689999999</v>
      </c>
      <c r="BT15" s="81">
        <v>12.77918652</v>
      </c>
      <c r="BU15" s="81">
        <v>25.46115502</v>
      </c>
      <c r="BV15" s="81">
        <v>28.25710226</v>
      </c>
      <c r="BW15" s="81">
        <v>31.038465739999999</v>
      </c>
      <c r="BX15" s="81">
        <v>33.762422440000002</v>
      </c>
      <c r="BY15" s="81">
        <v>36.471210620000001</v>
      </c>
      <c r="BZ15" s="81">
        <v>36.471210620000001</v>
      </c>
      <c r="CA15" s="81">
        <v>36.471210620000001</v>
      </c>
      <c r="CB15" s="81">
        <v>36.471210620000001</v>
      </c>
      <c r="CC15" s="81">
        <v>36.471210620000001</v>
      </c>
      <c r="CD15" s="81">
        <v>36.47141749</v>
      </c>
      <c r="CE15" s="81">
        <v>36.471629200000002</v>
      </c>
      <c r="CF15" s="81">
        <v>36.471847670000002</v>
      </c>
      <c r="CG15" s="81">
        <v>36.472065790000002</v>
      </c>
      <c r="CH15" s="81">
        <v>36.472274720000001</v>
      </c>
      <c r="CI15" s="81">
        <v>36.472488550000001</v>
      </c>
      <c r="CJ15" s="81">
        <v>36.472709199999997</v>
      </c>
      <c r="CK15" s="81">
        <v>36.472929499999999</v>
      </c>
      <c r="CL15" s="81">
        <v>36.473140520000001</v>
      </c>
      <c r="CM15" s="81">
        <v>36.47335649</v>
      </c>
      <c r="CN15" s="81">
        <v>36.473579350000001</v>
      </c>
      <c r="CO15" s="81">
        <v>36.473801850000001</v>
      </c>
      <c r="CP15" s="81">
        <v>36.47401498</v>
      </c>
      <c r="CQ15" s="81">
        <v>36.474233120000001</v>
      </c>
      <c r="CR15" s="81">
        <v>36.474458200000001</v>
      </c>
      <c r="CS15" s="81">
        <v>36.47468293</v>
      </c>
      <c r="CT15" s="81">
        <v>36.474898189999998</v>
      </c>
      <c r="CU15" s="81">
        <v>36.475118500000001</v>
      </c>
      <c r="CV15" s="81">
        <v>36.475345830000002</v>
      </c>
      <c r="CW15" s="81">
        <v>36.475572810000003</v>
      </c>
      <c r="CX15" s="81">
        <v>36.475790230000001</v>
      </c>
      <c r="CY15" s="81">
        <v>36.476012740000002</v>
      </c>
      <c r="CZ15" s="81">
        <v>36.47624235</v>
      </c>
    </row>
    <row r="16" spans="2:104" x14ac:dyDescent="0.25">
      <c r="E16" s="1" t="s">
        <v>55</v>
      </c>
      <c r="AW16" s="81">
        <v>19.999999999999993</v>
      </c>
      <c r="AX16" s="81">
        <v>29.999999999999993</v>
      </c>
      <c r="AY16" s="81">
        <v>29.999999999999993</v>
      </c>
      <c r="AZ16" s="81">
        <v>29.999999999999993</v>
      </c>
      <c r="BA16" s="81">
        <v>29.999999999999993</v>
      </c>
      <c r="BB16" s="81">
        <v>29.873471479999992</v>
      </c>
      <c r="BC16" s="81">
        <v>29.745361149999994</v>
      </c>
      <c r="BD16" s="81">
        <v>29.616199429999995</v>
      </c>
      <c r="BE16" s="81">
        <v>29.486993559999991</v>
      </c>
      <c r="BF16" s="81">
        <v>27.460839119999992</v>
      </c>
      <c r="BG16" s="81">
        <v>25.427158839999993</v>
      </c>
      <c r="BH16" s="81">
        <v>23.395085729999995</v>
      </c>
      <c r="BI16" s="81">
        <v>21.363482439999991</v>
      </c>
      <c r="BJ16" s="81">
        <v>21.138914099999994</v>
      </c>
      <c r="BK16" s="81">
        <v>20.824045589999994</v>
      </c>
      <c r="BL16" s="81">
        <v>20.547780349999993</v>
      </c>
      <c r="BM16" s="81">
        <v>20.278586919999992</v>
      </c>
      <c r="BN16" s="81">
        <v>19.685061249999993</v>
      </c>
      <c r="BO16" s="81">
        <v>19.088907329999994</v>
      </c>
      <c r="BP16" s="81">
        <v>18.493876169999993</v>
      </c>
      <c r="BQ16" s="81">
        <v>17.898331049999992</v>
      </c>
      <c r="BR16" s="81">
        <v>17.880150039999993</v>
      </c>
      <c r="BS16" s="81">
        <v>18.862063859999992</v>
      </c>
      <c r="BT16" s="81">
        <v>19.844350979999994</v>
      </c>
      <c r="BU16" s="81">
        <v>21.826736739999994</v>
      </c>
      <c r="BV16" s="81">
        <v>21.808179379999991</v>
      </c>
      <c r="BW16" s="81">
        <v>23.789718819999994</v>
      </c>
      <c r="BX16" s="81">
        <v>25.771639279999992</v>
      </c>
      <c r="BY16" s="81">
        <v>28.753660419999992</v>
      </c>
      <c r="BZ16" s="81">
        <v>28.529247999999992</v>
      </c>
      <c r="CA16" s="81">
        <v>28.303626269999992</v>
      </c>
      <c r="CB16" s="81">
        <v>28.080151859999994</v>
      </c>
      <c r="CC16" s="81">
        <v>27.867917819999992</v>
      </c>
      <c r="CD16" s="81">
        <v>27.820518069999991</v>
      </c>
      <c r="CE16" s="81">
        <v>27.772005759999992</v>
      </c>
      <c r="CF16" s="81">
        <v>27.721948469999994</v>
      </c>
      <c r="CG16" s="81">
        <v>27.671969119999993</v>
      </c>
      <c r="CH16" s="81">
        <v>27.62665496</v>
      </c>
      <c r="CI16" s="81">
        <v>27.58027719</v>
      </c>
      <c r="CJ16" s="81">
        <v>27.53242242</v>
      </c>
      <c r="CK16" s="81">
        <v>27.484642170000001</v>
      </c>
      <c r="CL16" s="81">
        <v>27.436609149999999</v>
      </c>
      <c r="CM16" s="81">
        <v>27.387448719999998</v>
      </c>
      <c r="CN16" s="81">
        <v>27.33672267</v>
      </c>
      <c r="CO16" s="81">
        <v>27.286075589999999</v>
      </c>
      <c r="CP16" s="81">
        <v>27.2351606</v>
      </c>
      <c r="CQ16" s="81">
        <v>27.18305054</v>
      </c>
      <c r="CR16" s="81">
        <v>27.129280919999999</v>
      </c>
      <c r="CS16" s="81">
        <v>27.075595029999999</v>
      </c>
      <c r="CT16" s="81">
        <v>27.02299983</v>
      </c>
      <c r="CU16" s="81">
        <v>26.969170139999999</v>
      </c>
      <c r="CV16" s="81">
        <v>26.913626130000001</v>
      </c>
      <c r="CW16" s="81">
        <v>26.858168599999999</v>
      </c>
      <c r="CX16" s="81">
        <v>26.80389036</v>
      </c>
      <c r="CY16" s="81">
        <v>26.74833812</v>
      </c>
      <c r="CZ16" s="81">
        <v>26.691016699999999</v>
      </c>
    </row>
    <row r="17" spans="3:104" x14ac:dyDescent="0.25">
      <c r="D17" s="1" t="s">
        <v>53</v>
      </c>
      <c r="AW17" s="81">
        <v>28931.837924090265</v>
      </c>
      <c r="AX17" s="81">
        <v>29092.446328923688</v>
      </c>
      <c r="AY17" s="81">
        <v>29445.477069550219</v>
      </c>
      <c r="AZ17" s="81">
        <v>29836.137172365416</v>
      </c>
      <c r="BA17" s="81">
        <v>31101.58812509535</v>
      </c>
      <c r="BB17" s="81">
        <v>31678.918526264169</v>
      </c>
      <c r="BC17" s="81">
        <v>32996.841641849627</v>
      </c>
      <c r="BD17" s="81">
        <v>33817.094836498094</v>
      </c>
      <c r="BE17" s="81">
        <v>36564.684731346817</v>
      </c>
      <c r="BF17" s="81">
        <v>37799.769640760671</v>
      </c>
      <c r="BG17" s="81">
        <v>39461.757956435104</v>
      </c>
      <c r="BH17" s="81">
        <v>39141.046061153807</v>
      </c>
      <c r="BI17" s="81">
        <v>41723.76908258372</v>
      </c>
      <c r="BJ17" s="81">
        <v>41472.394238397537</v>
      </c>
      <c r="BK17" s="81">
        <v>44453.341939209429</v>
      </c>
      <c r="BL17" s="81">
        <v>44940.792625982445</v>
      </c>
      <c r="BM17" s="81">
        <v>45911.086193912895</v>
      </c>
      <c r="BN17" s="81">
        <v>46174.04635431424</v>
      </c>
      <c r="BO17" s="81">
        <v>47181.179572402929</v>
      </c>
      <c r="BP17" s="81">
        <v>46746.190153196498</v>
      </c>
      <c r="BQ17" s="81">
        <v>47121.814001906198</v>
      </c>
      <c r="BR17" s="81">
        <v>48282.312758240107</v>
      </c>
      <c r="BS17" s="81">
        <v>49548.105538617325</v>
      </c>
      <c r="BT17" s="81">
        <v>50945.529684860594</v>
      </c>
      <c r="BU17" s="81">
        <v>50321.087728513943</v>
      </c>
      <c r="BV17" s="81">
        <v>53471.101847606093</v>
      </c>
      <c r="BW17" s="81">
        <v>55097.416773312871</v>
      </c>
      <c r="BX17" s="81">
        <v>55536.31454838514</v>
      </c>
      <c r="BY17" s="81">
        <v>56418.430915051256</v>
      </c>
      <c r="BZ17" s="81">
        <v>58194.356148180341</v>
      </c>
      <c r="CA17" s="81">
        <v>56594.886598269019</v>
      </c>
      <c r="CB17" s="81">
        <v>58345.258039713328</v>
      </c>
      <c r="CC17" s="81">
        <v>58992.947669469941</v>
      </c>
      <c r="CD17" s="81">
        <v>60058.653041359888</v>
      </c>
      <c r="CE17" s="81">
        <v>63569.436846246463</v>
      </c>
      <c r="CF17" s="81">
        <v>64853.156997055325</v>
      </c>
      <c r="CG17" s="81">
        <v>65392.992985151213</v>
      </c>
      <c r="CH17" s="81">
        <v>64119.113734414619</v>
      </c>
      <c r="CI17" s="81">
        <v>68644.672476549225</v>
      </c>
      <c r="CJ17" s="81">
        <v>75345.957910665296</v>
      </c>
      <c r="CK17" s="81">
        <v>79127.653932693138</v>
      </c>
      <c r="CL17" s="81">
        <v>78868.871401173717</v>
      </c>
      <c r="CM17" s="81">
        <v>79676.836089143675</v>
      </c>
      <c r="CN17" s="81">
        <v>79799.819053739717</v>
      </c>
      <c r="CO17" s="81">
        <v>81216.759269218397</v>
      </c>
      <c r="CP17" s="81">
        <v>80919.931439886175</v>
      </c>
      <c r="CQ17" s="81">
        <v>75207.115923771635</v>
      </c>
      <c r="CR17" s="81">
        <v>74848.345614837366</v>
      </c>
      <c r="CS17" s="81">
        <v>78608.296360022316</v>
      </c>
      <c r="CT17" s="81">
        <v>80920.26453775313</v>
      </c>
      <c r="CU17" s="81">
        <v>82509.518158475868</v>
      </c>
      <c r="CV17" s="81">
        <v>82220.541603053221</v>
      </c>
      <c r="CW17" s="81">
        <v>87311.573248196422</v>
      </c>
      <c r="CX17" s="81">
        <v>87777.20971086307</v>
      </c>
      <c r="CY17" s="81">
        <v>89035.880613955116</v>
      </c>
      <c r="CZ17" s="81">
        <v>93765.255718351254</v>
      </c>
    </row>
    <row r="18" spans="3:104" hidden="1" x14ac:dyDescent="0.25">
      <c r="E18" s="1" t="s">
        <v>115</v>
      </c>
      <c r="AW18" s="81">
        <v>0</v>
      </c>
      <c r="AX18" s="81">
        <v>0</v>
      </c>
      <c r="AY18" s="81">
        <v>0</v>
      </c>
      <c r="AZ18" s="81">
        <v>0</v>
      </c>
      <c r="BA18" s="81">
        <v>0</v>
      </c>
      <c r="BB18" s="81">
        <v>0</v>
      </c>
      <c r="BC18" s="81">
        <v>0</v>
      </c>
      <c r="BD18" s="81">
        <v>0</v>
      </c>
      <c r="BE18" s="81">
        <v>0</v>
      </c>
      <c r="BF18" s="81">
        <v>0</v>
      </c>
      <c r="BG18" s="81">
        <v>0</v>
      </c>
      <c r="BH18" s="81">
        <v>0</v>
      </c>
      <c r="BI18" s="81">
        <v>0</v>
      </c>
      <c r="BJ18" s="81">
        <v>0</v>
      </c>
      <c r="BK18" s="81">
        <v>0</v>
      </c>
      <c r="BL18" s="81">
        <v>0</v>
      </c>
      <c r="BM18" s="81">
        <v>0</v>
      </c>
      <c r="BN18" s="81">
        <v>0</v>
      </c>
      <c r="BO18" s="81">
        <v>0</v>
      </c>
      <c r="BP18" s="81">
        <v>0</v>
      </c>
      <c r="BQ18" s="81">
        <v>0</v>
      </c>
      <c r="BR18" s="81">
        <v>0</v>
      </c>
      <c r="BS18" s="81">
        <v>0</v>
      </c>
      <c r="BT18" s="81">
        <v>0</v>
      </c>
      <c r="BU18" s="81">
        <v>0</v>
      </c>
      <c r="BV18" s="81">
        <v>0</v>
      </c>
      <c r="BW18" s="81">
        <v>0</v>
      </c>
      <c r="BX18" s="81">
        <v>0</v>
      </c>
      <c r="BY18" s="81">
        <v>0</v>
      </c>
      <c r="BZ18" s="81">
        <v>0</v>
      </c>
      <c r="CA18" s="81">
        <v>0</v>
      </c>
      <c r="CB18" s="81">
        <v>0</v>
      </c>
      <c r="CC18" s="81">
        <v>0</v>
      </c>
      <c r="CD18" s="81">
        <v>0</v>
      </c>
      <c r="CE18" s="81">
        <v>0</v>
      </c>
      <c r="CF18" s="81">
        <v>0</v>
      </c>
      <c r="CG18" s="81">
        <v>0</v>
      </c>
      <c r="CH18" s="81">
        <v>0</v>
      </c>
      <c r="CI18" s="81">
        <v>0</v>
      </c>
      <c r="CJ18" s="81">
        <v>0</v>
      </c>
      <c r="CK18" s="81">
        <v>0</v>
      </c>
      <c r="CL18" s="81">
        <v>0</v>
      </c>
      <c r="CM18" s="81">
        <v>0</v>
      </c>
      <c r="CN18" s="81">
        <v>0</v>
      </c>
      <c r="CO18" s="81">
        <v>0</v>
      </c>
      <c r="CP18" s="81">
        <v>0</v>
      </c>
      <c r="CQ18" s="81">
        <v>0</v>
      </c>
      <c r="CR18" s="81">
        <v>0</v>
      </c>
      <c r="CS18" s="81">
        <v>0</v>
      </c>
      <c r="CT18" s="81">
        <v>0</v>
      </c>
      <c r="CU18" s="81">
        <v>0</v>
      </c>
      <c r="CV18" s="81">
        <v>0</v>
      </c>
      <c r="CW18" s="81">
        <v>0</v>
      </c>
      <c r="CX18" s="81">
        <v>0</v>
      </c>
      <c r="CY18" s="81">
        <v>0</v>
      </c>
      <c r="CZ18" s="81">
        <v>0</v>
      </c>
    </row>
    <row r="19" spans="3:104" x14ac:dyDescent="0.25">
      <c r="E19" s="1" t="s">
        <v>56</v>
      </c>
      <c r="AW19" s="81">
        <v>0</v>
      </c>
      <c r="AX19" s="81">
        <v>0</v>
      </c>
      <c r="AY19" s="81">
        <v>0</v>
      </c>
      <c r="AZ19" s="81">
        <v>0</v>
      </c>
      <c r="BA19" s="81">
        <v>0</v>
      </c>
      <c r="BB19" s="81">
        <v>0</v>
      </c>
      <c r="BC19" s="81">
        <v>0</v>
      </c>
      <c r="BD19" s="81">
        <v>0</v>
      </c>
      <c r="BE19" s="81">
        <v>0</v>
      </c>
      <c r="BF19" s="81">
        <v>0</v>
      </c>
      <c r="BG19" s="81">
        <v>0</v>
      </c>
      <c r="BH19" s="81">
        <v>0</v>
      </c>
      <c r="BI19" s="81">
        <v>0</v>
      </c>
      <c r="BJ19" s="81">
        <v>0</v>
      </c>
      <c r="BK19" s="81">
        <v>0</v>
      </c>
      <c r="BL19" s="81">
        <v>0</v>
      </c>
      <c r="BM19" s="81">
        <v>0</v>
      </c>
      <c r="BN19" s="81">
        <v>0</v>
      </c>
      <c r="BO19" s="81">
        <v>0</v>
      </c>
      <c r="BP19" s="81">
        <v>0</v>
      </c>
      <c r="BQ19" s="81">
        <v>0</v>
      </c>
      <c r="BR19" s="81">
        <v>0</v>
      </c>
      <c r="BS19" s="81">
        <v>0</v>
      </c>
      <c r="BT19" s="81">
        <v>0</v>
      </c>
      <c r="BU19" s="81">
        <v>0</v>
      </c>
      <c r="BV19" s="81">
        <v>0</v>
      </c>
      <c r="BW19" s="81">
        <v>0</v>
      </c>
      <c r="BX19" s="81">
        <v>0</v>
      </c>
      <c r="BY19" s="81">
        <v>0</v>
      </c>
      <c r="BZ19" s="81">
        <v>0</v>
      </c>
      <c r="CA19" s="81">
        <v>0</v>
      </c>
      <c r="CB19" s="81">
        <v>0</v>
      </c>
      <c r="CC19" s="81">
        <v>0</v>
      </c>
      <c r="CD19" s="81">
        <v>0</v>
      </c>
      <c r="CE19" s="81">
        <v>0</v>
      </c>
      <c r="CF19" s="81">
        <v>0</v>
      </c>
      <c r="CG19" s="81">
        <v>0</v>
      </c>
      <c r="CH19" s="81">
        <v>0</v>
      </c>
      <c r="CI19" s="81">
        <v>0</v>
      </c>
      <c r="CJ19" s="81">
        <v>0</v>
      </c>
      <c r="CK19" s="81">
        <v>0</v>
      </c>
      <c r="CL19" s="81">
        <v>0</v>
      </c>
      <c r="CM19" s="81">
        <v>0</v>
      </c>
      <c r="CN19" s="81">
        <v>0</v>
      </c>
      <c r="CO19" s="81">
        <v>0</v>
      </c>
      <c r="CP19" s="81">
        <v>0</v>
      </c>
      <c r="CQ19" s="81">
        <v>0</v>
      </c>
      <c r="CR19" s="81">
        <v>0</v>
      </c>
      <c r="CS19" s="81">
        <v>0</v>
      </c>
      <c r="CT19" s="81">
        <v>0</v>
      </c>
      <c r="CU19" s="81">
        <v>0</v>
      </c>
      <c r="CV19" s="81">
        <v>0</v>
      </c>
      <c r="CW19" s="81">
        <v>0</v>
      </c>
      <c r="CX19" s="81">
        <v>0</v>
      </c>
      <c r="CY19" s="81">
        <v>0</v>
      </c>
      <c r="CZ19" s="81">
        <v>0</v>
      </c>
    </row>
    <row r="20" spans="3:104" x14ac:dyDescent="0.25">
      <c r="E20" s="1" t="s">
        <v>79</v>
      </c>
      <c r="AW20" s="81">
        <v>7441.8233933399988</v>
      </c>
      <c r="AX20" s="81">
        <v>7491.4553384799983</v>
      </c>
      <c r="AY20" s="81">
        <v>7515.2227080799985</v>
      </c>
      <c r="AZ20" s="81">
        <v>7582.29895708</v>
      </c>
      <c r="BA20" s="81">
        <v>7485.8803182299998</v>
      </c>
      <c r="BB20" s="81">
        <v>7486.1609426499999</v>
      </c>
      <c r="BC20" s="81">
        <v>8280.1384975500005</v>
      </c>
      <c r="BD20" s="81">
        <v>8722.3142190100007</v>
      </c>
      <c r="BE20" s="81">
        <v>10776.284201459999</v>
      </c>
      <c r="BF20" s="81">
        <v>11959.4636575</v>
      </c>
      <c r="BG20" s="81">
        <v>13334.400611529998</v>
      </c>
      <c r="BH20" s="81">
        <v>12792.673526899998</v>
      </c>
      <c r="BI20" s="81">
        <v>13802.659228509998</v>
      </c>
      <c r="BJ20" s="81">
        <v>13773.272986419999</v>
      </c>
      <c r="BK20" s="81">
        <v>16493.45267735</v>
      </c>
      <c r="BL20" s="81">
        <v>17339.723481419998</v>
      </c>
      <c r="BM20" s="81">
        <v>17448.717208909999</v>
      </c>
      <c r="BN20" s="81">
        <v>21283.80602308</v>
      </c>
      <c r="BO20" s="81">
        <v>22118.795355530001</v>
      </c>
      <c r="BP20" s="81">
        <v>21376.743420250001</v>
      </c>
      <c r="BQ20" s="81">
        <v>21059.303651209997</v>
      </c>
      <c r="BR20" s="81">
        <v>22379.580452719998</v>
      </c>
      <c r="BS20" s="81">
        <v>23696.597034359998</v>
      </c>
      <c r="BT20" s="81">
        <v>25098.179311879998</v>
      </c>
      <c r="BU20" s="81">
        <v>23895.008883069997</v>
      </c>
      <c r="BV20" s="81">
        <v>27156.403600829999</v>
      </c>
      <c r="BW20" s="81">
        <v>28639.925774149997</v>
      </c>
      <c r="BX20" s="81">
        <v>29084.165732149995</v>
      </c>
      <c r="BY20" s="81">
        <v>29771.091393899995</v>
      </c>
      <c r="BZ20" s="81">
        <v>31690.250480219998</v>
      </c>
      <c r="CA20" s="81">
        <v>30434.429357789999</v>
      </c>
      <c r="CB20" s="81">
        <v>31818.972821609994</v>
      </c>
      <c r="CC20" s="81">
        <v>31705.235330789998</v>
      </c>
      <c r="CD20" s="81">
        <v>33009.986031089997</v>
      </c>
      <c r="CE20" s="81">
        <v>36704.051013259996</v>
      </c>
      <c r="CF20" s="81">
        <v>38156.728506469997</v>
      </c>
      <c r="CG20" s="81">
        <v>37304.237480569995</v>
      </c>
      <c r="CH20" s="81">
        <v>36094.343116750002</v>
      </c>
      <c r="CI20" s="81">
        <v>38291.768046609999</v>
      </c>
      <c r="CJ20" s="81">
        <v>43980.248299009996</v>
      </c>
      <c r="CK20" s="81">
        <v>45702.332192219998</v>
      </c>
      <c r="CL20" s="81">
        <v>45705.372206029999</v>
      </c>
      <c r="CM20" s="81">
        <v>45965.591987809996</v>
      </c>
      <c r="CN20" s="81">
        <v>45277.199985040003</v>
      </c>
      <c r="CO20" s="81">
        <v>45809.670912700007</v>
      </c>
      <c r="CP20" s="81">
        <v>44523.247347203433</v>
      </c>
      <c r="CQ20" s="81">
        <v>38621.658597805144</v>
      </c>
      <c r="CR20" s="81">
        <v>37529.843015950544</v>
      </c>
      <c r="CS20" s="81">
        <v>40325.289530513401</v>
      </c>
      <c r="CT20" s="81">
        <v>40966.930651703966</v>
      </c>
      <c r="CU20" s="81">
        <v>42708.358951013899</v>
      </c>
      <c r="CV20" s="81">
        <v>42301.739706993321</v>
      </c>
      <c r="CW20" s="81">
        <v>46866.701243423362</v>
      </c>
      <c r="CX20" s="81">
        <v>46697.67561803</v>
      </c>
      <c r="CY20" s="81">
        <v>47676.662788079993</v>
      </c>
      <c r="CZ20" s="81">
        <v>52492.795651410001</v>
      </c>
    </row>
    <row r="21" spans="3:104" x14ac:dyDescent="0.25">
      <c r="E21" s="1" t="s">
        <v>54</v>
      </c>
      <c r="AW21" s="81">
        <v>21356.704326630268</v>
      </c>
      <c r="AX21" s="81">
        <v>21574.402681963689</v>
      </c>
      <c r="AY21" s="81">
        <v>21903.581597840221</v>
      </c>
      <c r="AZ21" s="81">
        <v>22227.184222205418</v>
      </c>
      <c r="BA21" s="81">
        <v>23588.76635707535</v>
      </c>
      <c r="BB21" s="81">
        <v>24165.824174914171</v>
      </c>
      <c r="BC21" s="81">
        <v>24689.876266889631</v>
      </c>
      <c r="BD21" s="81">
        <v>25067.863176328097</v>
      </c>
      <c r="BE21" s="81">
        <v>25761.600369696822</v>
      </c>
      <c r="BF21" s="81">
        <v>25813.52794141067</v>
      </c>
      <c r="BG21" s="81">
        <v>26100.502571505105</v>
      </c>
      <c r="BH21" s="81">
        <v>26321.437255803801</v>
      </c>
      <c r="BI21" s="81">
        <v>27894.097695933724</v>
      </c>
      <c r="BJ21" s="81">
        <v>27672.828724727537</v>
      </c>
      <c r="BK21" s="81">
        <v>27933.621815959435</v>
      </c>
      <c r="BL21" s="81">
        <v>27575.123603732442</v>
      </c>
      <c r="BM21" s="81">
        <v>28436.647816382894</v>
      </c>
      <c r="BN21" s="81">
        <v>24864.437934534246</v>
      </c>
      <c r="BO21" s="81">
        <v>25036.404398482937</v>
      </c>
      <c r="BP21" s="81">
        <v>25343.281653456495</v>
      </c>
      <c r="BQ21" s="81">
        <v>26036.156714066201</v>
      </c>
      <c r="BR21" s="81">
        <v>25876.582219240106</v>
      </c>
      <c r="BS21" s="81">
        <v>25825.561410427326</v>
      </c>
      <c r="BT21" s="81">
        <v>25821.597725110598</v>
      </c>
      <c r="BU21" s="81">
        <v>26400.516243303948</v>
      </c>
      <c r="BV21" s="81">
        <v>26288.92254489609</v>
      </c>
      <c r="BW21" s="81">
        <v>26431.501715162871</v>
      </c>
      <c r="BX21" s="81">
        <v>26425.943455795154</v>
      </c>
      <c r="BY21" s="81">
        <v>26621.011823621258</v>
      </c>
      <c r="BZ21" s="81">
        <v>26477.243014680345</v>
      </c>
      <c r="CA21" s="81">
        <v>26133.151785749011</v>
      </c>
      <c r="CB21" s="81">
        <v>26498.41827393333</v>
      </c>
      <c r="CC21" s="81">
        <v>27259.383979419945</v>
      </c>
      <c r="CD21" s="81">
        <v>27020.185671559884</v>
      </c>
      <c r="CE21" s="81">
        <v>26836.65514560647</v>
      </c>
      <c r="CF21" s="81">
        <v>26667.560030875324</v>
      </c>
      <c r="CG21" s="81">
        <v>28059.655425071218</v>
      </c>
      <c r="CH21" s="81">
        <v>27995.45476773462</v>
      </c>
      <c r="CI21" s="81">
        <v>30323.498647859225</v>
      </c>
      <c r="CJ21" s="81">
        <v>31336.215392715298</v>
      </c>
      <c r="CK21" s="81">
        <v>33395.65200980314</v>
      </c>
      <c r="CL21" s="81">
        <v>33134.256743103717</v>
      </c>
      <c r="CM21" s="81">
        <v>33681.929135383682</v>
      </c>
      <c r="CN21" s="81">
        <v>34493.831855179713</v>
      </c>
      <c r="CO21" s="81">
        <v>35379.026169008408</v>
      </c>
      <c r="CP21" s="81">
        <v>36368.630570112735</v>
      </c>
      <c r="CQ21" s="81">
        <v>36557.268488686503</v>
      </c>
      <c r="CR21" s="81">
        <v>37290.127290546807</v>
      </c>
      <c r="CS21" s="81">
        <v>38254.497854998917</v>
      </c>
      <c r="CT21" s="81">
        <v>39924.590085609154</v>
      </c>
      <c r="CU21" s="81">
        <v>39772.166864961968</v>
      </c>
      <c r="CV21" s="81">
        <v>39889.545715579901</v>
      </c>
      <c r="CW21" s="81">
        <v>40415.354205763062</v>
      </c>
      <c r="CX21" s="81">
        <v>41050.016293823064</v>
      </c>
      <c r="CY21" s="81">
        <v>41329.446976795123</v>
      </c>
      <c r="CZ21" s="81">
        <v>41242.433121731257</v>
      </c>
    </row>
    <row r="22" spans="3:104" x14ac:dyDescent="0.25">
      <c r="E22" s="1" t="s">
        <v>108</v>
      </c>
      <c r="AW22" s="81">
        <v>22.810204119999998</v>
      </c>
      <c r="AX22" s="81">
        <v>22.888308479999999</v>
      </c>
      <c r="AY22" s="81">
        <v>22.972763630000003</v>
      </c>
      <c r="AZ22" s="81">
        <v>23.053993079999998</v>
      </c>
      <c r="BA22" s="81">
        <v>23.141449790000003</v>
      </c>
      <c r="BB22" s="81">
        <v>23.233408700000002</v>
      </c>
      <c r="BC22" s="81">
        <v>23.326877410000002</v>
      </c>
      <c r="BD22" s="81">
        <v>23.417441159999996</v>
      </c>
      <c r="BE22" s="81">
        <v>23.500160189999995</v>
      </c>
      <c r="BF22" s="81">
        <v>23.578041849999995</v>
      </c>
      <c r="BG22" s="81">
        <v>23.654773399999993</v>
      </c>
      <c r="BH22" s="81">
        <v>23.735278449999996</v>
      </c>
      <c r="BI22" s="81">
        <v>23.812158140000001</v>
      </c>
      <c r="BJ22" s="81">
        <v>23.892527250000001</v>
      </c>
      <c r="BK22" s="81">
        <v>23.967445899999998</v>
      </c>
      <c r="BL22" s="81">
        <v>24.045540829999997</v>
      </c>
      <c r="BM22" s="81">
        <v>24.121168619999999</v>
      </c>
      <c r="BN22" s="81">
        <v>24.202396700000001</v>
      </c>
      <c r="BO22" s="81">
        <v>24.279818390000003</v>
      </c>
      <c r="BP22" s="81">
        <v>24.365079489999999</v>
      </c>
      <c r="BQ22" s="81">
        <v>24.453636629999998</v>
      </c>
      <c r="BR22" s="81">
        <v>24.550086279999995</v>
      </c>
      <c r="BS22" s="81">
        <v>24.647093829999999</v>
      </c>
      <c r="BT22" s="81">
        <v>24.752647870000001</v>
      </c>
      <c r="BU22" s="81">
        <v>24.86260214</v>
      </c>
      <c r="BV22" s="81">
        <v>24.975701880000003</v>
      </c>
      <c r="BW22" s="81">
        <v>25.089283999999999</v>
      </c>
      <c r="BX22" s="81">
        <v>25.20536044</v>
      </c>
      <c r="BY22" s="81">
        <v>25.327697530000002</v>
      </c>
      <c r="BZ22" s="81">
        <v>25.462653280000001</v>
      </c>
      <c r="CA22" s="81">
        <v>25.605454729999998</v>
      </c>
      <c r="CB22" s="81">
        <v>25.766944170000002</v>
      </c>
      <c r="CC22" s="81">
        <v>25.928359260000001</v>
      </c>
      <c r="CD22" s="81">
        <v>26.081338709999997</v>
      </c>
      <c r="CE22" s="81">
        <v>26.230687379999999</v>
      </c>
      <c r="CF22" s="81">
        <v>26.368459709999996</v>
      </c>
      <c r="CG22" s="81">
        <v>26.500079510000003</v>
      </c>
      <c r="CH22" s="81">
        <v>26.615849930000003</v>
      </c>
      <c r="CI22" s="81">
        <v>26.705782079999999</v>
      </c>
      <c r="CJ22" s="81">
        <v>26.794218939999997</v>
      </c>
      <c r="CK22" s="81">
        <v>26.869730669999999</v>
      </c>
      <c r="CL22" s="81">
        <v>26.942452039999999</v>
      </c>
      <c r="CM22" s="81">
        <v>27.014965949999997</v>
      </c>
      <c r="CN22" s="81">
        <v>27.087213519999999</v>
      </c>
      <c r="CO22" s="81">
        <v>27.162187510000003</v>
      </c>
      <c r="CP22" s="81">
        <v>27.253522570000001</v>
      </c>
      <c r="CQ22" s="81">
        <v>27.388837280000001</v>
      </c>
      <c r="CR22" s="81">
        <v>27.575308339999999</v>
      </c>
      <c r="CS22" s="81">
        <v>27.808974509999999</v>
      </c>
      <c r="CT22" s="81">
        <v>28.043800439999998</v>
      </c>
      <c r="CU22" s="81">
        <v>28.2923425</v>
      </c>
      <c r="CV22" s="81">
        <v>28.556180480000002</v>
      </c>
      <c r="CW22" s="81">
        <v>28.817799010000002</v>
      </c>
      <c r="CX22" s="81">
        <v>28.817799010000002</v>
      </c>
      <c r="CY22" s="81">
        <v>29.070849080000002</v>
      </c>
      <c r="CZ22" s="81">
        <v>29.326945209999998</v>
      </c>
    </row>
    <row r="23" spans="3:104" x14ac:dyDescent="0.25">
      <c r="E23" s="1" t="s">
        <v>55</v>
      </c>
      <c r="AW23" s="81">
        <v>110.5</v>
      </c>
      <c r="AX23" s="81">
        <v>3.7</v>
      </c>
      <c r="AY23" s="81">
        <v>3.7</v>
      </c>
      <c r="AZ23" s="81">
        <v>3.6</v>
      </c>
      <c r="BA23" s="81">
        <v>3.8000000000000003</v>
      </c>
      <c r="BB23" s="81">
        <v>3.7</v>
      </c>
      <c r="BC23" s="81">
        <v>3.5</v>
      </c>
      <c r="BD23" s="81">
        <v>3.5</v>
      </c>
      <c r="BE23" s="81">
        <v>3.3000000000000003</v>
      </c>
      <c r="BF23" s="81">
        <v>3.2</v>
      </c>
      <c r="BG23" s="81">
        <v>3.2</v>
      </c>
      <c r="BH23" s="81">
        <v>3.2</v>
      </c>
      <c r="BI23" s="81">
        <v>3.2</v>
      </c>
      <c r="BJ23" s="81">
        <v>2.4</v>
      </c>
      <c r="BK23" s="81">
        <v>2.2999999999999998</v>
      </c>
      <c r="BL23" s="81">
        <v>1.9</v>
      </c>
      <c r="BM23" s="81">
        <v>1.6</v>
      </c>
      <c r="BN23" s="81">
        <v>1.6</v>
      </c>
      <c r="BO23" s="81">
        <v>1.7000000000000002</v>
      </c>
      <c r="BP23" s="81">
        <v>1.7999999999999998</v>
      </c>
      <c r="BQ23" s="81">
        <v>1.9</v>
      </c>
      <c r="BR23" s="81">
        <v>1.6</v>
      </c>
      <c r="BS23" s="81">
        <v>1.2999999999999998</v>
      </c>
      <c r="BT23" s="81">
        <v>1</v>
      </c>
      <c r="BU23" s="81">
        <v>0.7</v>
      </c>
      <c r="BV23" s="81">
        <v>0.8</v>
      </c>
      <c r="BW23" s="81">
        <v>0.89999999999999991</v>
      </c>
      <c r="BX23" s="81">
        <v>1</v>
      </c>
      <c r="BY23" s="81">
        <v>1</v>
      </c>
      <c r="BZ23" s="81">
        <v>1.4</v>
      </c>
      <c r="CA23" s="81">
        <v>1.7000000000000002</v>
      </c>
      <c r="CB23" s="81">
        <v>2.1</v>
      </c>
      <c r="CC23" s="81">
        <v>2.4</v>
      </c>
      <c r="CD23" s="81">
        <v>2.4</v>
      </c>
      <c r="CE23" s="81">
        <v>2.5</v>
      </c>
      <c r="CF23" s="81">
        <v>2.5</v>
      </c>
      <c r="CG23" s="81">
        <v>2.6</v>
      </c>
      <c r="CH23" s="81">
        <v>2.7</v>
      </c>
      <c r="CI23" s="81">
        <v>2.7</v>
      </c>
      <c r="CJ23" s="81">
        <v>2.7</v>
      </c>
      <c r="CK23" s="81">
        <v>2.8000000000000003</v>
      </c>
      <c r="CL23" s="81">
        <v>2.2999999999999998</v>
      </c>
      <c r="CM23" s="81">
        <v>2.2999999999999998</v>
      </c>
      <c r="CN23" s="81">
        <v>1.7000000000000002</v>
      </c>
      <c r="CO23" s="81">
        <v>0.89999999999999991</v>
      </c>
      <c r="CP23" s="81">
        <v>0.8</v>
      </c>
      <c r="CQ23" s="81">
        <v>0.8</v>
      </c>
      <c r="CR23" s="81">
        <v>0.8</v>
      </c>
      <c r="CS23" s="81">
        <v>0.7</v>
      </c>
      <c r="CT23" s="81">
        <v>0.7</v>
      </c>
      <c r="CU23" s="81">
        <v>0.7</v>
      </c>
      <c r="CV23" s="81">
        <v>0.7</v>
      </c>
      <c r="CW23" s="81">
        <v>0.7</v>
      </c>
      <c r="CX23" s="81">
        <v>0.7</v>
      </c>
      <c r="CY23" s="81">
        <v>0.7</v>
      </c>
      <c r="CZ23" s="81">
        <v>0.7</v>
      </c>
    </row>
    <row r="24" spans="3:104" x14ac:dyDescent="0.25">
      <c r="C24" s="1" t="s">
        <v>101</v>
      </c>
      <c r="AW24" s="81">
        <v>5356.1250276103074</v>
      </c>
      <c r="AX24" s="81">
        <v>5495.1043324716557</v>
      </c>
      <c r="AY24" s="81">
        <v>5451.5227871482266</v>
      </c>
      <c r="AZ24" s="81">
        <v>5534.1398976523124</v>
      </c>
      <c r="BA24" s="81">
        <v>5439.047683599345</v>
      </c>
      <c r="BB24" s="81">
        <v>5395.2160965709409</v>
      </c>
      <c r="BC24" s="81">
        <v>5175.795525052823</v>
      </c>
      <c r="BD24" s="81">
        <v>5144.726683633965</v>
      </c>
      <c r="BE24" s="81">
        <v>5081.7474174235094</v>
      </c>
      <c r="BF24" s="81">
        <v>5038.4626692608172</v>
      </c>
      <c r="BG24" s="81">
        <v>5213.0572539959221</v>
      </c>
      <c r="BH24" s="81">
        <v>5356.589721917564</v>
      </c>
      <c r="BI24" s="81">
        <v>5224.0827514973935</v>
      </c>
      <c r="BJ24" s="81">
        <v>5191.7682064338906</v>
      </c>
      <c r="BK24" s="81">
        <v>5119.7910019029332</v>
      </c>
      <c r="BL24" s="81">
        <v>5018.9969699129761</v>
      </c>
      <c r="BM24" s="81">
        <v>4792.8712665812909</v>
      </c>
      <c r="BN24" s="81">
        <v>4650.9981097526979</v>
      </c>
      <c r="BO24" s="81">
        <v>4386.4484834272534</v>
      </c>
      <c r="BP24" s="81">
        <v>4319.0979801388585</v>
      </c>
      <c r="BQ24" s="81">
        <v>4268.3145729920589</v>
      </c>
      <c r="BR24" s="81">
        <v>4848.6106990727694</v>
      </c>
      <c r="BS24" s="81">
        <v>4851.0416292597238</v>
      </c>
      <c r="BT24" s="81">
        <v>4858.3388941340399</v>
      </c>
      <c r="BU24" s="81">
        <v>4634.8459696191103</v>
      </c>
      <c r="BV24" s="81">
        <v>4796.5767189653889</v>
      </c>
      <c r="BW24" s="81">
        <v>4708.7705011828311</v>
      </c>
      <c r="BX24" s="81">
        <v>4444.1973357672996</v>
      </c>
      <c r="BY24" s="81">
        <v>4238.3725183459755</v>
      </c>
      <c r="BZ24" s="81">
        <v>5002.9361053207131</v>
      </c>
      <c r="CA24" s="81">
        <v>5257.7365415521426</v>
      </c>
      <c r="CB24" s="81">
        <v>5844.3527987262933</v>
      </c>
      <c r="CC24" s="81">
        <v>5746.9031872322021</v>
      </c>
      <c r="CD24" s="81">
        <v>5238.3370742563193</v>
      </c>
      <c r="CE24" s="81">
        <v>5222.6253036977641</v>
      </c>
      <c r="CF24" s="81">
        <v>4814.0659449125942</v>
      </c>
      <c r="CG24" s="81">
        <v>5033.5353297938436</v>
      </c>
      <c r="CH24" s="81">
        <v>4205.5242771215017</v>
      </c>
      <c r="CI24" s="81">
        <v>4689.0290190458327</v>
      </c>
      <c r="CJ24" s="81">
        <v>4626.2339318888053</v>
      </c>
      <c r="CK24" s="81">
        <v>4654.3757046339488</v>
      </c>
      <c r="CL24" s="81">
        <v>4408.5856627499916</v>
      </c>
      <c r="CM24" s="81">
        <v>4433.049029104086</v>
      </c>
      <c r="CN24" s="81">
        <v>7440.8482098556387</v>
      </c>
      <c r="CO24" s="81">
        <v>7293.3036843881819</v>
      </c>
      <c r="CP24" s="81">
        <v>8003.6315293906573</v>
      </c>
      <c r="CQ24" s="81">
        <v>7780.4846257228819</v>
      </c>
      <c r="CR24" s="81">
        <v>9182.30684438356</v>
      </c>
      <c r="CS24" s="81">
        <v>9125.3895674926753</v>
      </c>
      <c r="CT24" s="81">
        <v>9956.1504590821751</v>
      </c>
      <c r="CU24" s="81">
        <v>9709.5358928701426</v>
      </c>
      <c r="CV24" s="81">
        <v>9626.679624825867</v>
      </c>
      <c r="CW24" s="81">
        <v>9717.6151245510664</v>
      </c>
      <c r="CX24" s="81">
        <v>8635.5081754640651</v>
      </c>
      <c r="CY24" s="81">
        <v>8557.5501160810127</v>
      </c>
      <c r="CZ24" s="81">
        <v>8892.4991036386946</v>
      </c>
    </row>
    <row r="25" spans="3:104" x14ac:dyDescent="0.25">
      <c r="D25" s="1" t="s">
        <v>52</v>
      </c>
      <c r="AW25" s="81">
        <v>1121.1458926738492</v>
      </c>
      <c r="AX25" s="81">
        <v>1141.8187139493843</v>
      </c>
      <c r="AY25" s="81">
        <v>1145.8338153914578</v>
      </c>
      <c r="AZ25" s="81">
        <v>1117.5059572132905</v>
      </c>
      <c r="BA25" s="81">
        <v>1092.2697752111499</v>
      </c>
      <c r="BB25" s="81">
        <v>994.38214506704219</v>
      </c>
      <c r="BC25" s="81">
        <v>963.85051034175922</v>
      </c>
      <c r="BD25" s="81">
        <v>893.49756064125756</v>
      </c>
      <c r="BE25" s="81">
        <v>866.05061933991942</v>
      </c>
      <c r="BF25" s="81">
        <v>900.69179893390628</v>
      </c>
      <c r="BG25" s="81">
        <v>1033.3973699798637</v>
      </c>
      <c r="BH25" s="81">
        <v>1110.357620659611</v>
      </c>
      <c r="BI25" s="81">
        <v>974.98181244018951</v>
      </c>
      <c r="BJ25" s="81">
        <v>957.68420428032334</v>
      </c>
      <c r="BK25" s="81">
        <v>938.90335535001213</v>
      </c>
      <c r="BL25" s="81">
        <v>901.61398980024603</v>
      </c>
      <c r="BM25" s="81">
        <v>785.67004182985329</v>
      </c>
      <c r="BN25" s="81">
        <v>815.33100545990533</v>
      </c>
      <c r="BO25" s="81">
        <v>481.99945421986206</v>
      </c>
      <c r="BP25" s="81">
        <v>481.00373959021664</v>
      </c>
      <c r="BQ25" s="81">
        <v>495.13314103004433</v>
      </c>
      <c r="BR25" s="81">
        <v>775.0489262295373</v>
      </c>
      <c r="BS25" s="81">
        <v>817.31909746015594</v>
      </c>
      <c r="BT25" s="81">
        <v>912.34307670964017</v>
      </c>
      <c r="BU25" s="81">
        <v>768.00677990017107</v>
      </c>
      <c r="BV25" s="81">
        <v>924.27323775990476</v>
      </c>
      <c r="BW25" s="81">
        <v>809.58384976999457</v>
      </c>
      <c r="BX25" s="81">
        <v>787.93129089986553</v>
      </c>
      <c r="BY25" s="81">
        <v>626.85910381979113</v>
      </c>
      <c r="BZ25" s="81">
        <v>344.37564828991134</v>
      </c>
      <c r="CA25" s="81">
        <v>635.24298073019031</v>
      </c>
      <c r="CB25" s="81">
        <v>673.40455569998494</v>
      </c>
      <c r="CC25" s="81">
        <v>490.673547199881</v>
      </c>
      <c r="CD25" s="81">
        <v>536.47624690986822</v>
      </c>
      <c r="CE25" s="81">
        <v>675.62011292980208</v>
      </c>
      <c r="CF25" s="81">
        <v>472.56028901975975</v>
      </c>
      <c r="CG25" s="81">
        <v>701.12702810006499</v>
      </c>
      <c r="CH25" s="81">
        <v>329.40909577980278</v>
      </c>
      <c r="CI25" s="81">
        <v>543.48581467987981</v>
      </c>
      <c r="CJ25" s="81">
        <v>450.08024754001173</v>
      </c>
      <c r="CK25" s="81">
        <v>377.07586165007638</v>
      </c>
      <c r="CL25" s="81">
        <v>200.26641325987816</v>
      </c>
      <c r="CM25" s="81">
        <v>264.53614756979209</v>
      </c>
      <c r="CN25" s="81">
        <v>357.75094617001946</v>
      </c>
      <c r="CO25" s="81">
        <v>259.4381644201037</v>
      </c>
      <c r="CP25" s="81">
        <v>906.28083871982631</v>
      </c>
      <c r="CQ25" s="81">
        <v>823.44072811984802</v>
      </c>
      <c r="CR25" s="81">
        <v>1267.2075159300234</v>
      </c>
      <c r="CS25" s="81">
        <v>816.17622859989694</v>
      </c>
      <c r="CT25" s="81">
        <v>1610.4050978398668</v>
      </c>
      <c r="CU25" s="81">
        <v>1380.4406242598027</v>
      </c>
      <c r="CV25" s="81">
        <v>1265.3268910302634</v>
      </c>
      <c r="CW25" s="81">
        <v>1455.2389208199315</v>
      </c>
      <c r="CX25" s="81">
        <v>1320.8857007699376</v>
      </c>
      <c r="CY25" s="81">
        <v>1328.8926075099375</v>
      </c>
      <c r="CZ25" s="81">
        <v>1553.4588989799379</v>
      </c>
    </row>
    <row r="26" spans="3:104" x14ac:dyDescent="0.25">
      <c r="E26" s="1" t="s">
        <v>56</v>
      </c>
      <c r="AW26" s="81">
        <v>342.13937218384922</v>
      </c>
      <c r="AX26" s="81">
        <v>346.82856679938442</v>
      </c>
      <c r="AY26" s="81">
        <v>345.48218357145765</v>
      </c>
      <c r="AZ26" s="81">
        <v>368.29593714329042</v>
      </c>
      <c r="BA26" s="81">
        <v>371.86100242114992</v>
      </c>
      <c r="BB26" s="81">
        <v>374.66903701704189</v>
      </c>
      <c r="BC26" s="81">
        <v>361.79427456175904</v>
      </c>
      <c r="BD26" s="81">
        <v>364.55244068125739</v>
      </c>
      <c r="BE26" s="81">
        <v>367.98447130991917</v>
      </c>
      <c r="BF26" s="81">
        <v>370.95250894390631</v>
      </c>
      <c r="BG26" s="81">
        <v>367.05762755986365</v>
      </c>
      <c r="BH26" s="81">
        <v>369.90293405961086</v>
      </c>
      <c r="BI26" s="81">
        <v>372.69264696018939</v>
      </c>
      <c r="BJ26" s="81">
        <v>375.50429554032314</v>
      </c>
      <c r="BK26" s="81">
        <v>369.65617810001191</v>
      </c>
      <c r="BL26" s="81">
        <v>371.43427817024593</v>
      </c>
      <c r="BM26" s="81">
        <v>372.48720589985305</v>
      </c>
      <c r="BN26" s="81">
        <v>373.51169439990508</v>
      </c>
      <c r="BO26" s="81">
        <v>40.047797119861954</v>
      </c>
      <c r="BP26" s="81">
        <v>39.819310280216527</v>
      </c>
      <c r="BQ26" s="81">
        <v>30.488992870044171</v>
      </c>
      <c r="BR26" s="81">
        <v>30.344722019537087</v>
      </c>
      <c r="BS26" s="81">
        <v>28.955851440155865</v>
      </c>
      <c r="BT26" s="81">
        <v>29.029122819639959</v>
      </c>
      <c r="BU26" s="81">
        <v>28.458038270170913</v>
      </c>
      <c r="BV26" s="81">
        <v>28.086102959904657</v>
      </c>
      <c r="BW26" s="81">
        <v>27.632802339994452</v>
      </c>
      <c r="BX26" s="81">
        <v>27.747399219865432</v>
      </c>
      <c r="BY26" s="81">
        <v>26.792523889790949</v>
      </c>
      <c r="BZ26" s="81">
        <v>26.843878999911169</v>
      </c>
      <c r="CA26" s="81">
        <v>26.279275300190122</v>
      </c>
      <c r="CB26" s="81">
        <v>19.132367259984704</v>
      </c>
      <c r="CC26" s="81">
        <v>18.462676749880849</v>
      </c>
      <c r="CD26" s="81">
        <v>17.773908139868041</v>
      </c>
      <c r="CE26" s="81">
        <v>16.020394059801859</v>
      </c>
      <c r="CF26" s="81">
        <v>2.7451494497595998</v>
      </c>
      <c r="CG26" s="81">
        <v>1.346989840064948</v>
      </c>
      <c r="CH26" s="81">
        <v>2.2485187198028602</v>
      </c>
      <c r="CI26" s="81">
        <v>2.4355118098798698</v>
      </c>
      <c r="CJ26" s="81">
        <v>3.3822765500118619</v>
      </c>
      <c r="CK26" s="81">
        <v>2.280694550076511</v>
      </c>
      <c r="CL26" s="81">
        <v>2.0161604698782645</v>
      </c>
      <c r="CM26" s="81">
        <v>2.2108210897922072</v>
      </c>
      <c r="CN26" s="81">
        <v>2.0618805600196004</v>
      </c>
      <c r="CO26" s="81">
        <v>2.2853696801038388</v>
      </c>
      <c r="CP26" s="81">
        <v>2.931747369826545</v>
      </c>
      <c r="CQ26" s="81">
        <v>3.12406416984811</v>
      </c>
      <c r="CR26" s="81">
        <v>2.8756326300236648</v>
      </c>
      <c r="CS26" s="81">
        <v>3.0667779398970634</v>
      </c>
      <c r="CT26" s="81">
        <v>3.6136685498667642</v>
      </c>
      <c r="CU26" s="81">
        <v>3.7244366398028728</v>
      </c>
      <c r="CV26" s="81">
        <v>1.2457075302634943</v>
      </c>
      <c r="CW26" s="81">
        <v>1.4245055299314844</v>
      </c>
      <c r="CX26" s="81">
        <v>1.9413563199377251</v>
      </c>
      <c r="CY26" s="81">
        <v>1.9913563199377249</v>
      </c>
      <c r="CZ26" s="81">
        <v>1.9913563199377249</v>
      </c>
    </row>
    <row r="27" spans="3:104" x14ac:dyDescent="0.25">
      <c r="E27" s="1" t="s">
        <v>79</v>
      </c>
      <c r="AW27" s="81">
        <v>549.67743980000012</v>
      </c>
      <c r="AX27" s="81">
        <v>563.58387512000002</v>
      </c>
      <c r="AY27" s="81">
        <v>572.50277173000006</v>
      </c>
      <c r="AZ27" s="81">
        <v>542.99651191999999</v>
      </c>
      <c r="BA27" s="81">
        <v>506.00285364000001</v>
      </c>
      <c r="BB27" s="81">
        <v>401.71538084000014</v>
      </c>
      <c r="BC27" s="81">
        <v>384.52799152000011</v>
      </c>
      <c r="BD27" s="81">
        <v>311.43940022000015</v>
      </c>
      <c r="BE27" s="81">
        <v>288.65066794000018</v>
      </c>
      <c r="BF27" s="81">
        <v>316.15883856000011</v>
      </c>
      <c r="BG27" s="81">
        <v>305.36736897000009</v>
      </c>
      <c r="BH27" s="81">
        <v>342.67446960000012</v>
      </c>
      <c r="BI27" s="81">
        <v>365.98151322000012</v>
      </c>
      <c r="BJ27" s="81">
        <v>220.88760707000012</v>
      </c>
      <c r="BK27" s="81">
        <v>263.89369692000008</v>
      </c>
      <c r="BL27" s="81">
        <v>334.09955620000005</v>
      </c>
      <c r="BM27" s="81">
        <v>353.61664406000006</v>
      </c>
      <c r="BN27" s="81">
        <v>362.49468869000009</v>
      </c>
      <c r="BO27" s="81">
        <v>355.48670391000007</v>
      </c>
      <c r="BP27" s="81">
        <v>348.15268636000008</v>
      </c>
      <c r="BQ27" s="81">
        <v>313.98919497000009</v>
      </c>
      <c r="BR27" s="81">
        <v>324.81925102000008</v>
      </c>
      <c r="BS27" s="81">
        <v>360.10829283000004</v>
      </c>
      <c r="BT27" s="81">
        <v>362.59900070000009</v>
      </c>
      <c r="BU27" s="81">
        <v>373.01378844000004</v>
      </c>
      <c r="BV27" s="81">
        <v>324.36489261000008</v>
      </c>
      <c r="BW27" s="81">
        <v>300.28552546000009</v>
      </c>
      <c r="BX27" s="81">
        <v>300.20836971000006</v>
      </c>
      <c r="BY27" s="81">
        <v>299.93105796000003</v>
      </c>
      <c r="BZ27" s="81">
        <v>304.25895832000009</v>
      </c>
      <c r="CA27" s="81">
        <v>250.18761468000011</v>
      </c>
      <c r="CB27" s="81">
        <v>257.37609769000011</v>
      </c>
      <c r="CC27" s="81">
        <v>241.81477970000009</v>
      </c>
      <c r="CD27" s="81">
        <v>225.55895902000012</v>
      </c>
      <c r="CE27" s="81">
        <v>225.10305934000013</v>
      </c>
      <c r="CF27" s="81">
        <v>185.19848004000013</v>
      </c>
      <c r="CG27" s="81">
        <v>174.73337873000011</v>
      </c>
      <c r="CH27" s="81">
        <v>168.65391752999989</v>
      </c>
      <c r="CI27" s="81">
        <v>171.4836433399999</v>
      </c>
      <c r="CJ27" s="81">
        <v>222.69131145999989</v>
      </c>
      <c r="CK27" s="81">
        <v>178.29850756999991</v>
      </c>
      <c r="CL27" s="81">
        <v>171.90359325999989</v>
      </c>
      <c r="CM27" s="81">
        <v>179.90866694999988</v>
      </c>
      <c r="CN27" s="81">
        <v>156.71240607999991</v>
      </c>
      <c r="CO27" s="81">
        <v>149.21613520999992</v>
      </c>
      <c r="CP27" s="81">
        <v>328.22243181999988</v>
      </c>
      <c r="CQ27" s="81">
        <v>280.5300044199999</v>
      </c>
      <c r="CR27" s="81">
        <v>412.77522376999991</v>
      </c>
      <c r="CS27" s="81">
        <v>514.12279112999988</v>
      </c>
      <c r="CT27" s="81">
        <v>1098.0048405999999</v>
      </c>
      <c r="CU27" s="81">
        <v>1021.4869640799998</v>
      </c>
      <c r="CV27" s="81">
        <v>984.66984437999986</v>
      </c>
      <c r="CW27" s="81">
        <v>978.37723122999989</v>
      </c>
      <c r="CX27" s="81">
        <v>1052.9772312299999</v>
      </c>
      <c r="CY27" s="81">
        <v>1040.5715031199998</v>
      </c>
      <c r="CZ27" s="81">
        <v>1230.76567901</v>
      </c>
    </row>
    <row r="28" spans="3:104" x14ac:dyDescent="0.25">
      <c r="E28" s="1" t="s">
        <v>54</v>
      </c>
      <c r="AW28" s="81">
        <v>204.28908069000005</v>
      </c>
      <c r="AX28" s="81">
        <v>204.66627203000002</v>
      </c>
      <c r="AY28" s="81">
        <v>204.62886009000002</v>
      </c>
      <c r="AZ28" s="81">
        <v>184.93350815000005</v>
      </c>
      <c r="BA28" s="81">
        <v>184.71591915000005</v>
      </c>
      <c r="BB28" s="81">
        <v>185.30772721000005</v>
      </c>
      <c r="BC28" s="81">
        <v>185.35824426000002</v>
      </c>
      <c r="BD28" s="81">
        <v>185.92571974000001</v>
      </c>
      <c r="BE28" s="81">
        <v>185.92548009000004</v>
      </c>
      <c r="BF28" s="81">
        <v>189.55045143000004</v>
      </c>
      <c r="BG28" s="81">
        <v>186.32237345000001</v>
      </c>
      <c r="BH28" s="81">
        <v>186.67021700000001</v>
      </c>
      <c r="BI28" s="81">
        <v>186.57765226000001</v>
      </c>
      <c r="BJ28" s="81">
        <v>190.07230167000003</v>
      </c>
      <c r="BK28" s="81">
        <v>186.84348033000003</v>
      </c>
      <c r="BL28" s="81">
        <v>13.890155430000041</v>
      </c>
      <c r="BM28" s="81">
        <v>13.73619187000004</v>
      </c>
      <c r="BN28" s="81">
        <v>13.824622370000034</v>
      </c>
      <c r="BO28" s="81">
        <v>3.4049531900000343</v>
      </c>
      <c r="BP28" s="81">
        <v>3.5317429500000341</v>
      </c>
      <c r="BQ28" s="81">
        <v>3.4049531900000343</v>
      </c>
      <c r="BR28" s="81">
        <v>33.404953190000036</v>
      </c>
      <c r="BS28" s="81">
        <v>33.404953190000036</v>
      </c>
      <c r="BT28" s="81">
        <v>33.404953190000036</v>
      </c>
      <c r="BU28" s="81">
        <v>33.404953190000036</v>
      </c>
      <c r="BV28" s="81">
        <v>9.7022421900000335</v>
      </c>
      <c r="BW28" s="81">
        <v>4.7555219700000348</v>
      </c>
      <c r="BX28" s="81">
        <v>7.5555219700000391</v>
      </c>
      <c r="BY28" s="81">
        <v>4.7455219700000395</v>
      </c>
      <c r="BZ28" s="81">
        <v>8.7228109700000438</v>
      </c>
      <c r="CA28" s="81">
        <v>3.0760907500000423</v>
      </c>
      <c r="CB28" s="81">
        <v>3.0860907500000403</v>
      </c>
      <c r="CC28" s="81">
        <v>6.1260907500000403</v>
      </c>
      <c r="CD28" s="81">
        <v>10.013379750000041</v>
      </c>
      <c r="CE28" s="81">
        <v>4.4666595300000402</v>
      </c>
      <c r="CF28" s="81">
        <v>6.9666595300000402</v>
      </c>
      <c r="CG28" s="81">
        <v>6.9666595300000402</v>
      </c>
      <c r="CH28" s="81">
        <v>10.886659529999999</v>
      </c>
      <c r="CI28" s="81">
        <v>11.466659530000001</v>
      </c>
      <c r="CJ28" s="81">
        <v>10.466659530000001</v>
      </c>
      <c r="CK28" s="81">
        <v>11.466659530000001</v>
      </c>
      <c r="CL28" s="81">
        <v>15.226659529999999</v>
      </c>
      <c r="CM28" s="81">
        <v>11.466659530000001</v>
      </c>
      <c r="CN28" s="81">
        <v>15.226659529999999</v>
      </c>
      <c r="CO28" s="81">
        <v>11.466659530000001</v>
      </c>
      <c r="CP28" s="81">
        <v>15.226659529999999</v>
      </c>
      <c r="CQ28" s="81">
        <v>11.466659530000001</v>
      </c>
      <c r="CR28" s="81">
        <v>15.226659529999999</v>
      </c>
      <c r="CS28" s="81">
        <v>11.466659530000001</v>
      </c>
      <c r="CT28" s="81">
        <v>37.036588690000002</v>
      </c>
      <c r="CU28" s="81">
        <v>60.929223540000002</v>
      </c>
      <c r="CV28" s="81">
        <v>37.121339120000002</v>
      </c>
      <c r="CW28" s="81">
        <v>11.447184060000001</v>
      </c>
      <c r="CX28" s="81">
        <v>37.017113220000006</v>
      </c>
      <c r="CY28" s="81">
        <v>60.909748069999999</v>
      </c>
      <c r="CZ28" s="81">
        <v>37.101863650000006</v>
      </c>
    </row>
    <row r="29" spans="3:104" x14ac:dyDescent="0.25">
      <c r="E29" s="1" t="s">
        <v>108</v>
      </c>
      <c r="AW29" s="81">
        <v>0</v>
      </c>
      <c r="AX29" s="81">
        <v>0</v>
      </c>
      <c r="AY29" s="81">
        <v>0</v>
      </c>
      <c r="AZ29" s="81">
        <v>0</v>
      </c>
      <c r="BA29" s="81">
        <v>0</v>
      </c>
      <c r="BB29" s="81">
        <v>0</v>
      </c>
      <c r="BC29" s="81">
        <v>0</v>
      </c>
      <c r="BD29" s="81">
        <v>0</v>
      </c>
      <c r="BE29" s="81">
        <v>0</v>
      </c>
      <c r="BF29" s="81">
        <v>0</v>
      </c>
      <c r="BG29" s="81">
        <v>0</v>
      </c>
      <c r="BH29" s="81">
        <v>0</v>
      </c>
      <c r="BI29" s="81">
        <v>0</v>
      </c>
      <c r="BJ29" s="81">
        <v>0</v>
      </c>
      <c r="BK29" s="81">
        <v>0</v>
      </c>
      <c r="BL29" s="81">
        <v>0</v>
      </c>
      <c r="BM29" s="81">
        <v>0</v>
      </c>
      <c r="BN29" s="81">
        <v>0</v>
      </c>
      <c r="BO29" s="81">
        <v>0</v>
      </c>
      <c r="BP29" s="81">
        <v>0</v>
      </c>
      <c r="BQ29" s="81">
        <v>0</v>
      </c>
      <c r="BR29" s="81">
        <v>0</v>
      </c>
      <c r="BS29" s="81">
        <v>0</v>
      </c>
      <c r="BT29" s="81">
        <v>0</v>
      </c>
      <c r="BU29" s="81">
        <v>0</v>
      </c>
      <c r="BV29" s="81">
        <v>0</v>
      </c>
      <c r="BW29" s="81">
        <v>0</v>
      </c>
      <c r="BX29" s="81">
        <v>0</v>
      </c>
      <c r="BY29" s="81">
        <v>0</v>
      </c>
      <c r="BZ29" s="81">
        <v>0</v>
      </c>
      <c r="CA29" s="81">
        <v>0</v>
      </c>
      <c r="CB29" s="81">
        <v>0</v>
      </c>
      <c r="CC29" s="81">
        <v>0</v>
      </c>
      <c r="CD29" s="81">
        <v>0</v>
      </c>
      <c r="CE29" s="81">
        <v>0</v>
      </c>
      <c r="CF29" s="81">
        <v>0</v>
      </c>
      <c r="CG29" s="81">
        <v>0</v>
      </c>
      <c r="CH29" s="81">
        <v>0</v>
      </c>
      <c r="CI29" s="81">
        <v>0</v>
      </c>
      <c r="CJ29" s="81">
        <v>0</v>
      </c>
      <c r="CK29" s="81">
        <v>0</v>
      </c>
      <c r="CL29" s="81">
        <v>0</v>
      </c>
      <c r="CM29" s="81">
        <v>0</v>
      </c>
      <c r="CN29" s="81">
        <v>0</v>
      </c>
      <c r="CO29" s="81">
        <v>0</v>
      </c>
      <c r="CP29" s="81">
        <v>0</v>
      </c>
      <c r="CQ29" s="81">
        <v>0</v>
      </c>
      <c r="CR29" s="81">
        <v>0</v>
      </c>
      <c r="CS29" s="81">
        <v>0</v>
      </c>
      <c r="CT29" s="81">
        <v>0</v>
      </c>
      <c r="CU29" s="81">
        <v>0</v>
      </c>
      <c r="CV29" s="81">
        <v>0</v>
      </c>
      <c r="CW29" s="81">
        <v>0</v>
      </c>
      <c r="CX29" s="81">
        <v>0</v>
      </c>
      <c r="CY29" s="81">
        <v>0</v>
      </c>
      <c r="CZ29" s="81">
        <v>0</v>
      </c>
    </row>
    <row r="30" spans="3:104" x14ac:dyDescent="0.25">
      <c r="E30" s="1" t="s">
        <v>55</v>
      </c>
      <c r="AW30" s="81">
        <v>25.04</v>
      </c>
      <c r="AX30" s="81">
        <v>26.740000000000002</v>
      </c>
      <c r="AY30" s="81">
        <v>23.22</v>
      </c>
      <c r="AZ30" s="81">
        <v>21.28</v>
      </c>
      <c r="BA30" s="81">
        <v>29.689999999999998</v>
      </c>
      <c r="BB30" s="81">
        <v>32.69</v>
      </c>
      <c r="BC30" s="81">
        <v>32.17</v>
      </c>
      <c r="BD30" s="81">
        <v>31.580000000000002</v>
      </c>
      <c r="BE30" s="81">
        <v>23.490000000000002</v>
      </c>
      <c r="BF30" s="81">
        <v>24.029999999999998</v>
      </c>
      <c r="BG30" s="81">
        <v>174.65</v>
      </c>
      <c r="BH30" s="81">
        <v>211.10999999999999</v>
      </c>
      <c r="BI30" s="81">
        <v>49.730000000000004</v>
      </c>
      <c r="BJ30" s="81">
        <v>171.22</v>
      </c>
      <c r="BK30" s="81">
        <v>118.50999999999999</v>
      </c>
      <c r="BL30" s="81">
        <v>182.19</v>
      </c>
      <c r="BM30" s="81">
        <v>45.83</v>
      </c>
      <c r="BN30" s="81">
        <v>65.5</v>
      </c>
      <c r="BO30" s="81">
        <v>83.06</v>
      </c>
      <c r="BP30" s="81">
        <v>89.5</v>
      </c>
      <c r="BQ30" s="81">
        <v>147.25</v>
      </c>
      <c r="BR30" s="81">
        <v>386.47999999999996</v>
      </c>
      <c r="BS30" s="81">
        <v>394.84999999999997</v>
      </c>
      <c r="BT30" s="81">
        <v>487.31</v>
      </c>
      <c r="BU30" s="81">
        <v>333.13</v>
      </c>
      <c r="BV30" s="81">
        <v>562.12</v>
      </c>
      <c r="BW30" s="81">
        <v>476.91</v>
      </c>
      <c r="BX30" s="81">
        <v>452.42</v>
      </c>
      <c r="BY30" s="81">
        <v>295.39000000000004</v>
      </c>
      <c r="BZ30" s="81">
        <v>4.5500000000000007</v>
      </c>
      <c r="CA30" s="81">
        <v>355.7</v>
      </c>
      <c r="CB30" s="81">
        <v>393.81</v>
      </c>
      <c r="CC30" s="81">
        <v>224.26999999999998</v>
      </c>
      <c r="CD30" s="81">
        <v>283.13</v>
      </c>
      <c r="CE30" s="81">
        <v>430.03000000000003</v>
      </c>
      <c r="CF30" s="81">
        <v>277.64999999999998</v>
      </c>
      <c r="CG30" s="81">
        <v>518.08000000000004</v>
      </c>
      <c r="CH30" s="81">
        <v>147.62</v>
      </c>
      <c r="CI30" s="81">
        <v>358.1</v>
      </c>
      <c r="CJ30" s="81">
        <v>213.54</v>
      </c>
      <c r="CK30" s="81">
        <v>185.03</v>
      </c>
      <c r="CL30" s="81">
        <v>11.120000000000001</v>
      </c>
      <c r="CM30" s="81">
        <v>70.95</v>
      </c>
      <c r="CN30" s="81">
        <v>183.75</v>
      </c>
      <c r="CO30" s="81">
        <v>96.47</v>
      </c>
      <c r="CP30" s="81">
        <v>559.9</v>
      </c>
      <c r="CQ30" s="81">
        <v>528.32000000000005</v>
      </c>
      <c r="CR30" s="81">
        <v>836.33</v>
      </c>
      <c r="CS30" s="81">
        <v>287.52</v>
      </c>
      <c r="CT30" s="81">
        <v>471.75</v>
      </c>
      <c r="CU30" s="81">
        <v>294.29999999999995</v>
      </c>
      <c r="CV30" s="81">
        <v>242.29</v>
      </c>
      <c r="CW30" s="81">
        <v>463.99</v>
      </c>
      <c r="CX30" s="81">
        <v>228.95</v>
      </c>
      <c r="CY30" s="81">
        <v>225.42000000000002</v>
      </c>
      <c r="CZ30" s="81">
        <v>283.60000000000002</v>
      </c>
    </row>
    <row r="31" spans="3:104" x14ac:dyDescent="0.25">
      <c r="D31" s="1" t="s">
        <v>53</v>
      </c>
      <c r="AW31" s="81">
        <v>4234.9791349364577</v>
      </c>
      <c r="AX31" s="81">
        <v>4353.2856185222709</v>
      </c>
      <c r="AY31" s="81">
        <v>4305.6889717567692</v>
      </c>
      <c r="AZ31" s="81">
        <v>4416.6339404390228</v>
      </c>
      <c r="BA31" s="81">
        <v>4346.7779083881942</v>
      </c>
      <c r="BB31" s="81">
        <v>4400.8339515038988</v>
      </c>
      <c r="BC31" s="81">
        <v>4211.9450147110638</v>
      </c>
      <c r="BD31" s="81">
        <v>4251.2291229927068</v>
      </c>
      <c r="BE31" s="81">
        <v>4215.6967980835898</v>
      </c>
      <c r="BF31" s="81">
        <v>4137.77087032691</v>
      </c>
      <c r="BG31" s="81">
        <v>4179.6598840160586</v>
      </c>
      <c r="BH31" s="81">
        <v>4246.2321012579532</v>
      </c>
      <c r="BI31" s="81">
        <v>4249.1009390572044</v>
      </c>
      <c r="BJ31" s="81">
        <v>4234.0840021535669</v>
      </c>
      <c r="BK31" s="81">
        <v>4180.887646552922</v>
      </c>
      <c r="BL31" s="81">
        <v>4117.3829801127304</v>
      </c>
      <c r="BM31" s="81">
        <v>4007.2012247514381</v>
      </c>
      <c r="BN31" s="81">
        <v>3835.6671042927937</v>
      </c>
      <c r="BO31" s="81">
        <v>3904.4490292073915</v>
      </c>
      <c r="BP31" s="81">
        <v>3838.094240548643</v>
      </c>
      <c r="BQ31" s="81">
        <v>3773.1814319620144</v>
      </c>
      <c r="BR31" s="81">
        <v>4073.5617728432317</v>
      </c>
      <c r="BS31" s="81">
        <v>4033.7225317995676</v>
      </c>
      <c r="BT31" s="81">
        <v>3945.9958174244002</v>
      </c>
      <c r="BU31" s="81">
        <v>3866.839189718939</v>
      </c>
      <c r="BV31" s="81">
        <v>3872.3034812054839</v>
      </c>
      <c r="BW31" s="81">
        <v>3899.1866514128365</v>
      </c>
      <c r="BX31" s="81">
        <v>3656.2660448674342</v>
      </c>
      <c r="BY31" s="81">
        <v>3611.5134145261854</v>
      </c>
      <c r="BZ31" s="81">
        <v>4658.5604570308014</v>
      </c>
      <c r="CA31" s="81">
        <v>4622.493560821953</v>
      </c>
      <c r="CB31" s="81">
        <v>5170.9482430263079</v>
      </c>
      <c r="CC31" s="81">
        <v>5256.2296400323221</v>
      </c>
      <c r="CD31" s="81">
        <v>4701.8608273464506</v>
      </c>
      <c r="CE31" s="81">
        <v>4547.0051907679626</v>
      </c>
      <c r="CF31" s="81">
        <v>4341.5056558928354</v>
      </c>
      <c r="CG31" s="81">
        <v>4332.4083016937793</v>
      </c>
      <c r="CH31" s="81">
        <v>3876.1151813416991</v>
      </c>
      <c r="CI31" s="81">
        <v>4145.5432043659521</v>
      </c>
      <c r="CJ31" s="81">
        <v>4176.1536843487947</v>
      </c>
      <c r="CK31" s="81">
        <v>4277.2998429838726</v>
      </c>
      <c r="CL31" s="81">
        <v>4208.3192494901141</v>
      </c>
      <c r="CM31" s="81">
        <v>4168.5128815342932</v>
      </c>
      <c r="CN31" s="81">
        <v>7083.0972636856186</v>
      </c>
      <c r="CO31" s="81">
        <v>7033.8655199680788</v>
      </c>
      <c r="CP31" s="81">
        <v>7097.3506906708308</v>
      </c>
      <c r="CQ31" s="81">
        <v>6957.0438976030337</v>
      </c>
      <c r="CR31" s="81">
        <v>7915.0993284535371</v>
      </c>
      <c r="CS31" s="81">
        <v>8309.2133388927778</v>
      </c>
      <c r="CT31" s="81">
        <v>8345.7453612423087</v>
      </c>
      <c r="CU31" s="81">
        <v>8329.095268610341</v>
      </c>
      <c r="CV31" s="81">
        <v>8361.3527337956057</v>
      </c>
      <c r="CW31" s="81">
        <v>8262.3762037311335</v>
      </c>
      <c r="CX31" s="81">
        <v>7314.622474694128</v>
      </c>
      <c r="CY31" s="81">
        <v>7228.6575085710747</v>
      </c>
      <c r="CZ31" s="81">
        <v>7339.040204658756</v>
      </c>
    </row>
    <row r="32" spans="3:104" x14ac:dyDescent="0.25">
      <c r="E32" s="1" t="s">
        <v>115</v>
      </c>
      <c r="AW32" s="81">
        <v>1419.6940702586476</v>
      </c>
      <c r="AX32" s="81">
        <v>1571.1004245191075</v>
      </c>
      <c r="AY32" s="81">
        <v>1585.7732679782077</v>
      </c>
      <c r="AZ32" s="81">
        <v>1547.6806839212675</v>
      </c>
      <c r="BA32" s="81">
        <v>1521.1738304057676</v>
      </c>
      <c r="BB32" s="81">
        <v>1535.3159334277277</v>
      </c>
      <c r="BC32" s="81">
        <v>1503.0051819188075</v>
      </c>
      <c r="BD32" s="81">
        <v>1528.5523108635275</v>
      </c>
      <c r="BE32" s="81">
        <v>1523.4528617309675</v>
      </c>
      <c r="BF32" s="81">
        <v>1485.0673375257074</v>
      </c>
      <c r="BG32" s="81">
        <v>1491.1281507573874</v>
      </c>
      <c r="BH32" s="81">
        <v>1520.6489262615473</v>
      </c>
      <c r="BI32" s="81">
        <v>1526.5356587301076</v>
      </c>
      <c r="BJ32" s="81">
        <v>1532.0352113094475</v>
      </c>
      <c r="BK32" s="81">
        <v>1531.9208449501275</v>
      </c>
      <c r="BL32" s="81">
        <v>1470.2952538245477</v>
      </c>
      <c r="BM32" s="81">
        <v>1437.2848646246375</v>
      </c>
      <c r="BN32" s="81">
        <v>1381.6404681103263</v>
      </c>
      <c r="BO32" s="81">
        <v>1406.3995628054213</v>
      </c>
      <c r="BP32" s="81">
        <v>1398.8642098921459</v>
      </c>
      <c r="BQ32" s="81">
        <v>1375.6811284187611</v>
      </c>
      <c r="BR32" s="81">
        <v>1394.3775499117817</v>
      </c>
      <c r="BS32" s="81">
        <v>1385.9804964900472</v>
      </c>
      <c r="BT32" s="81">
        <v>1383.2851769938386</v>
      </c>
      <c r="BU32" s="81">
        <v>1341.8834647847443</v>
      </c>
      <c r="BV32" s="81">
        <v>1353.0147916803853</v>
      </c>
      <c r="BW32" s="81">
        <v>1383.0853384703123</v>
      </c>
      <c r="BX32" s="81">
        <v>1401.1899634018787</v>
      </c>
      <c r="BY32" s="81">
        <v>1411.2475020269851</v>
      </c>
      <c r="BZ32" s="81">
        <v>1437.3091464785332</v>
      </c>
      <c r="CA32" s="81">
        <v>1385.7154804830052</v>
      </c>
      <c r="CB32" s="81">
        <v>1380.2384830800806</v>
      </c>
      <c r="CC32" s="81">
        <v>1382.2898887988247</v>
      </c>
      <c r="CD32" s="81">
        <v>1373.2041825571146</v>
      </c>
      <c r="CE32" s="81">
        <v>1359.7258027497442</v>
      </c>
      <c r="CF32" s="81">
        <v>1335.2997376470464</v>
      </c>
      <c r="CG32" s="81">
        <v>1340.7891488418895</v>
      </c>
      <c r="CH32" s="81">
        <v>1323.9073257950604</v>
      </c>
      <c r="CI32" s="81">
        <v>1333.2924505536239</v>
      </c>
      <c r="CJ32" s="81">
        <v>1359.0354320660883</v>
      </c>
      <c r="CK32" s="81">
        <v>1385.9236334650188</v>
      </c>
      <c r="CL32" s="81">
        <v>1366.8522157535735</v>
      </c>
      <c r="CM32" s="81">
        <v>1374.4971621997952</v>
      </c>
      <c r="CN32" s="81">
        <v>4173.6090975730995</v>
      </c>
      <c r="CO32" s="81">
        <v>4150.8138643594275</v>
      </c>
      <c r="CP32" s="81">
        <v>4097.0117563829608</v>
      </c>
      <c r="CQ32" s="81">
        <v>3963.3462220098318</v>
      </c>
      <c r="CR32" s="81">
        <v>3795.6566608321955</v>
      </c>
      <c r="CS32" s="81">
        <v>3924.2010542667781</v>
      </c>
      <c r="CT32" s="81">
        <v>3957.5573346233095</v>
      </c>
      <c r="CU32" s="81">
        <v>3923.0159944753409</v>
      </c>
      <c r="CV32" s="81">
        <v>3883.8324836466045</v>
      </c>
      <c r="CW32" s="81">
        <v>3949.3030787491334</v>
      </c>
      <c r="CX32" s="81">
        <v>3916.1639481491275</v>
      </c>
      <c r="CY32" s="81">
        <v>3887.9799766250749</v>
      </c>
      <c r="CZ32" s="81">
        <v>3969.3785150307567</v>
      </c>
    </row>
    <row r="33" spans="3:104" x14ac:dyDescent="0.25">
      <c r="E33" s="1" t="s">
        <v>56</v>
      </c>
      <c r="AW33" s="81">
        <v>329</v>
      </c>
      <c r="AX33" s="81">
        <v>340.1</v>
      </c>
      <c r="AY33" s="81">
        <v>339.2</v>
      </c>
      <c r="AZ33" s="81">
        <v>332.3</v>
      </c>
      <c r="BA33" s="81">
        <v>327.60000000000002</v>
      </c>
      <c r="BB33" s="81">
        <v>331.9</v>
      </c>
      <c r="BC33" s="81">
        <v>319.8</v>
      </c>
      <c r="BD33" s="81">
        <v>328.5</v>
      </c>
      <c r="BE33" s="81">
        <v>327.7</v>
      </c>
      <c r="BF33" s="81">
        <v>320.39999999999998</v>
      </c>
      <c r="BG33" s="81">
        <v>321.7</v>
      </c>
      <c r="BH33" s="81">
        <v>329.6</v>
      </c>
      <c r="BI33" s="81">
        <v>331.5</v>
      </c>
      <c r="BJ33" s="81">
        <v>334.1</v>
      </c>
      <c r="BK33" s="81">
        <v>334.2</v>
      </c>
      <c r="BL33" s="81">
        <v>322.39999999999998</v>
      </c>
      <c r="BM33" s="81">
        <v>314.7</v>
      </c>
      <c r="BN33" s="81">
        <v>300.2</v>
      </c>
      <c r="BO33" s="81">
        <v>305.3</v>
      </c>
      <c r="BP33" s="81">
        <v>305.5</v>
      </c>
      <c r="BQ33" s="81">
        <v>300.5</v>
      </c>
      <c r="BR33" s="81">
        <v>538.20000000000005</v>
      </c>
      <c r="BS33" s="81">
        <v>533.20000000000005</v>
      </c>
      <c r="BT33" s="81">
        <v>533.29999999999995</v>
      </c>
      <c r="BU33" s="81">
        <v>512.29999999999995</v>
      </c>
      <c r="BV33" s="81">
        <v>517.29999999999995</v>
      </c>
      <c r="BW33" s="81">
        <v>528.9</v>
      </c>
      <c r="BX33" s="81">
        <v>538.1</v>
      </c>
      <c r="BY33" s="81">
        <v>540.1</v>
      </c>
      <c r="BZ33" s="81">
        <v>553.6</v>
      </c>
      <c r="CA33" s="81">
        <v>532.5</v>
      </c>
      <c r="CB33" s="81">
        <v>529.4</v>
      </c>
      <c r="CC33" s="81">
        <v>526.79999999999995</v>
      </c>
      <c r="CD33" s="81">
        <v>526.1</v>
      </c>
      <c r="CE33" s="81">
        <v>531.9</v>
      </c>
      <c r="CF33" s="81">
        <v>526.29999999999995</v>
      </c>
      <c r="CG33" s="81">
        <v>520.5</v>
      </c>
      <c r="CH33" s="81">
        <v>511.2</v>
      </c>
      <c r="CI33" s="81">
        <v>516.4</v>
      </c>
      <c r="CJ33" s="81">
        <v>528</v>
      </c>
      <c r="CK33" s="81">
        <v>540.29999999999995</v>
      </c>
      <c r="CL33" s="81">
        <v>532.6</v>
      </c>
      <c r="CM33" s="81">
        <v>516.4</v>
      </c>
      <c r="CN33" s="81">
        <v>530</v>
      </c>
      <c r="CO33" s="81">
        <v>542.20000000000005</v>
      </c>
      <c r="CP33" s="81">
        <v>521.5</v>
      </c>
      <c r="CQ33" s="81">
        <v>501.1</v>
      </c>
      <c r="CR33" s="81">
        <v>479.8</v>
      </c>
      <c r="CS33" s="81">
        <v>498.2</v>
      </c>
      <c r="CT33" s="81">
        <v>504.1</v>
      </c>
      <c r="CU33" s="81">
        <v>501.9</v>
      </c>
      <c r="CV33" s="81">
        <v>495.3</v>
      </c>
      <c r="CW33" s="81">
        <v>503.1</v>
      </c>
      <c r="CX33" s="81">
        <v>499.1</v>
      </c>
      <c r="CY33" s="81">
        <v>494.8</v>
      </c>
      <c r="CZ33" s="81">
        <v>510</v>
      </c>
    </row>
    <row r="34" spans="3:104" x14ac:dyDescent="0.25">
      <c r="E34" s="1" t="s">
        <v>79</v>
      </c>
      <c r="AW34" s="81">
        <v>326.06676563699995</v>
      </c>
      <c r="AX34" s="81">
        <v>327.09390265599995</v>
      </c>
      <c r="AY34" s="81">
        <v>326.03582237199998</v>
      </c>
      <c r="AZ34" s="81">
        <v>327.02310356299995</v>
      </c>
      <c r="BA34" s="81">
        <v>326.12676563699995</v>
      </c>
      <c r="BB34" s="81">
        <v>327.41390265599995</v>
      </c>
      <c r="BC34" s="81">
        <v>326.12582237199996</v>
      </c>
      <c r="BD34" s="81">
        <v>327.37310356299992</v>
      </c>
      <c r="BE34" s="81">
        <v>326.08676563699993</v>
      </c>
      <c r="BF34" s="81">
        <v>327.1539026559999</v>
      </c>
      <c r="BG34" s="81">
        <v>326.0658223719999</v>
      </c>
      <c r="BH34" s="81">
        <v>327.05310356299987</v>
      </c>
      <c r="BI34" s="81">
        <v>326.06676563699989</v>
      </c>
      <c r="BJ34" s="81">
        <v>326.99390265599993</v>
      </c>
      <c r="BK34" s="81">
        <v>326.06582237199996</v>
      </c>
      <c r="BL34" s="81">
        <v>327.03595902299992</v>
      </c>
      <c r="BM34" s="81">
        <v>326.62552409699992</v>
      </c>
      <c r="BN34" s="81">
        <v>327.06616371599995</v>
      </c>
      <c r="BO34" s="81">
        <v>326.25017617199995</v>
      </c>
      <c r="BP34" s="81">
        <v>327.42503823299995</v>
      </c>
      <c r="BQ34" s="81">
        <v>326.87552323699992</v>
      </c>
      <c r="BR34" s="81">
        <v>383.43870115599998</v>
      </c>
      <c r="BS34" s="81">
        <v>395.57013685299995</v>
      </c>
      <c r="BT34" s="81">
        <v>328.05962245299992</v>
      </c>
      <c r="BU34" s="81">
        <v>326.67021266699993</v>
      </c>
      <c r="BV34" s="81">
        <v>323.69858380599999</v>
      </c>
      <c r="BW34" s="81">
        <v>321.64270612399997</v>
      </c>
      <c r="BX34" s="81">
        <v>54.050058129999961</v>
      </c>
      <c r="BY34" s="81">
        <v>30.405701693999958</v>
      </c>
      <c r="BZ34" s="81">
        <v>34.268528295999971</v>
      </c>
      <c r="CA34" s="81">
        <v>34.326634823999967</v>
      </c>
      <c r="CB34" s="81">
        <v>31.920719519999967</v>
      </c>
      <c r="CC34" s="81">
        <v>31.908798619999967</v>
      </c>
      <c r="CD34" s="81">
        <v>31.853346669999969</v>
      </c>
      <c r="CE34" s="81">
        <v>31.869276129999967</v>
      </c>
      <c r="CF34" s="81">
        <v>31.902677699999966</v>
      </c>
      <c r="CG34" s="81">
        <v>143.55601253999998</v>
      </c>
      <c r="CH34" s="81">
        <v>143.55601254000001</v>
      </c>
      <c r="CI34" s="81">
        <v>143.55601254000001</v>
      </c>
      <c r="CJ34" s="81">
        <v>143.55601254000001</v>
      </c>
      <c r="CK34" s="81">
        <v>143.55601254000001</v>
      </c>
      <c r="CL34" s="81">
        <v>143.56789215000001</v>
      </c>
      <c r="CM34" s="81">
        <v>143.55959057999999</v>
      </c>
      <c r="CN34" s="81">
        <v>143.55547293999999</v>
      </c>
      <c r="CO34" s="81">
        <v>143.55649865000001</v>
      </c>
      <c r="CP34" s="81">
        <v>324.24044257999998</v>
      </c>
      <c r="CQ34" s="81">
        <v>394.31937478999998</v>
      </c>
      <c r="CR34" s="81">
        <v>468.87046293999998</v>
      </c>
      <c r="CS34" s="81">
        <v>543.29827831</v>
      </c>
      <c r="CT34" s="81">
        <v>617.620497</v>
      </c>
      <c r="CU34" s="81">
        <v>692.00736519999998</v>
      </c>
      <c r="CV34" s="81">
        <v>692.01030937999997</v>
      </c>
      <c r="CW34" s="81">
        <v>690.66722644999993</v>
      </c>
      <c r="CX34" s="81">
        <v>690.46672645000001</v>
      </c>
      <c r="CY34" s="81">
        <v>690.70592644999999</v>
      </c>
      <c r="CZ34" s="81">
        <v>690.09542644999999</v>
      </c>
    </row>
    <row r="35" spans="3:104" x14ac:dyDescent="0.25">
      <c r="E35" s="1" t="s">
        <v>54</v>
      </c>
      <c r="AW35" s="81">
        <v>2146.5405316608103</v>
      </c>
      <c r="AX35" s="81">
        <v>2101.1590161371632</v>
      </c>
      <c r="AY35" s="81">
        <v>2044.4250401265613</v>
      </c>
      <c r="AZ35" s="81">
        <v>2199.2064231847544</v>
      </c>
      <c r="BA35" s="81">
        <v>2161.4965843654272</v>
      </c>
      <c r="BB35" s="81">
        <v>2193.129550820172</v>
      </c>
      <c r="BC35" s="81">
        <v>2053.0862045802569</v>
      </c>
      <c r="BD35" s="81">
        <v>2056.6944769561796</v>
      </c>
      <c r="BE35" s="81">
        <v>2025.8675237956222</v>
      </c>
      <c r="BF35" s="81">
        <v>1992.304158595203</v>
      </c>
      <c r="BG35" s="81">
        <v>2027.9388983766712</v>
      </c>
      <c r="BH35" s="81">
        <v>2055.8558461234061</v>
      </c>
      <c r="BI35" s="81">
        <v>2052.1333960000966</v>
      </c>
      <c r="BJ35" s="81">
        <v>2027.8821740681196</v>
      </c>
      <c r="BK35" s="81">
        <v>1975.5843547707943</v>
      </c>
      <c r="BL35" s="81">
        <v>1987.9744855951828</v>
      </c>
      <c r="BM35" s="81">
        <v>1920.9731487498007</v>
      </c>
      <c r="BN35" s="81">
        <v>1817.5169861864676</v>
      </c>
      <c r="BO35" s="81">
        <v>1858.5693604499704</v>
      </c>
      <c r="BP35" s="81">
        <v>1802.2834872534963</v>
      </c>
      <c r="BQ35" s="81">
        <v>1766.1711193462529</v>
      </c>
      <c r="BR35" s="81">
        <v>1750.5220629454507</v>
      </c>
      <c r="BS35" s="81">
        <v>1714.1544580065199</v>
      </c>
      <c r="BT35" s="81">
        <v>1699.5873014875619</v>
      </c>
      <c r="BU35" s="81">
        <v>1684.0906617871951</v>
      </c>
      <c r="BV35" s="81">
        <v>1673.3786023090988</v>
      </c>
      <c r="BW35" s="81">
        <v>1660.6918706585247</v>
      </c>
      <c r="BX35" s="81">
        <v>1660.7928472855551</v>
      </c>
      <c r="BY35" s="81">
        <v>1627.5114578552004</v>
      </c>
      <c r="BZ35" s="81">
        <v>2628.1958151362687</v>
      </c>
      <c r="CA35" s="81">
        <v>2664.7965980449476</v>
      </c>
      <c r="CB35" s="81">
        <v>3226.769208046228</v>
      </c>
      <c r="CC35" s="81">
        <v>3312.6255816034964</v>
      </c>
      <c r="CD35" s="81">
        <v>2765.4135737093361</v>
      </c>
      <c r="CE35" s="81">
        <v>2619.260268838219</v>
      </c>
      <c r="CF35" s="81">
        <v>2447.3431371457887</v>
      </c>
      <c r="CG35" s="81">
        <v>2326.9038158318899</v>
      </c>
      <c r="CH35" s="81">
        <v>1894.2095656566389</v>
      </c>
      <c r="CI35" s="81">
        <v>2148.7605343423284</v>
      </c>
      <c r="CJ35" s="81">
        <v>2145.2480328127062</v>
      </c>
      <c r="CK35" s="81">
        <v>2207.2089111788537</v>
      </c>
      <c r="CL35" s="81">
        <v>2162.2643845865396</v>
      </c>
      <c r="CM35" s="81">
        <v>2131.0218509344986</v>
      </c>
      <c r="CN35" s="81">
        <v>2235.5221640725194</v>
      </c>
      <c r="CO35" s="81">
        <v>2196.8914175486507</v>
      </c>
      <c r="CP35" s="81">
        <v>2151.2712810978705</v>
      </c>
      <c r="CQ35" s="81">
        <v>2094.357710193201</v>
      </c>
      <c r="CR35" s="81">
        <v>3162.9566140713414</v>
      </c>
      <c r="CS35" s="81">
        <v>3328.8802296559998</v>
      </c>
      <c r="CT35" s="81">
        <v>3251.0310270089999</v>
      </c>
      <c r="CU35" s="81">
        <v>3196.0222283850003</v>
      </c>
      <c r="CV35" s="81">
        <v>3271.1820578389998</v>
      </c>
      <c r="CW35" s="81">
        <v>3105.6702965919999</v>
      </c>
      <c r="CX35" s="81">
        <v>2195.4475964950002</v>
      </c>
      <c r="CY35" s="81">
        <v>2140.5602740459994</v>
      </c>
      <c r="CZ35" s="81">
        <v>2157.9793362479995</v>
      </c>
    </row>
    <row r="36" spans="3:104" x14ac:dyDescent="0.25">
      <c r="E36" s="1" t="s">
        <v>108</v>
      </c>
      <c r="AW36" s="81">
        <v>0</v>
      </c>
      <c r="AX36" s="81">
        <v>0</v>
      </c>
      <c r="AY36" s="81">
        <v>0</v>
      </c>
      <c r="AZ36" s="81">
        <v>0</v>
      </c>
      <c r="BA36" s="81">
        <v>0</v>
      </c>
      <c r="BB36" s="81">
        <v>0</v>
      </c>
      <c r="BC36" s="81">
        <v>0</v>
      </c>
      <c r="BD36" s="81">
        <v>0</v>
      </c>
      <c r="BE36" s="81">
        <v>0</v>
      </c>
      <c r="BF36" s="81">
        <v>0</v>
      </c>
      <c r="BG36" s="81">
        <v>0</v>
      </c>
      <c r="BH36" s="81">
        <v>0</v>
      </c>
      <c r="BI36" s="81">
        <v>0</v>
      </c>
      <c r="BJ36" s="81">
        <v>0</v>
      </c>
      <c r="BK36" s="81">
        <v>0</v>
      </c>
      <c r="BL36" s="81">
        <v>0</v>
      </c>
      <c r="BM36" s="81">
        <v>0</v>
      </c>
      <c r="BN36" s="81">
        <v>0</v>
      </c>
      <c r="BO36" s="81">
        <v>0</v>
      </c>
      <c r="BP36" s="81">
        <v>0</v>
      </c>
      <c r="BQ36" s="81">
        <v>0</v>
      </c>
      <c r="BR36" s="81">
        <v>0</v>
      </c>
      <c r="BS36" s="81">
        <v>0</v>
      </c>
      <c r="BT36" s="81">
        <v>0</v>
      </c>
      <c r="BU36" s="81">
        <v>0</v>
      </c>
      <c r="BV36" s="81">
        <v>0</v>
      </c>
      <c r="BW36" s="81">
        <v>0</v>
      </c>
      <c r="BX36" s="81">
        <v>0</v>
      </c>
      <c r="BY36" s="81">
        <v>0</v>
      </c>
      <c r="BZ36" s="81">
        <v>0</v>
      </c>
      <c r="CA36" s="81">
        <v>0</v>
      </c>
      <c r="CB36" s="81">
        <v>0</v>
      </c>
      <c r="CC36" s="81">
        <v>0</v>
      </c>
      <c r="CD36" s="81">
        <v>0</v>
      </c>
      <c r="CE36" s="81">
        <v>0</v>
      </c>
      <c r="CF36" s="81">
        <v>0</v>
      </c>
      <c r="CG36" s="81">
        <v>0</v>
      </c>
      <c r="CH36" s="81">
        <v>0</v>
      </c>
      <c r="CI36" s="81">
        <v>0</v>
      </c>
      <c r="CJ36" s="81">
        <v>0</v>
      </c>
      <c r="CK36" s="81">
        <v>0</v>
      </c>
      <c r="CL36" s="81">
        <v>0</v>
      </c>
      <c r="CM36" s="81">
        <v>0</v>
      </c>
      <c r="CN36" s="81">
        <v>0</v>
      </c>
      <c r="CO36" s="81">
        <v>0</v>
      </c>
      <c r="CP36" s="81">
        <v>0</v>
      </c>
      <c r="CQ36" s="81">
        <v>0</v>
      </c>
      <c r="CR36" s="81">
        <v>0</v>
      </c>
      <c r="CS36" s="81">
        <v>0</v>
      </c>
      <c r="CT36" s="81">
        <v>0</v>
      </c>
      <c r="CU36" s="81">
        <v>0</v>
      </c>
      <c r="CV36" s="81">
        <v>0</v>
      </c>
      <c r="CW36" s="81">
        <v>0</v>
      </c>
      <c r="CX36" s="81">
        <v>0</v>
      </c>
      <c r="CY36" s="81">
        <v>0</v>
      </c>
      <c r="CZ36" s="81">
        <v>0</v>
      </c>
    </row>
    <row r="37" spans="3:104" x14ac:dyDescent="0.25">
      <c r="E37" s="1" t="s">
        <v>55</v>
      </c>
      <c r="AW37" s="81">
        <v>13.677767380000001</v>
      </c>
      <c r="AX37" s="81">
        <v>13.832275210000001</v>
      </c>
      <c r="AY37" s="81">
        <v>10.254841280000001</v>
      </c>
      <c r="AZ37" s="81">
        <v>10.42372977</v>
      </c>
      <c r="BA37" s="81">
        <v>10.380727980000001</v>
      </c>
      <c r="BB37" s="81">
        <v>13.0745646</v>
      </c>
      <c r="BC37" s="81">
        <v>9.9278058400000013</v>
      </c>
      <c r="BD37" s="81">
        <v>10.10923161</v>
      </c>
      <c r="BE37" s="81">
        <v>12.58964692</v>
      </c>
      <c r="BF37" s="81">
        <v>12.845471549999999</v>
      </c>
      <c r="BG37" s="81">
        <v>12.827012509999999</v>
      </c>
      <c r="BH37" s="81">
        <v>13.074225309999999</v>
      </c>
      <c r="BI37" s="81">
        <v>12.865118689999999</v>
      </c>
      <c r="BJ37" s="81">
        <v>13.072714119999999</v>
      </c>
      <c r="BK37" s="81">
        <v>13.116624459999999</v>
      </c>
      <c r="BL37" s="81">
        <v>9.6772816699999993</v>
      </c>
      <c r="BM37" s="81">
        <v>7.6176872800000002</v>
      </c>
      <c r="BN37" s="81">
        <v>9.2434862800000008</v>
      </c>
      <c r="BO37" s="81">
        <v>7.9299297800000002</v>
      </c>
      <c r="BP37" s="81">
        <v>4.0215051700000002</v>
      </c>
      <c r="BQ37" s="81">
        <v>3.9536609600000001</v>
      </c>
      <c r="BR37" s="81">
        <v>7.02345883</v>
      </c>
      <c r="BS37" s="81">
        <v>4.8174404500000003</v>
      </c>
      <c r="BT37" s="81">
        <v>1.76371649</v>
      </c>
      <c r="BU37" s="81">
        <v>1.8948504800000001</v>
      </c>
      <c r="BV37" s="81">
        <v>4.9115034099999999</v>
      </c>
      <c r="BW37" s="81">
        <v>4.8667361599999994</v>
      </c>
      <c r="BX37" s="81">
        <v>2.1331760499999999</v>
      </c>
      <c r="BY37" s="81">
        <v>2.2487529500000001</v>
      </c>
      <c r="BZ37" s="81">
        <v>5.1869671200000003</v>
      </c>
      <c r="CA37" s="81">
        <v>5.15484747</v>
      </c>
      <c r="CB37" s="81">
        <v>2.6198323800000001</v>
      </c>
      <c r="CC37" s="81">
        <v>2.6053710099999998</v>
      </c>
      <c r="CD37" s="81">
        <v>5.2897244099999998</v>
      </c>
      <c r="CE37" s="81">
        <v>4.24984305</v>
      </c>
      <c r="CF37" s="81">
        <v>0.66010340000000001</v>
      </c>
      <c r="CG37" s="81">
        <v>0.65932447999999999</v>
      </c>
      <c r="CH37" s="81">
        <v>3.2422773500000002</v>
      </c>
      <c r="CI37" s="81">
        <v>3.5342069299999999</v>
      </c>
      <c r="CJ37" s="81">
        <v>0.31420693</v>
      </c>
      <c r="CK37" s="81">
        <v>0.3112858</v>
      </c>
      <c r="CL37" s="81">
        <v>3.0347569999999999</v>
      </c>
      <c r="CM37" s="81">
        <v>3.0342778199999998</v>
      </c>
      <c r="CN37" s="81">
        <v>0.41052909999999998</v>
      </c>
      <c r="CO37" s="81">
        <v>0.40373941000000002</v>
      </c>
      <c r="CP37" s="81">
        <v>3.3272106099999998</v>
      </c>
      <c r="CQ37" s="81">
        <v>3.9205906100000001</v>
      </c>
      <c r="CR37" s="81">
        <v>7.8155906100000001</v>
      </c>
      <c r="CS37" s="81">
        <v>14.633776659999999</v>
      </c>
      <c r="CT37" s="81">
        <v>15.43650261</v>
      </c>
      <c r="CU37" s="81">
        <v>16.149680549999999</v>
      </c>
      <c r="CV37" s="81">
        <v>19.027882930000001</v>
      </c>
      <c r="CW37" s="81">
        <v>13.635601940000001</v>
      </c>
      <c r="CX37" s="81">
        <v>13.4442036</v>
      </c>
      <c r="CY37" s="81">
        <v>14.61133145</v>
      </c>
      <c r="CZ37" s="81">
        <v>11.586926930000001</v>
      </c>
    </row>
    <row r="38" spans="3:104" x14ac:dyDescent="0.25">
      <c r="C38" s="1" t="s">
        <v>102</v>
      </c>
      <c r="AW38" s="81">
        <v>6502.9251190958294</v>
      </c>
      <c r="AX38" s="81">
        <v>6037.0850873048685</v>
      </c>
      <c r="AY38" s="81">
        <v>6483.1277308057361</v>
      </c>
      <c r="AZ38" s="81">
        <v>7173.4740775013051</v>
      </c>
      <c r="BA38" s="81">
        <v>8173.99934484599</v>
      </c>
      <c r="BB38" s="81">
        <v>7999.0303181898844</v>
      </c>
      <c r="BC38" s="81">
        <v>8115.1111956874793</v>
      </c>
      <c r="BD38" s="81">
        <v>8850.3153192790778</v>
      </c>
      <c r="BE38" s="81">
        <v>10544.535805044876</v>
      </c>
      <c r="BF38" s="81">
        <v>10747.326220755949</v>
      </c>
      <c r="BG38" s="81">
        <v>11123.522198606179</v>
      </c>
      <c r="BH38" s="81">
        <v>12274.652719443895</v>
      </c>
      <c r="BI38" s="81">
        <v>14150.335341544956</v>
      </c>
      <c r="BJ38" s="81">
        <v>14474.119550104593</v>
      </c>
      <c r="BK38" s="81">
        <v>14608.09945497535</v>
      </c>
      <c r="BL38" s="81">
        <v>14583.376172088403</v>
      </c>
      <c r="BM38" s="81">
        <v>16886.524902149213</v>
      </c>
      <c r="BN38" s="81">
        <v>16424.997701915298</v>
      </c>
      <c r="BO38" s="81">
        <v>16926.529254196597</v>
      </c>
      <c r="BP38" s="81">
        <v>17449.739462170095</v>
      </c>
      <c r="BQ38" s="81">
        <v>18992.570917837202</v>
      </c>
      <c r="BR38" s="81">
        <v>18514.748701510289</v>
      </c>
      <c r="BS38" s="81">
        <v>18858.230818735254</v>
      </c>
      <c r="BT38" s="81">
        <v>18179.138054986728</v>
      </c>
      <c r="BU38" s="81">
        <v>20087.166714921288</v>
      </c>
      <c r="BV38" s="81">
        <v>19287.291640066509</v>
      </c>
      <c r="BW38" s="81">
        <v>18391.91754330993</v>
      </c>
      <c r="BX38" s="81">
        <v>18973.826651715943</v>
      </c>
      <c r="BY38" s="81">
        <v>20513.711074047627</v>
      </c>
      <c r="BZ38" s="81">
        <v>19568.775197647486</v>
      </c>
      <c r="CA38" s="81">
        <v>19798.764397522307</v>
      </c>
      <c r="CB38" s="81">
        <v>19663.615754398594</v>
      </c>
      <c r="CC38" s="81">
        <v>20168.198065612323</v>
      </c>
      <c r="CD38" s="81">
        <v>19906.653935917908</v>
      </c>
      <c r="CE38" s="81">
        <v>19376.563739460937</v>
      </c>
      <c r="CF38" s="81">
        <v>19055.281556245292</v>
      </c>
      <c r="CG38" s="81">
        <v>19744.506386655132</v>
      </c>
      <c r="CH38" s="81">
        <v>20701.812887401476</v>
      </c>
      <c r="CI38" s="81">
        <v>19559.285002408607</v>
      </c>
      <c r="CJ38" s="81">
        <v>18835.911191430958</v>
      </c>
      <c r="CK38" s="81">
        <v>18949.315383370616</v>
      </c>
      <c r="CL38" s="81">
        <v>17666.277948549996</v>
      </c>
      <c r="CM38" s="81">
        <v>17266.46126472616</v>
      </c>
      <c r="CN38" s="81">
        <v>16722.996357641649</v>
      </c>
      <c r="CO38" s="81">
        <v>18021.000909408405</v>
      </c>
      <c r="CP38" s="81">
        <v>17779.044043786285</v>
      </c>
      <c r="CQ38" s="81">
        <v>18225.740202807014</v>
      </c>
      <c r="CR38" s="81">
        <v>18713.491142741514</v>
      </c>
      <c r="CS38" s="81">
        <v>18995.180773393411</v>
      </c>
      <c r="CT38" s="81">
        <v>18396.166765727437</v>
      </c>
      <c r="CU38" s="81">
        <v>17893.26831817042</v>
      </c>
      <c r="CV38" s="81">
        <v>18236.116295994634</v>
      </c>
      <c r="CW38" s="81">
        <v>19553.952481004646</v>
      </c>
      <c r="CX38" s="81">
        <v>19441.166901060329</v>
      </c>
      <c r="CY38" s="81">
        <v>19512.038190269366</v>
      </c>
      <c r="CZ38" s="81">
        <v>19187.439588097379</v>
      </c>
    </row>
    <row r="39" spans="3:104" x14ac:dyDescent="0.25">
      <c r="D39" s="1" t="s">
        <v>52</v>
      </c>
      <c r="AW39" s="81">
        <v>2515.0165139410788</v>
      </c>
      <c r="AX39" s="81">
        <v>2226.5359344194358</v>
      </c>
      <c r="AY39" s="81">
        <v>2277.1807861966954</v>
      </c>
      <c r="AZ39" s="81">
        <v>2156.7080911515327</v>
      </c>
      <c r="BA39" s="81">
        <v>2668.7646903163209</v>
      </c>
      <c r="BB39" s="81">
        <v>2522.4027715411812</v>
      </c>
      <c r="BC39" s="81">
        <v>2375.7704051932083</v>
      </c>
      <c r="BD39" s="81">
        <v>2922.3962526824853</v>
      </c>
      <c r="BE39" s="81">
        <v>3678.8340687178043</v>
      </c>
      <c r="BF39" s="81">
        <v>3175.6185928732821</v>
      </c>
      <c r="BG39" s="81">
        <v>3219.5319890849814</v>
      </c>
      <c r="BH39" s="81">
        <v>3435.1080687601479</v>
      </c>
      <c r="BI39" s="81">
        <v>3824.6186278340156</v>
      </c>
      <c r="BJ39" s="81">
        <v>3988.1701222377837</v>
      </c>
      <c r="BK39" s="81">
        <v>3628.1734839659084</v>
      </c>
      <c r="BL39" s="81">
        <v>3417.2391339332348</v>
      </c>
      <c r="BM39" s="81">
        <v>4813.5510660696336</v>
      </c>
      <c r="BN39" s="81">
        <v>4469.9181948275491</v>
      </c>
      <c r="BO39" s="81">
        <v>4327.8847946580318</v>
      </c>
      <c r="BP39" s="81">
        <v>4582.9861050478776</v>
      </c>
      <c r="BQ39" s="81">
        <v>5709.4091095679942</v>
      </c>
      <c r="BR39" s="81">
        <v>5504.1664443054324</v>
      </c>
      <c r="BS39" s="81">
        <v>5419.6123392944892</v>
      </c>
      <c r="BT39" s="81">
        <v>5097.0909077331316</v>
      </c>
      <c r="BU39" s="81">
        <v>6443.4268411178964</v>
      </c>
      <c r="BV39" s="81">
        <v>5189.7101807253248</v>
      </c>
      <c r="BW39" s="81">
        <v>4428.7251868579133</v>
      </c>
      <c r="BX39" s="81">
        <v>4808.5599998128891</v>
      </c>
      <c r="BY39" s="81">
        <v>5907.5477905870048</v>
      </c>
      <c r="BZ39" s="81">
        <v>5251.7926554517826</v>
      </c>
      <c r="CA39" s="81">
        <v>5389.3410554423999</v>
      </c>
      <c r="CB39" s="81">
        <v>5937.2634175516623</v>
      </c>
      <c r="CC39" s="81">
        <v>6672.4071463357923</v>
      </c>
      <c r="CD39" s="81">
        <v>6744.1738272369676</v>
      </c>
      <c r="CE39" s="81">
        <v>6205.7553214567488</v>
      </c>
      <c r="CF39" s="81">
        <v>5771.9834957630246</v>
      </c>
      <c r="CG39" s="81">
        <v>5787.10619461224</v>
      </c>
      <c r="CH39" s="81">
        <v>6532.8425373030805</v>
      </c>
      <c r="CI39" s="81">
        <v>6538.0928042845417</v>
      </c>
      <c r="CJ39" s="81">
        <v>5856.2659343508894</v>
      </c>
      <c r="CK39" s="81">
        <v>5852.3410029528686</v>
      </c>
      <c r="CL39" s="81">
        <v>5483.5914677501823</v>
      </c>
      <c r="CM39" s="81">
        <v>5673.6029216530897</v>
      </c>
      <c r="CN39" s="81">
        <v>5294.8955684533157</v>
      </c>
      <c r="CO39" s="81">
        <v>5957.6573725334447</v>
      </c>
      <c r="CP39" s="81">
        <v>5829.2359875716556</v>
      </c>
      <c r="CQ39" s="81">
        <v>5707.9902274208307</v>
      </c>
      <c r="CR39" s="81">
        <v>5886.3465840849385</v>
      </c>
      <c r="CS39" s="81">
        <v>6582.7627700763187</v>
      </c>
      <c r="CT39" s="81">
        <v>6328.7793001803466</v>
      </c>
      <c r="CU39" s="81">
        <v>6270.5094343933288</v>
      </c>
      <c r="CV39" s="81">
        <v>6630.2807258976427</v>
      </c>
      <c r="CW39" s="81">
        <v>7255.2161572576533</v>
      </c>
      <c r="CX39" s="81">
        <v>6907.3359156733331</v>
      </c>
      <c r="CY39" s="81">
        <v>7109.9692740323753</v>
      </c>
      <c r="CZ39" s="81">
        <v>6930.503168200391</v>
      </c>
    </row>
    <row r="40" spans="3:104" x14ac:dyDescent="0.25">
      <c r="E40" s="1" t="s">
        <v>56</v>
      </c>
      <c r="AW40" s="81">
        <v>338.49262781914132</v>
      </c>
      <c r="AX40" s="81">
        <v>339.0792357701643</v>
      </c>
      <c r="AY40" s="81">
        <v>375.02425830033155</v>
      </c>
      <c r="AZ40" s="81">
        <v>312.73278694974567</v>
      </c>
      <c r="BA40" s="81">
        <v>339.90599499940367</v>
      </c>
      <c r="BB40" s="81">
        <v>403.7231650531844</v>
      </c>
      <c r="BC40" s="81">
        <v>421.55635285903662</v>
      </c>
      <c r="BD40" s="81">
        <v>452.53623744273904</v>
      </c>
      <c r="BE40" s="81">
        <v>429.50637672816691</v>
      </c>
      <c r="BF40" s="81">
        <v>602.62945556917907</v>
      </c>
      <c r="BG40" s="81">
        <v>771.14797910192465</v>
      </c>
      <c r="BH40" s="81">
        <v>813.27635710971094</v>
      </c>
      <c r="BI40" s="81">
        <v>822.8825764164319</v>
      </c>
      <c r="BJ40" s="81">
        <v>865.12076036661517</v>
      </c>
      <c r="BK40" s="81">
        <v>948.66212905933662</v>
      </c>
      <c r="BL40" s="81">
        <v>940.51377876401841</v>
      </c>
      <c r="BM40" s="81">
        <v>914.71531970258843</v>
      </c>
      <c r="BN40" s="81">
        <v>852.45344028191244</v>
      </c>
      <c r="BO40" s="81">
        <v>980.62666591144671</v>
      </c>
      <c r="BP40" s="81">
        <v>1075.3434621960564</v>
      </c>
      <c r="BQ40" s="81">
        <v>1076.2977589239858</v>
      </c>
      <c r="BR40" s="81">
        <v>1155.2851751324833</v>
      </c>
      <c r="BS40" s="81">
        <v>1166.7320964818678</v>
      </c>
      <c r="BT40" s="81">
        <v>1012.8959803583257</v>
      </c>
      <c r="BU40" s="81">
        <v>1029.744921554621</v>
      </c>
      <c r="BV40" s="81">
        <v>1187.4671050557254</v>
      </c>
      <c r="BW40" s="81">
        <v>1036.0705886377934</v>
      </c>
      <c r="BX40" s="81">
        <v>1033.7881318059483</v>
      </c>
      <c r="BY40" s="81">
        <v>1063.2290130035799</v>
      </c>
      <c r="BZ40" s="81">
        <v>1196.3130782590083</v>
      </c>
      <c r="CA40" s="81">
        <v>1205.6964258346709</v>
      </c>
      <c r="CB40" s="81">
        <v>1281.5080500725333</v>
      </c>
      <c r="CC40" s="81">
        <v>1576.7984085134431</v>
      </c>
      <c r="CD40" s="81">
        <v>1597.6254226493379</v>
      </c>
      <c r="CE40" s="81">
        <v>1603.2100660399833</v>
      </c>
      <c r="CF40" s="81">
        <v>1630.9781864454492</v>
      </c>
      <c r="CG40" s="81">
        <v>1854.2378784007465</v>
      </c>
      <c r="CH40" s="81">
        <v>1853.4014006914545</v>
      </c>
      <c r="CI40" s="81">
        <v>1813.6025749953724</v>
      </c>
      <c r="CJ40" s="81">
        <v>1786.3271570422146</v>
      </c>
      <c r="CK40" s="81">
        <v>1851.450790591859</v>
      </c>
      <c r="CL40" s="81">
        <v>2068.9545826629233</v>
      </c>
      <c r="CM40" s="81">
        <v>2129.9694794560746</v>
      </c>
      <c r="CN40" s="81">
        <v>1825.4971811378198</v>
      </c>
      <c r="CO40" s="81">
        <v>1549.3539143162218</v>
      </c>
      <c r="CP40" s="81">
        <v>1439.1306991489926</v>
      </c>
      <c r="CQ40" s="81">
        <v>1359.8379702432828</v>
      </c>
      <c r="CR40" s="81">
        <v>1155.2456117744132</v>
      </c>
      <c r="CS40" s="81">
        <v>1200.5058582365332</v>
      </c>
      <c r="CT40" s="81">
        <v>1107.3899344197623</v>
      </c>
      <c r="CU40" s="81">
        <v>1123.7849170237348</v>
      </c>
      <c r="CV40" s="81">
        <v>1330.0228930043199</v>
      </c>
      <c r="CW40" s="81">
        <v>1202.306369206337</v>
      </c>
      <c r="CX40" s="81">
        <v>1121.5415879500733</v>
      </c>
      <c r="CY40" s="81">
        <v>1182.588313725827</v>
      </c>
      <c r="CZ40" s="81">
        <v>1228.1530533773898</v>
      </c>
    </row>
    <row r="41" spans="3:104" x14ac:dyDescent="0.25">
      <c r="E41" s="1" t="s">
        <v>79</v>
      </c>
      <c r="AW41" s="81">
        <v>7.2</v>
      </c>
      <c r="AX41" s="81">
        <v>1.4000000000000004</v>
      </c>
      <c r="AY41" s="81">
        <v>0.2000000000000004</v>
      </c>
      <c r="AZ41" s="81">
        <v>0.2000000000000004</v>
      </c>
      <c r="BA41" s="81">
        <v>3.5700000000000003</v>
      </c>
      <c r="BB41" s="81">
        <v>0.20000000000000018</v>
      </c>
      <c r="BC41" s="81">
        <v>0.30000000000000016</v>
      </c>
      <c r="BD41" s="81">
        <v>0.50000000000000022</v>
      </c>
      <c r="BE41" s="81">
        <v>1.8000000000000003</v>
      </c>
      <c r="BF41" s="81">
        <v>2.2999999999999998</v>
      </c>
      <c r="BG41" s="81">
        <v>1.7999999999999998</v>
      </c>
      <c r="BH41" s="81">
        <v>25.6</v>
      </c>
      <c r="BI41" s="81">
        <v>1.800000000000002</v>
      </c>
      <c r="BJ41" s="81">
        <v>3</v>
      </c>
      <c r="BK41" s="81">
        <v>1.9</v>
      </c>
      <c r="BL41" s="81">
        <v>3.5</v>
      </c>
      <c r="BM41" s="81">
        <v>2.6</v>
      </c>
      <c r="BN41" s="81">
        <v>3.3999999999999995</v>
      </c>
      <c r="BO41" s="81">
        <v>3.6999999999999993</v>
      </c>
      <c r="BP41" s="81">
        <v>2.4999999999999991</v>
      </c>
      <c r="BQ41" s="81">
        <v>2.2999999999999989</v>
      </c>
      <c r="BR41" s="81">
        <v>1.5999999999999999</v>
      </c>
      <c r="BS41" s="81">
        <v>0.69999999999999984</v>
      </c>
      <c r="BT41" s="81">
        <v>1.9</v>
      </c>
      <c r="BU41" s="81">
        <v>29.7</v>
      </c>
      <c r="BV41" s="81">
        <v>1.4999999999999993</v>
      </c>
      <c r="BW41" s="81">
        <v>3.7999999999999994</v>
      </c>
      <c r="BX41" s="81">
        <v>4.8999999999999995</v>
      </c>
      <c r="BY41" s="81">
        <v>7.4</v>
      </c>
      <c r="BZ41" s="81">
        <v>7.25</v>
      </c>
      <c r="CA41" s="81">
        <v>5.8500000000000005</v>
      </c>
      <c r="CB41" s="81">
        <v>7.0500000000000007</v>
      </c>
      <c r="CC41" s="81">
        <v>5.6500000000000012</v>
      </c>
      <c r="CD41" s="81">
        <v>4.0499999999999989</v>
      </c>
      <c r="CE41" s="81">
        <v>3.9499999999999988</v>
      </c>
      <c r="CF41" s="81">
        <v>3.8499999999999988</v>
      </c>
      <c r="CG41" s="81">
        <v>3.8499999999999988</v>
      </c>
      <c r="CH41" s="81">
        <v>3.7000000000000033</v>
      </c>
      <c r="CI41" s="81">
        <v>3.4000000000000035</v>
      </c>
      <c r="CJ41" s="81">
        <v>3.4000000000000035</v>
      </c>
      <c r="CK41" s="81">
        <v>3.4000000000000035</v>
      </c>
      <c r="CL41" s="81">
        <v>3.4000000000000035</v>
      </c>
      <c r="CM41" s="81">
        <v>3.4000000000000035</v>
      </c>
      <c r="CN41" s="81">
        <v>3.4000000000000035</v>
      </c>
      <c r="CO41" s="81">
        <v>3.4000000000000035</v>
      </c>
      <c r="CP41" s="81">
        <v>0</v>
      </c>
      <c r="CQ41" s="81">
        <v>0</v>
      </c>
      <c r="CR41" s="81">
        <v>0</v>
      </c>
      <c r="CS41" s="81">
        <v>0</v>
      </c>
      <c r="CT41" s="81">
        <v>0</v>
      </c>
      <c r="CU41" s="81">
        <v>0</v>
      </c>
      <c r="CV41" s="81">
        <v>0</v>
      </c>
      <c r="CW41" s="81">
        <v>0</v>
      </c>
      <c r="CX41" s="81">
        <v>0</v>
      </c>
      <c r="CY41" s="81">
        <v>0</v>
      </c>
      <c r="CZ41" s="81">
        <v>0</v>
      </c>
    </row>
    <row r="42" spans="3:104" x14ac:dyDescent="0.25">
      <c r="E42" s="1" t="s">
        <v>54</v>
      </c>
      <c r="AW42" s="81">
        <v>2103.0762316099999</v>
      </c>
      <c r="AX42" s="81">
        <v>1782.5917054400002</v>
      </c>
      <c r="AY42" s="81">
        <v>1790.8850891699999</v>
      </c>
      <c r="AZ42" s="81">
        <v>1733.9816592500001</v>
      </c>
      <c r="BA42" s="81">
        <v>2220.5837042500002</v>
      </c>
      <c r="BB42" s="81">
        <v>2016.0849729034155</v>
      </c>
      <c r="BC42" s="81">
        <v>1857.7621937994213</v>
      </c>
      <c r="BD42" s="81">
        <v>2390.9260374937321</v>
      </c>
      <c r="BE42" s="81">
        <v>3165.5525586226831</v>
      </c>
      <c r="BF42" s="81">
        <v>2480.6584207476108</v>
      </c>
      <c r="BG42" s="81">
        <v>2321.9731900100001</v>
      </c>
      <c r="BH42" s="81">
        <v>2488.2802817938373</v>
      </c>
      <c r="BI42" s="81">
        <v>2879.8162582717077</v>
      </c>
      <c r="BJ42" s="81">
        <v>3001.0045198380681</v>
      </c>
      <c r="BK42" s="81">
        <v>2536.401674043223</v>
      </c>
      <c r="BL42" s="81">
        <v>2353.7219040829741</v>
      </c>
      <c r="BM42" s="81">
        <v>3764.7212586214259</v>
      </c>
      <c r="BN42" s="81">
        <v>3486.0149263483027</v>
      </c>
      <c r="BO42" s="81">
        <v>3205.1284248155935</v>
      </c>
      <c r="BP42" s="81">
        <v>3388.2191997127638</v>
      </c>
      <c r="BQ42" s="81">
        <v>4515.7993972174008</v>
      </c>
      <c r="BR42" s="81">
        <v>4231.3110322521261</v>
      </c>
      <c r="BS42" s="81">
        <v>4122.8003071075282</v>
      </c>
      <c r="BT42" s="81">
        <v>3953.6584541993639</v>
      </c>
      <c r="BU42" s="81">
        <v>5245.1140131538068</v>
      </c>
      <c r="BV42" s="81">
        <v>3852.3346544059782</v>
      </c>
      <c r="BW42" s="81">
        <v>3244.1568063258665</v>
      </c>
      <c r="BX42" s="81">
        <v>3604.2867366046762</v>
      </c>
      <c r="BY42" s="81">
        <v>4681.4855558608651</v>
      </c>
      <c r="BZ42" s="81">
        <v>3859.1920807536999</v>
      </c>
      <c r="CA42" s="81">
        <v>3957.6794827545</v>
      </c>
      <c r="CB42" s="81">
        <v>4438.4483179500003</v>
      </c>
      <c r="CC42" s="81">
        <v>4920.5564998699992</v>
      </c>
      <c r="CD42" s="81">
        <v>4968.7985477094553</v>
      </c>
      <c r="CE42" s="81">
        <v>4404.7135544939001</v>
      </c>
      <c r="CF42" s="81">
        <v>3963.2129283939003</v>
      </c>
      <c r="CG42" s="81">
        <v>3759.3766620200004</v>
      </c>
      <c r="CH42" s="81">
        <v>4491.8467415898995</v>
      </c>
      <c r="CI42" s="81">
        <v>4525.8653027214759</v>
      </c>
      <c r="CJ42" s="81">
        <v>3881.6687746200005</v>
      </c>
      <c r="CK42" s="81">
        <v>3810.8518415200006</v>
      </c>
      <c r="CL42" s="81">
        <v>3223.2310510900002</v>
      </c>
      <c r="CM42" s="81">
        <v>3351.1971224030003</v>
      </c>
      <c r="CN42" s="81">
        <v>3275.3038912100001</v>
      </c>
      <c r="CO42" s="81">
        <v>4211.3797991900001</v>
      </c>
      <c r="CP42" s="81">
        <v>4185.0457119299999</v>
      </c>
      <c r="CQ42" s="81">
        <v>4122.9227285699999</v>
      </c>
      <c r="CR42" s="81">
        <v>4508.5807725200002</v>
      </c>
      <c r="CS42" s="81">
        <v>5155.3081899500003</v>
      </c>
      <c r="CT42" s="81">
        <v>4966.9992309500003</v>
      </c>
      <c r="CU42" s="81">
        <v>4874.8716959499998</v>
      </c>
      <c r="CV42" s="81">
        <v>5033.28439936</v>
      </c>
      <c r="CW42" s="81">
        <v>5757.5408732699998</v>
      </c>
      <c r="CX42" s="81">
        <v>5476.8029745200001</v>
      </c>
      <c r="CY42" s="81">
        <v>5622.3128383700005</v>
      </c>
      <c r="CZ42" s="81">
        <v>5399.99539336</v>
      </c>
    </row>
    <row r="43" spans="3:104" x14ac:dyDescent="0.25">
      <c r="E43" s="1" t="s">
        <v>108</v>
      </c>
      <c r="AW43" s="81">
        <v>5.3</v>
      </c>
      <c r="AX43" s="81">
        <v>5</v>
      </c>
      <c r="AY43" s="81">
        <v>4.9000000000000004</v>
      </c>
      <c r="AZ43" s="81">
        <v>6.7</v>
      </c>
      <c r="BA43" s="81">
        <v>5.3000000000000007</v>
      </c>
      <c r="BB43" s="81">
        <v>7.6999999999999993</v>
      </c>
      <c r="BC43" s="81">
        <v>5.6</v>
      </c>
      <c r="BD43" s="81">
        <v>4.0999999999999996</v>
      </c>
      <c r="BE43" s="81">
        <v>4.8</v>
      </c>
      <c r="BF43" s="81">
        <v>6</v>
      </c>
      <c r="BG43" s="81">
        <v>16.7</v>
      </c>
      <c r="BH43" s="81">
        <v>11.1</v>
      </c>
      <c r="BI43" s="81">
        <v>16.200000000000003</v>
      </c>
      <c r="BJ43" s="81">
        <v>8.1999999999999993</v>
      </c>
      <c r="BK43" s="81">
        <v>12</v>
      </c>
      <c r="BL43" s="81">
        <v>6.4</v>
      </c>
      <c r="BM43" s="81">
        <v>14.1</v>
      </c>
      <c r="BN43" s="81">
        <v>9.7999999999999989</v>
      </c>
      <c r="BO43" s="81">
        <v>13.099999999999998</v>
      </c>
      <c r="BP43" s="81">
        <v>8.9999999999999982</v>
      </c>
      <c r="BQ43" s="81">
        <v>13.899999999999999</v>
      </c>
      <c r="BR43" s="81">
        <v>10.699999999999996</v>
      </c>
      <c r="BS43" s="81">
        <v>14.999999999999996</v>
      </c>
      <c r="BT43" s="81">
        <v>11.499999999999996</v>
      </c>
      <c r="BU43" s="81">
        <v>17.799999999999997</v>
      </c>
      <c r="BV43" s="81">
        <v>14.199999999999998</v>
      </c>
      <c r="BW43" s="81">
        <v>14.499999999999998</v>
      </c>
      <c r="BX43" s="81">
        <v>10.6</v>
      </c>
      <c r="BY43" s="81">
        <v>15.100000000000001</v>
      </c>
      <c r="BZ43" s="81">
        <v>12.499999999999996</v>
      </c>
      <c r="CA43" s="81">
        <v>15.599999999999996</v>
      </c>
      <c r="CB43" s="81">
        <v>11.699999999999996</v>
      </c>
      <c r="CC43" s="81">
        <v>17.799999999999994</v>
      </c>
      <c r="CD43" s="81">
        <v>14.499999999999998</v>
      </c>
      <c r="CE43" s="81">
        <v>20.9</v>
      </c>
      <c r="CF43" s="81">
        <v>8.7999999999999989</v>
      </c>
      <c r="CG43" s="81">
        <v>18.199999999999996</v>
      </c>
      <c r="CH43" s="81">
        <v>10.600000000000001</v>
      </c>
      <c r="CI43" s="81">
        <v>12.600000000000001</v>
      </c>
      <c r="CJ43" s="81">
        <v>9.1000000000000014</v>
      </c>
      <c r="CK43" s="81">
        <v>13.200000000000001</v>
      </c>
      <c r="CL43" s="81">
        <v>6.0000000000000009</v>
      </c>
      <c r="CM43" s="81">
        <v>10</v>
      </c>
      <c r="CN43" s="81">
        <v>5.6</v>
      </c>
      <c r="CO43" s="81">
        <v>10.200000000000001</v>
      </c>
      <c r="CP43" s="81">
        <v>14.200000000000001</v>
      </c>
      <c r="CQ43" s="81">
        <v>20.500000000000004</v>
      </c>
      <c r="CR43" s="81">
        <v>16.000000000000004</v>
      </c>
      <c r="CS43" s="81">
        <v>29.3</v>
      </c>
      <c r="CT43" s="81">
        <v>28.8</v>
      </c>
      <c r="CU43" s="81">
        <v>26.6</v>
      </c>
      <c r="CV43" s="81">
        <v>31</v>
      </c>
      <c r="CW43" s="81">
        <v>47</v>
      </c>
      <c r="CX43" s="81">
        <v>49.5</v>
      </c>
      <c r="CY43" s="81">
        <v>47</v>
      </c>
      <c r="CZ43" s="81">
        <v>41.4</v>
      </c>
    </row>
    <row r="44" spans="3:104" x14ac:dyDescent="0.25">
      <c r="E44" s="1" t="s">
        <v>55</v>
      </c>
      <c r="AW44" s="81">
        <v>60.94765451193733</v>
      </c>
      <c r="AX44" s="81">
        <v>98.464993209271569</v>
      </c>
      <c r="AY44" s="81">
        <v>106.17143872636329</v>
      </c>
      <c r="AZ44" s="81">
        <v>103.09364495178684</v>
      </c>
      <c r="BA44" s="81">
        <v>99.404991066917205</v>
      </c>
      <c r="BB44" s="81">
        <v>94.694633584580728</v>
      </c>
      <c r="BC44" s="81">
        <v>90.551858534750096</v>
      </c>
      <c r="BD44" s="81">
        <v>74.333977746014938</v>
      </c>
      <c r="BE44" s="81">
        <v>77.175133366954583</v>
      </c>
      <c r="BF44" s="81">
        <v>84.030716556491655</v>
      </c>
      <c r="BG44" s="81">
        <v>107.91081997305635</v>
      </c>
      <c r="BH44" s="81">
        <v>96.851429856600191</v>
      </c>
      <c r="BI44" s="81">
        <v>103.9197931458757</v>
      </c>
      <c r="BJ44" s="81">
        <v>110.84484203310038</v>
      </c>
      <c r="BK44" s="81">
        <v>129.20968086334915</v>
      </c>
      <c r="BL44" s="81">
        <v>113.10345108624234</v>
      </c>
      <c r="BM44" s="81">
        <v>117.41448774561945</v>
      </c>
      <c r="BN44" s="81">
        <v>118.24982819733398</v>
      </c>
      <c r="BO44" s="81">
        <v>125.32970393099173</v>
      </c>
      <c r="BP44" s="81">
        <v>107.92344313905838</v>
      </c>
      <c r="BQ44" s="81">
        <v>101.11195342660724</v>
      </c>
      <c r="BR44" s="81">
        <v>105.27023692082334</v>
      </c>
      <c r="BS44" s="81">
        <v>114.37993570509381</v>
      </c>
      <c r="BT44" s="81">
        <v>117.13647317544293</v>
      </c>
      <c r="BU44" s="81">
        <v>121.06790640946836</v>
      </c>
      <c r="BV44" s="81">
        <v>134.20842126362049</v>
      </c>
      <c r="BW44" s="81">
        <v>130.19779189425302</v>
      </c>
      <c r="BX44" s="81">
        <v>154.98513140226396</v>
      </c>
      <c r="BY44" s="81">
        <v>140.33322172256027</v>
      </c>
      <c r="BZ44" s="81">
        <v>176.53749643907466</v>
      </c>
      <c r="CA44" s="81">
        <v>204.51514685322937</v>
      </c>
      <c r="CB44" s="81">
        <v>198.55704952912939</v>
      </c>
      <c r="CC44" s="81">
        <v>151.60223795234901</v>
      </c>
      <c r="CD44" s="81">
        <v>159.19985687817513</v>
      </c>
      <c r="CE44" s="81">
        <v>172.98170092286506</v>
      </c>
      <c r="CF44" s="81">
        <v>165.14238092367583</v>
      </c>
      <c r="CG44" s="81">
        <v>151.44165419149383</v>
      </c>
      <c r="CH44" s="81">
        <v>173.29439502172573</v>
      </c>
      <c r="CI44" s="81">
        <v>182.62492656769336</v>
      </c>
      <c r="CJ44" s="81">
        <v>175.77000268867499</v>
      </c>
      <c r="CK44" s="81">
        <v>173.43837084100875</v>
      </c>
      <c r="CL44" s="81">
        <v>182.00583399725835</v>
      </c>
      <c r="CM44" s="81">
        <v>179.03631979401456</v>
      </c>
      <c r="CN44" s="81">
        <v>185.09449610549541</v>
      </c>
      <c r="CO44" s="81">
        <v>183.32365902722279</v>
      </c>
      <c r="CP44" s="81">
        <v>190.85957649266311</v>
      </c>
      <c r="CQ44" s="81">
        <v>204.72952860754796</v>
      </c>
      <c r="CR44" s="81">
        <v>206.52019979052602</v>
      </c>
      <c r="CS44" s="81">
        <v>197.64872188978541</v>
      </c>
      <c r="CT44" s="81">
        <v>225.590134810584</v>
      </c>
      <c r="CU44" s="81">
        <v>245.25282141959383</v>
      </c>
      <c r="CV44" s="81">
        <v>235.97343353332337</v>
      </c>
      <c r="CW44" s="81">
        <v>248.36891478131668</v>
      </c>
      <c r="CX44" s="81">
        <v>259.49135320325968</v>
      </c>
      <c r="CY44" s="81">
        <v>258.06812193654838</v>
      </c>
      <c r="CZ44" s="81">
        <v>260.95472146300142</v>
      </c>
    </row>
    <row r="45" spans="3:104" x14ac:dyDescent="0.25">
      <c r="D45" s="1" t="s">
        <v>53</v>
      </c>
      <c r="AW45" s="81">
        <v>3987.9086051547506</v>
      </c>
      <c r="AX45" s="81">
        <v>3810.5491528854318</v>
      </c>
      <c r="AY45" s="81">
        <v>4205.9469446090407</v>
      </c>
      <c r="AZ45" s="81">
        <v>5016.7659863497711</v>
      </c>
      <c r="BA45" s="81">
        <v>5505.2346545296696</v>
      </c>
      <c r="BB45" s="81">
        <v>5476.6275466487032</v>
      </c>
      <c r="BC45" s="81">
        <v>5739.3407904942705</v>
      </c>
      <c r="BD45" s="81">
        <v>5927.9190665965934</v>
      </c>
      <c r="BE45" s="81">
        <v>6865.7017363270706</v>
      </c>
      <c r="BF45" s="81">
        <v>7571.7076278826662</v>
      </c>
      <c r="BG45" s="81">
        <v>7903.9902095211992</v>
      </c>
      <c r="BH45" s="81">
        <v>8839.5446506837488</v>
      </c>
      <c r="BI45" s="81">
        <v>10325.716713710943</v>
      </c>
      <c r="BJ45" s="81">
        <v>10485.94942786681</v>
      </c>
      <c r="BK45" s="81">
        <v>10979.925971009441</v>
      </c>
      <c r="BL45" s="81">
        <v>11166.137038155166</v>
      </c>
      <c r="BM45" s="81">
        <v>12072.97383607958</v>
      </c>
      <c r="BN45" s="81">
        <v>11955.079507087748</v>
      </c>
      <c r="BO45" s="81">
        <v>12598.644459538567</v>
      </c>
      <c r="BP45" s="81">
        <v>12866.753357122217</v>
      </c>
      <c r="BQ45" s="81">
        <v>13283.161808269209</v>
      </c>
      <c r="BR45" s="81">
        <v>13010.582257204858</v>
      </c>
      <c r="BS45" s="81">
        <v>13438.618479440762</v>
      </c>
      <c r="BT45" s="81">
        <v>13082.047147253594</v>
      </c>
      <c r="BU45" s="81">
        <v>13643.739873803393</v>
      </c>
      <c r="BV45" s="81">
        <v>14097.581459341183</v>
      </c>
      <c r="BW45" s="81">
        <v>13963.192356452015</v>
      </c>
      <c r="BX45" s="81">
        <v>14165.266651903057</v>
      </c>
      <c r="BY45" s="81">
        <v>14606.163283460621</v>
      </c>
      <c r="BZ45" s="81">
        <v>14316.982542195703</v>
      </c>
      <c r="CA45" s="81">
        <v>14409.423342079906</v>
      </c>
      <c r="CB45" s="81">
        <v>13726.352336846929</v>
      </c>
      <c r="CC45" s="81">
        <v>13495.790919276533</v>
      </c>
      <c r="CD45" s="81">
        <v>13162.48010868094</v>
      </c>
      <c r="CE45" s="81">
        <v>13170.808418004188</v>
      </c>
      <c r="CF45" s="81">
        <v>13283.29806048227</v>
      </c>
      <c r="CG45" s="81">
        <v>13957.400192042889</v>
      </c>
      <c r="CH45" s="81">
        <v>14168.970350098394</v>
      </c>
      <c r="CI45" s="81">
        <v>13021.192198124065</v>
      </c>
      <c r="CJ45" s="81">
        <v>12979.645257080065</v>
      </c>
      <c r="CK45" s="81">
        <v>13096.974380417745</v>
      </c>
      <c r="CL45" s="81">
        <v>12182.686480799812</v>
      </c>
      <c r="CM45" s="81">
        <v>11592.858343073069</v>
      </c>
      <c r="CN45" s="81">
        <v>11428.100789188335</v>
      </c>
      <c r="CO45" s="81">
        <v>12063.343536874963</v>
      </c>
      <c r="CP45" s="81">
        <v>11949.808056214628</v>
      </c>
      <c r="CQ45" s="81">
        <v>12517.749975386181</v>
      </c>
      <c r="CR45" s="81">
        <v>12827.144558656573</v>
      </c>
      <c r="CS45" s="81">
        <v>12412.418003317091</v>
      </c>
      <c r="CT45" s="81">
        <v>12067.387465547092</v>
      </c>
      <c r="CU45" s="81">
        <v>11622.758883777093</v>
      </c>
      <c r="CV45" s="81">
        <v>11605.83557009699</v>
      </c>
      <c r="CW45" s="81">
        <v>12298.736323746993</v>
      </c>
      <c r="CX45" s="81">
        <v>12533.830985386992</v>
      </c>
      <c r="CY45" s="81">
        <v>12402.068916236993</v>
      </c>
      <c r="CZ45" s="81">
        <v>12256.936419896994</v>
      </c>
    </row>
    <row r="46" spans="3:104" x14ac:dyDescent="0.25">
      <c r="E46" s="1" t="s">
        <v>56</v>
      </c>
      <c r="AW46" s="81">
        <v>0</v>
      </c>
      <c r="AX46" s="81">
        <v>0</v>
      </c>
      <c r="AY46" s="81">
        <v>0</v>
      </c>
      <c r="AZ46" s="81">
        <v>0</v>
      </c>
      <c r="BA46" s="81">
        <v>0</v>
      </c>
      <c r="BB46" s="81">
        <v>0</v>
      </c>
      <c r="BC46" s="81">
        <v>0</v>
      </c>
      <c r="BD46" s="81">
        <v>0</v>
      </c>
      <c r="BE46" s="81">
        <v>0</v>
      </c>
      <c r="BF46" s="81">
        <v>0</v>
      </c>
      <c r="BG46" s="81">
        <v>0</v>
      </c>
      <c r="BH46" s="81">
        <v>0</v>
      </c>
      <c r="BI46" s="81">
        <v>0</v>
      </c>
      <c r="BJ46" s="81">
        <v>0</v>
      </c>
      <c r="BK46" s="81">
        <v>0</v>
      </c>
      <c r="BL46" s="81">
        <v>0</v>
      </c>
      <c r="BM46" s="81">
        <v>0</v>
      </c>
      <c r="BN46" s="81">
        <v>0</v>
      </c>
      <c r="BO46" s="81">
        <v>0</v>
      </c>
      <c r="BP46" s="81">
        <v>0</v>
      </c>
      <c r="BQ46" s="81">
        <v>0</v>
      </c>
      <c r="BR46" s="81">
        <v>0</v>
      </c>
      <c r="BS46" s="81">
        <v>0</v>
      </c>
      <c r="BT46" s="81">
        <v>0</v>
      </c>
      <c r="BU46" s="81">
        <v>0</v>
      </c>
      <c r="BV46" s="81">
        <v>0</v>
      </c>
      <c r="BW46" s="81">
        <v>0</v>
      </c>
      <c r="BX46" s="81">
        <v>0</v>
      </c>
      <c r="BY46" s="81">
        <v>0</v>
      </c>
      <c r="BZ46" s="81">
        <v>0</v>
      </c>
      <c r="CA46" s="81">
        <v>0</v>
      </c>
      <c r="CB46" s="81">
        <v>0</v>
      </c>
      <c r="CC46" s="81">
        <v>0</v>
      </c>
      <c r="CD46" s="81">
        <v>0</v>
      </c>
      <c r="CE46" s="81">
        <v>0</v>
      </c>
      <c r="CF46" s="81">
        <v>0</v>
      </c>
      <c r="CG46" s="81">
        <v>0</v>
      </c>
      <c r="CH46" s="81">
        <v>0</v>
      </c>
      <c r="CI46" s="81">
        <v>0</v>
      </c>
      <c r="CJ46" s="81">
        <v>0</v>
      </c>
      <c r="CK46" s="81">
        <v>0</v>
      </c>
      <c r="CL46" s="81">
        <v>0</v>
      </c>
      <c r="CM46" s="81">
        <v>0</v>
      </c>
      <c r="CN46" s="81">
        <v>0</v>
      </c>
      <c r="CO46" s="81">
        <v>0</v>
      </c>
      <c r="CP46" s="81">
        <v>0</v>
      </c>
      <c r="CQ46" s="81">
        <v>0</v>
      </c>
      <c r="CR46" s="81">
        <v>0</v>
      </c>
      <c r="CS46" s="81">
        <v>0</v>
      </c>
      <c r="CT46" s="81">
        <v>0</v>
      </c>
      <c r="CU46" s="81">
        <v>0</v>
      </c>
      <c r="CV46" s="81">
        <v>0</v>
      </c>
      <c r="CW46" s="81">
        <v>0</v>
      </c>
      <c r="CX46" s="81">
        <v>0</v>
      </c>
      <c r="CY46" s="81">
        <v>0</v>
      </c>
      <c r="CZ46" s="81">
        <v>0</v>
      </c>
    </row>
    <row r="47" spans="3:104" x14ac:dyDescent="0.25">
      <c r="E47" s="1" t="s">
        <v>79</v>
      </c>
      <c r="AW47" s="81">
        <v>94.666278999999989</v>
      </c>
      <c r="AX47" s="81">
        <v>94.666278999999989</v>
      </c>
      <c r="AY47" s="81">
        <v>94.666278999999989</v>
      </c>
      <c r="AZ47" s="81">
        <v>94.720278999999991</v>
      </c>
      <c r="BA47" s="81">
        <v>136.58351255372159</v>
      </c>
      <c r="BB47" s="81">
        <v>147.79237723271953</v>
      </c>
      <c r="BC47" s="81">
        <v>152.10677900000002</v>
      </c>
      <c r="BD47" s="81">
        <v>169.935079</v>
      </c>
      <c r="BE47" s="81">
        <v>200.8660195843668</v>
      </c>
      <c r="BF47" s="81">
        <v>524.50703874331657</v>
      </c>
      <c r="BG47" s="81">
        <v>541.23711157392813</v>
      </c>
      <c r="BH47" s="81">
        <v>1039.1951640219047</v>
      </c>
      <c r="BI47" s="81">
        <v>1961.7945450095901</v>
      </c>
      <c r="BJ47" s="81">
        <v>1962.0155807166477</v>
      </c>
      <c r="BK47" s="81">
        <v>1985.3799582832755</v>
      </c>
      <c r="BL47" s="81">
        <v>1944.437197566765</v>
      </c>
      <c r="BM47" s="81">
        <v>2155.1396475994261</v>
      </c>
      <c r="BN47" s="81">
        <v>2110.6223648934865</v>
      </c>
      <c r="BO47" s="81">
        <v>2118.6332666605163</v>
      </c>
      <c r="BP47" s="81">
        <v>2110.1604051455611</v>
      </c>
      <c r="BQ47" s="81">
        <v>1994.6221285283959</v>
      </c>
      <c r="BR47" s="81">
        <v>1964.0610848666786</v>
      </c>
      <c r="BS47" s="81">
        <v>2606.598357817355</v>
      </c>
      <c r="BT47" s="81">
        <v>2581.0235843010387</v>
      </c>
      <c r="BU47" s="81">
        <v>2566.3227988062481</v>
      </c>
      <c r="BV47" s="81">
        <v>2594.5830666648667</v>
      </c>
      <c r="BW47" s="81">
        <v>2679.4066990534811</v>
      </c>
      <c r="BX47" s="81">
        <v>2823.0551969487706</v>
      </c>
      <c r="BY47" s="81">
        <v>2830.4914527610172</v>
      </c>
      <c r="BZ47" s="81">
        <v>2847.0263194331178</v>
      </c>
      <c r="CA47" s="81">
        <v>2807.8319912761999</v>
      </c>
      <c r="CB47" s="81">
        <v>2305.4991744002587</v>
      </c>
      <c r="CC47" s="81">
        <v>1836.1271498467249</v>
      </c>
      <c r="CD47" s="81">
        <v>1835.1081761518042</v>
      </c>
      <c r="CE47" s="81">
        <v>1860.2718722852446</v>
      </c>
      <c r="CF47" s="81">
        <v>1856.5050202121326</v>
      </c>
      <c r="CG47" s="81">
        <v>2408.1291641299999</v>
      </c>
      <c r="CH47" s="81">
        <v>2345.2596591169704</v>
      </c>
      <c r="CI47" s="81">
        <v>2471.2210427002492</v>
      </c>
      <c r="CJ47" s="81">
        <v>2450.527169819688</v>
      </c>
      <c r="CK47" s="81">
        <v>2477.3481581300202</v>
      </c>
      <c r="CL47" s="81">
        <v>2474.4170177400001</v>
      </c>
      <c r="CM47" s="81">
        <v>2277.6206157500001</v>
      </c>
      <c r="CN47" s="81">
        <v>2135.3716547700001</v>
      </c>
      <c r="CO47" s="81">
        <v>2072.5156393499997</v>
      </c>
      <c r="CP47" s="81">
        <v>2073.2896208100001</v>
      </c>
      <c r="CQ47" s="81">
        <v>2082.2974816699998</v>
      </c>
      <c r="CR47" s="81">
        <v>2070.9921199099999</v>
      </c>
      <c r="CS47" s="81">
        <v>2144.8499574299999</v>
      </c>
      <c r="CT47" s="81">
        <v>1820.6207167499999</v>
      </c>
      <c r="CU47" s="81">
        <v>1835.62361201</v>
      </c>
      <c r="CV47" s="81">
        <v>1812.4425296700001</v>
      </c>
      <c r="CW47" s="81">
        <v>1872.1625296699999</v>
      </c>
      <c r="CX47" s="81">
        <v>1871.8725296700002</v>
      </c>
      <c r="CY47" s="81">
        <v>1864.79252967</v>
      </c>
      <c r="CZ47" s="81">
        <v>1876.0325296700003</v>
      </c>
    </row>
    <row r="48" spans="3:104" x14ac:dyDescent="0.25">
      <c r="E48" s="1" t="s">
        <v>54</v>
      </c>
      <c r="AW48" s="81">
        <v>3878.8423261547505</v>
      </c>
      <c r="AX48" s="81">
        <v>3699.5828738854316</v>
      </c>
      <c r="AY48" s="81">
        <v>4097.880665609041</v>
      </c>
      <c r="AZ48" s="81">
        <v>4904.3457073497711</v>
      </c>
      <c r="BA48" s="81">
        <v>5332.8611419759472</v>
      </c>
      <c r="BB48" s="81">
        <v>5308.2351694159834</v>
      </c>
      <c r="BC48" s="81">
        <v>5566.1340114942705</v>
      </c>
      <c r="BD48" s="81">
        <v>5737.9439875965927</v>
      </c>
      <c r="BE48" s="81">
        <v>6636.7357167427035</v>
      </c>
      <c r="BF48" s="81">
        <v>7012.3005891393486</v>
      </c>
      <c r="BG48" s="81">
        <v>7325.1530979472709</v>
      </c>
      <c r="BH48" s="81">
        <v>7760.7494866618426</v>
      </c>
      <c r="BI48" s="81">
        <v>8326.6221687013531</v>
      </c>
      <c r="BJ48" s="81">
        <v>8480.133847150164</v>
      </c>
      <c r="BK48" s="81">
        <v>8951.8460127261642</v>
      </c>
      <c r="BL48" s="81">
        <v>9168.599840588402</v>
      </c>
      <c r="BM48" s="81">
        <v>9876.1341884801532</v>
      </c>
      <c r="BN48" s="81">
        <v>9792.2571421942612</v>
      </c>
      <c r="BO48" s="81">
        <v>10434.811192878051</v>
      </c>
      <c r="BP48" s="81">
        <v>10698.792951976657</v>
      </c>
      <c r="BQ48" s="81">
        <v>11239.83967974081</v>
      </c>
      <c r="BR48" s="81">
        <v>10986.221172338181</v>
      </c>
      <c r="BS48" s="81">
        <v>10782.620121623409</v>
      </c>
      <c r="BT48" s="81">
        <v>10447.323562952555</v>
      </c>
      <c r="BU48" s="81">
        <v>11026.517074997148</v>
      </c>
      <c r="BV48" s="81">
        <v>11446.398392676318</v>
      </c>
      <c r="BW48" s="81">
        <v>11230.485657398534</v>
      </c>
      <c r="BX48" s="81">
        <v>11279.711454954286</v>
      </c>
      <c r="BY48" s="81">
        <v>11722.471830699604</v>
      </c>
      <c r="BZ48" s="81">
        <v>11405.272222762587</v>
      </c>
      <c r="CA48" s="81">
        <v>11536.197350803704</v>
      </c>
      <c r="CB48" s="81">
        <v>11342.149162446671</v>
      </c>
      <c r="CC48" s="81">
        <v>11593.44976942981</v>
      </c>
      <c r="CD48" s="81">
        <v>11248.697932529134</v>
      </c>
      <c r="CE48" s="81">
        <v>11247.002545718942</v>
      </c>
      <c r="CF48" s="81">
        <v>11352.339040270135</v>
      </c>
      <c r="CG48" s="81">
        <v>11487.627027912893</v>
      </c>
      <c r="CH48" s="81">
        <v>11749.770690981428</v>
      </c>
      <c r="CI48" s="81">
        <v>10494.361155423818</v>
      </c>
      <c r="CJ48" s="81">
        <v>10471.518087260376</v>
      </c>
      <c r="CK48" s="81">
        <v>10576.306222287723</v>
      </c>
      <c r="CL48" s="81">
        <v>9660.1294630598131</v>
      </c>
      <c r="CM48" s="81">
        <v>9270.9377273230675</v>
      </c>
      <c r="CN48" s="81">
        <v>9246.3791344183337</v>
      </c>
      <c r="CO48" s="81">
        <v>9951.8778975249625</v>
      </c>
      <c r="CP48" s="81">
        <v>9828.6984354046308</v>
      </c>
      <c r="CQ48" s="81">
        <v>10387.402493716181</v>
      </c>
      <c r="CR48" s="81">
        <v>10693.392438746574</v>
      </c>
      <c r="CS48" s="81">
        <v>10195.038045887091</v>
      </c>
      <c r="CT48" s="81">
        <v>10158.196748797092</v>
      </c>
      <c r="CU48" s="81">
        <v>9691.2352717670929</v>
      </c>
      <c r="CV48" s="81">
        <v>9696.2330404269906</v>
      </c>
      <c r="CW48" s="81">
        <v>10313.80379407699</v>
      </c>
      <c r="CX48" s="81">
        <v>10539.718455716991</v>
      </c>
      <c r="CY48" s="81">
        <v>10421.806386566992</v>
      </c>
      <c r="CZ48" s="81">
        <v>10256.473890226993</v>
      </c>
    </row>
    <row r="49" spans="3:104" x14ac:dyDescent="0.25">
      <c r="E49" s="1" t="s">
        <v>108</v>
      </c>
      <c r="AW49" s="81">
        <v>0</v>
      </c>
      <c r="AX49" s="81">
        <v>0</v>
      </c>
      <c r="AY49" s="81">
        <v>0</v>
      </c>
      <c r="AZ49" s="81">
        <v>0</v>
      </c>
      <c r="BA49" s="81">
        <v>0</v>
      </c>
      <c r="BB49" s="81">
        <v>0</v>
      </c>
      <c r="BC49" s="81">
        <v>0</v>
      </c>
      <c r="BD49" s="81">
        <v>0</v>
      </c>
      <c r="BE49" s="81">
        <v>0</v>
      </c>
      <c r="BF49" s="81">
        <v>0</v>
      </c>
      <c r="BG49" s="81">
        <v>0</v>
      </c>
      <c r="BH49" s="81">
        <v>0</v>
      </c>
      <c r="BI49" s="81">
        <v>0</v>
      </c>
      <c r="BJ49" s="81">
        <v>0</v>
      </c>
      <c r="BK49" s="81">
        <v>0</v>
      </c>
      <c r="BL49" s="81">
        <v>0</v>
      </c>
      <c r="BM49" s="81">
        <v>0</v>
      </c>
      <c r="BN49" s="81">
        <v>0</v>
      </c>
      <c r="BO49" s="81">
        <v>0</v>
      </c>
      <c r="BP49" s="81">
        <v>0</v>
      </c>
      <c r="BQ49" s="81">
        <v>0</v>
      </c>
      <c r="BR49" s="81">
        <v>0</v>
      </c>
      <c r="BS49" s="81">
        <v>0</v>
      </c>
      <c r="BT49" s="81">
        <v>0</v>
      </c>
      <c r="BU49" s="81">
        <v>0</v>
      </c>
      <c r="BV49" s="81">
        <v>0</v>
      </c>
      <c r="BW49" s="81">
        <v>0</v>
      </c>
      <c r="BX49" s="81">
        <v>0</v>
      </c>
      <c r="BY49" s="81">
        <v>0</v>
      </c>
      <c r="BZ49" s="81">
        <v>0</v>
      </c>
      <c r="CA49" s="81">
        <v>0</v>
      </c>
      <c r="CB49" s="81">
        <v>0</v>
      </c>
      <c r="CC49" s="81">
        <v>0</v>
      </c>
      <c r="CD49" s="81">
        <v>0</v>
      </c>
      <c r="CE49" s="81">
        <v>0</v>
      </c>
      <c r="CF49" s="81">
        <v>0</v>
      </c>
      <c r="CG49" s="81">
        <v>0</v>
      </c>
      <c r="CH49" s="81">
        <v>0</v>
      </c>
      <c r="CI49" s="81">
        <v>0</v>
      </c>
      <c r="CJ49" s="81">
        <v>0</v>
      </c>
      <c r="CK49" s="81">
        <v>0</v>
      </c>
      <c r="CL49" s="81">
        <v>0</v>
      </c>
      <c r="CM49" s="81">
        <v>0</v>
      </c>
      <c r="CN49" s="81">
        <v>0</v>
      </c>
      <c r="CO49" s="81">
        <v>0</v>
      </c>
      <c r="CP49" s="81">
        <v>0</v>
      </c>
      <c r="CQ49" s="81">
        <v>0</v>
      </c>
      <c r="CR49" s="81">
        <v>0</v>
      </c>
      <c r="CS49" s="81">
        <v>0</v>
      </c>
      <c r="CT49" s="81">
        <v>0</v>
      </c>
      <c r="CU49" s="81">
        <v>0</v>
      </c>
      <c r="CV49" s="81">
        <v>0</v>
      </c>
      <c r="CW49" s="81">
        <v>0</v>
      </c>
      <c r="CX49" s="81">
        <v>0</v>
      </c>
      <c r="CY49" s="81">
        <v>0</v>
      </c>
      <c r="CZ49" s="81">
        <v>0</v>
      </c>
    </row>
    <row r="50" spans="3:104" x14ac:dyDescent="0.25">
      <c r="E50" s="1" t="s">
        <v>55</v>
      </c>
      <c r="AW50" s="81">
        <v>14.399999999999999</v>
      </c>
      <c r="AX50" s="81">
        <v>16.3</v>
      </c>
      <c r="AY50" s="81">
        <v>13.399999999999999</v>
      </c>
      <c r="AZ50" s="81">
        <v>17.7</v>
      </c>
      <c r="BA50" s="81">
        <v>35.79</v>
      </c>
      <c r="BB50" s="81">
        <v>20.599999999999998</v>
      </c>
      <c r="BC50" s="81">
        <v>21.1</v>
      </c>
      <c r="BD50" s="81">
        <v>20.04</v>
      </c>
      <c r="BE50" s="81">
        <v>28.1</v>
      </c>
      <c r="BF50" s="81">
        <v>34.900000000000006</v>
      </c>
      <c r="BG50" s="81">
        <v>37.599999999999994</v>
      </c>
      <c r="BH50" s="81">
        <v>39.6</v>
      </c>
      <c r="BI50" s="81">
        <v>37.299999999999997</v>
      </c>
      <c r="BJ50" s="81">
        <v>43.8</v>
      </c>
      <c r="BK50" s="81">
        <v>42.7</v>
      </c>
      <c r="BL50" s="81">
        <v>53.1</v>
      </c>
      <c r="BM50" s="81">
        <v>41.7</v>
      </c>
      <c r="BN50" s="81">
        <v>52.2</v>
      </c>
      <c r="BO50" s="81">
        <v>45.2</v>
      </c>
      <c r="BP50" s="81">
        <v>57.8</v>
      </c>
      <c r="BQ50" s="81">
        <v>48.7</v>
      </c>
      <c r="BR50" s="81">
        <v>60.300000000000004</v>
      </c>
      <c r="BS50" s="81">
        <v>49.400000000000006</v>
      </c>
      <c r="BT50" s="81">
        <v>53.7</v>
      </c>
      <c r="BU50" s="81">
        <v>50.900000000000006</v>
      </c>
      <c r="BV50" s="81">
        <v>56.600000000000009</v>
      </c>
      <c r="BW50" s="81">
        <v>53.300000000000004</v>
      </c>
      <c r="BX50" s="81">
        <v>62.5</v>
      </c>
      <c r="BY50" s="81">
        <v>53.2</v>
      </c>
      <c r="BZ50" s="81">
        <v>64.683999999999997</v>
      </c>
      <c r="CA50" s="81">
        <v>65.394000000000005</v>
      </c>
      <c r="CB50" s="81">
        <v>78.704000000000008</v>
      </c>
      <c r="CC50" s="81">
        <v>66.213999999999999</v>
      </c>
      <c r="CD50" s="81">
        <v>78.674000000000007</v>
      </c>
      <c r="CE50" s="81">
        <v>63.533999999999992</v>
      </c>
      <c r="CF50" s="81">
        <v>74.453999999999994</v>
      </c>
      <c r="CG50" s="81">
        <v>61.644000000000005</v>
      </c>
      <c r="CH50" s="81">
        <v>73.94</v>
      </c>
      <c r="CI50" s="81">
        <v>55.61</v>
      </c>
      <c r="CJ50" s="81">
        <v>57.6</v>
      </c>
      <c r="CK50" s="81">
        <v>43.320000000000007</v>
      </c>
      <c r="CL50" s="81">
        <v>48.14</v>
      </c>
      <c r="CM50" s="81">
        <v>44.300000000000004</v>
      </c>
      <c r="CN50" s="81">
        <v>46.350000000000009</v>
      </c>
      <c r="CO50" s="81">
        <v>38.950000000000003</v>
      </c>
      <c r="CP50" s="81">
        <v>47.82</v>
      </c>
      <c r="CQ50" s="81">
        <v>48.050000000000004</v>
      </c>
      <c r="CR50" s="81">
        <v>62.760000000000005</v>
      </c>
      <c r="CS50" s="81">
        <v>72.53</v>
      </c>
      <c r="CT50" s="81">
        <v>88.57</v>
      </c>
      <c r="CU50" s="81">
        <v>95.899999999999991</v>
      </c>
      <c r="CV50" s="81">
        <v>97.16</v>
      </c>
      <c r="CW50" s="81">
        <v>112.77</v>
      </c>
      <c r="CX50" s="81">
        <v>122.24</v>
      </c>
      <c r="CY50" s="81">
        <v>115.47</v>
      </c>
      <c r="CZ50" s="81">
        <v>124.43</v>
      </c>
    </row>
    <row r="51" spans="3:104" x14ac:dyDescent="0.25">
      <c r="C51" s="1" t="s">
        <v>50</v>
      </c>
      <c r="AW51" s="81">
        <v>20477.978250818433</v>
      </c>
      <c r="AX51" s="81">
        <v>21058.842926833353</v>
      </c>
      <c r="AY51" s="81">
        <v>21688.268717973504</v>
      </c>
      <c r="AZ51" s="81">
        <v>22320.026342940524</v>
      </c>
      <c r="BA51" s="81">
        <v>23210.297024266256</v>
      </c>
      <c r="BB51" s="81">
        <v>24279.71736701492</v>
      </c>
      <c r="BC51" s="81">
        <v>24301.097358097279</v>
      </c>
      <c r="BD51" s="81">
        <v>24638.790082544234</v>
      </c>
      <c r="BE51" s="81">
        <v>26199.841464809106</v>
      </c>
      <c r="BF51" s="81">
        <v>26604.853801784506</v>
      </c>
      <c r="BG51" s="81">
        <v>27003.058032264031</v>
      </c>
      <c r="BH51" s="81">
        <v>26840.091681803147</v>
      </c>
      <c r="BI51" s="81">
        <v>27347.884962229109</v>
      </c>
      <c r="BJ51" s="81">
        <v>27591.962196004832</v>
      </c>
      <c r="BK51" s="81">
        <v>27247.887779930206</v>
      </c>
      <c r="BL51" s="81">
        <v>27212.611959730435</v>
      </c>
      <c r="BM51" s="81">
        <v>26410.324773295935</v>
      </c>
      <c r="BN51" s="81">
        <v>25704.731929749221</v>
      </c>
      <c r="BO51" s="81">
        <v>25747.673508390486</v>
      </c>
      <c r="BP51" s="81">
        <v>25878.263604104548</v>
      </c>
      <c r="BQ51" s="81">
        <v>25723.900379751693</v>
      </c>
      <c r="BR51" s="81">
        <v>26054.190036939635</v>
      </c>
      <c r="BS51" s="81">
        <v>26015.362122356215</v>
      </c>
      <c r="BT51" s="81">
        <v>26162.746994040888</v>
      </c>
      <c r="BU51" s="81">
        <v>26492.40286544001</v>
      </c>
      <c r="BV51" s="81">
        <v>26836.384036262545</v>
      </c>
      <c r="BW51" s="81">
        <v>27205.258313976392</v>
      </c>
      <c r="BX51" s="81">
        <v>27062.0827629587</v>
      </c>
      <c r="BY51" s="81">
        <v>27097.439478423072</v>
      </c>
      <c r="BZ51" s="81">
        <v>26649.062381172276</v>
      </c>
      <c r="CA51" s="81">
        <v>27133.1128443958</v>
      </c>
      <c r="CB51" s="81">
        <v>27378.143889608262</v>
      </c>
      <c r="CC51" s="81">
        <v>26285.228419941734</v>
      </c>
      <c r="CD51" s="81">
        <v>25801.434503966619</v>
      </c>
      <c r="CE51" s="81">
        <v>25875.74581613842</v>
      </c>
      <c r="CF51" s="81">
        <v>25813.351839417384</v>
      </c>
      <c r="CG51" s="81">
        <v>25576.807441729263</v>
      </c>
      <c r="CH51" s="81">
        <v>25459.308009970471</v>
      </c>
      <c r="CI51" s="81">
        <v>25317.217183856246</v>
      </c>
      <c r="CJ51" s="81">
        <v>24864.148326541414</v>
      </c>
      <c r="CK51" s="81">
        <v>24471.709535836442</v>
      </c>
      <c r="CL51" s="81">
        <v>25152.067728200418</v>
      </c>
      <c r="CM51" s="81">
        <v>25391.358333795273</v>
      </c>
      <c r="CN51" s="81">
        <v>25127.029021515704</v>
      </c>
      <c r="CO51" s="81">
        <v>25607.545686632198</v>
      </c>
      <c r="CP51" s="81">
        <v>26916.610944561973</v>
      </c>
      <c r="CQ51" s="81">
        <v>25926.457517813338</v>
      </c>
      <c r="CR51" s="81">
        <v>25680.143738217252</v>
      </c>
      <c r="CS51" s="81">
        <v>26695.084133757493</v>
      </c>
      <c r="CT51" s="81">
        <v>26715.866796501334</v>
      </c>
      <c r="CU51" s="81">
        <v>27332.157474741718</v>
      </c>
      <c r="CV51" s="81">
        <v>26364.910140765991</v>
      </c>
      <c r="CW51" s="81">
        <v>27100.118997538622</v>
      </c>
      <c r="CX51" s="81">
        <v>27321.339871719763</v>
      </c>
      <c r="CY51" s="81">
        <v>27352.063471753703</v>
      </c>
      <c r="CZ51" s="81">
        <v>27709.799074628871</v>
      </c>
    </row>
    <row r="52" spans="3:104" x14ac:dyDescent="0.25">
      <c r="D52" s="1" t="s">
        <v>52</v>
      </c>
      <c r="AW52" s="81">
        <v>5888.6160146644688</v>
      </c>
      <c r="AX52" s="81">
        <v>6065.4794305272817</v>
      </c>
      <c r="AY52" s="81">
        <v>6272.860880973054</v>
      </c>
      <c r="AZ52" s="81">
        <v>6164.872208870941</v>
      </c>
      <c r="BA52" s="81">
        <v>6310.6063079036257</v>
      </c>
      <c r="BB52" s="81">
        <v>6463.1850988822134</v>
      </c>
      <c r="BC52" s="81">
        <v>5994.3803036970439</v>
      </c>
      <c r="BD52" s="81">
        <v>6073.1970856931894</v>
      </c>
      <c r="BE52" s="81">
        <v>6353.060308746286</v>
      </c>
      <c r="BF52" s="81">
        <v>6178.9813573809315</v>
      </c>
      <c r="BG52" s="81">
        <v>6229.6457153103756</v>
      </c>
      <c r="BH52" s="81">
        <v>6356.4755480611084</v>
      </c>
      <c r="BI52" s="81">
        <v>6472.1980803077831</v>
      </c>
      <c r="BJ52" s="81">
        <v>6536.0005303066064</v>
      </c>
      <c r="BK52" s="81">
        <v>6250.832668359707</v>
      </c>
      <c r="BL52" s="81">
        <v>5923.4039313346784</v>
      </c>
      <c r="BM52" s="81">
        <v>5781.8268714015185</v>
      </c>
      <c r="BN52" s="81">
        <v>5206.8223137505747</v>
      </c>
      <c r="BO52" s="81">
        <v>4914.4774159494855</v>
      </c>
      <c r="BP52" s="81">
        <v>4734.5816554824742</v>
      </c>
      <c r="BQ52" s="81">
        <v>4206.2284580063169</v>
      </c>
      <c r="BR52" s="81">
        <v>4350.7919586113667</v>
      </c>
      <c r="BS52" s="81">
        <v>4144.1951208198789</v>
      </c>
      <c r="BT52" s="81">
        <v>4056.2771254038362</v>
      </c>
      <c r="BU52" s="81">
        <v>3889.7118359758429</v>
      </c>
      <c r="BV52" s="81">
        <v>4023.5681395855718</v>
      </c>
      <c r="BW52" s="81">
        <v>3945.7923183397625</v>
      </c>
      <c r="BX52" s="81">
        <v>3834.5775147297618</v>
      </c>
      <c r="BY52" s="81">
        <v>3857.1998796539419</v>
      </c>
      <c r="BZ52" s="81">
        <v>3695.650102650342</v>
      </c>
      <c r="CA52" s="81">
        <v>4186.0814157527129</v>
      </c>
      <c r="CB52" s="81">
        <v>4233.3479675903418</v>
      </c>
      <c r="CC52" s="81">
        <v>3774.6023042927864</v>
      </c>
      <c r="CD52" s="81">
        <v>3449.4472453886128</v>
      </c>
      <c r="CE52" s="81">
        <v>3525.1266457067218</v>
      </c>
      <c r="CF52" s="81">
        <v>3677.0726621651766</v>
      </c>
      <c r="CG52" s="81">
        <v>3556.4431136806502</v>
      </c>
      <c r="CH52" s="81">
        <v>3491.9438518462011</v>
      </c>
      <c r="CI52" s="81">
        <v>3666.3204220751281</v>
      </c>
      <c r="CJ52" s="81">
        <v>3983.9068100024892</v>
      </c>
      <c r="CK52" s="81">
        <v>4394.3462455117497</v>
      </c>
      <c r="CL52" s="81">
        <v>4640.7612098323152</v>
      </c>
      <c r="CM52" s="81">
        <v>4980.7332637900427</v>
      </c>
      <c r="CN52" s="81">
        <v>5041.1008393821021</v>
      </c>
      <c r="CO52" s="81">
        <v>5787.1991031498683</v>
      </c>
      <c r="CP52" s="81">
        <v>6263.9470277590399</v>
      </c>
      <c r="CQ52" s="81">
        <v>5950.5208091963677</v>
      </c>
      <c r="CR52" s="81">
        <v>5999.4010753941748</v>
      </c>
      <c r="CS52" s="81">
        <v>6571.9579855491393</v>
      </c>
      <c r="CT52" s="81">
        <v>6997.7127044986164</v>
      </c>
      <c r="CU52" s="81">
        <v>7419.3462760302709</v>
      </c>
      <c r="CV52" s="81">
        <v>7050.7249315106174</v>
      </c>
      <c r="CW52" s="81">
        <v>7447.9716423916998</v>
      </c>
      <c r="CX52" s="81">
        <v>7569.4662619509836</v>
      </c>
      <c r="CY52" s="81">
        <v>7764.3948133636304</v>
      </c>
      <c r="CZ52" s="81">
        <v>8061.2338861570261</v>
      </c>
    </row>
    <row r="53" spans="3:104" x14ac:dyDescent="0.25">
      <c r="E53" s="1" t="s">
        <v>56</v>
      </c>
      <c r="AW53" s="81">
        <v>0</v>
      </c>
      <c r="AX53" s="81">
        <v>0</v>
      </c>
      <c r="AY53" s="81">
        <v>0</v>
      </c>
      <c r="AZ53" s="81">
        <v>0</v>
      </c>
      <c r="BA53" s="81">
        <v>0</v>
      </c>
      <c r="BB53" s="81">
        <v>0</v>
      </c>
      <c r="BC53" s="81">
        <v>0</v>
      </c>
      <c r="BD53" s="81">
        <v>0</v>
      </c>
      <c r="BE53" s="81">
        <v>0</v>
      </c>
      <c r="BF53" s="81">
        <v>0</v>
      </c>
      <c r="BG53" s="81">
        <v>0</v>
      </c>
      <c r="BH53" s="81">
        <v>0</v>
      </c>
      <c r="BI53" s="81">
        <v>0</v>
      </c>
      <c r="BJ53" s="81">
        <v>0</v>
      </c>
      <c r="BK53" s="81">
        <v>0</v>
      </c>
      <c r="BL53" s="81">
        <v>0</v>
      </c>
      <c r="BM53" s="81">
        <v>0</v>
      </c>
      <c r="BN53" s="81">
        <v>0</v>
      </c>
      <c r="BO53" s="81">
        <v>0</v>
      </c>
      <c r="BP53" s="81">
        <v>0</v>
      </c>
      <c r="BQ53" s="81">
        <v>0</v>
      </c>
      <c r="BR53" s="81">
        <v>0</v>
      </c>
      <c r="BS53" s="81">
        <v>0</v>
      </c>
      <c r="BT53" s="81">
        <v>0</v>
      </c>
      <c r="BU53" s="81">
        <v>0</v>
      </c>
      <c r="BV53" s="81">
        <v>0</v>
      </c>
      <c r="BW53" s="81">
        <v>0</v>
      </c>
      <c r="BX53" s="81">
        <v>0</v>
      </c>
      <c r="BY53" s="81">
        <v>0</v>
      </c>
      <c r="BZ53" s="81">
        <v>0</v>
      </c>
      <c r="CA53" s="81">
        <v>0</v>
      </c>
      <c r="CB53" s="81">
        <v>0</v>
      </c>
      <c r="CC53" s="81">
        <v>0</v>
      </c>
      <c r="CD53" s="81">
        <v>0</v>
      </c>
      <c r="CE53" s="81">
        <v>0</v>
      </c>
      <c r="CF53" s="81">
        <v>0</v>
      </c>
      <c r="CG53" s="81">
        <v>0</v>
      </c>
      <c r="CH53" s="81">
        <v>0</v>
      </c>
      <c r="CI53" s="81">
        <v>0</v>
      </c>
      <c r="CJ53" s="81">
        <v>0</v>
      </c>
      <c r="CK53" s="81">
        <v>0</v>
      </c>
      <c r="CL53" s="81">
        <v>0</v>
      </c>
      <c r="CM53" s="81">
        <v>0</v>
      </c>
      <c r="CN53" s="81">
        <v>0</v>
      </c>
      <c r="CO53" s="81">
        <v>0</v>
      </c>
      <c r="CP53" s="81">
        <v>0</v>
      </c>
      <c r="CQ53" s="81">
        <v>0</v>
      </c>
      <c r="CR53" s="81">
        <v>0</v>
      </c>
      <c r="CS53" s="81">
        <v>0</v>
      </c>
      <c r="CT53" s="81">
        <v>0</v>
      </c>
      <c r="CU53" s="81">
        <v>0</v>
      </c>
      <c r="CV53" s="81">
        <v>0</v>
      </c>
      <c r="CW53" s="81">
        <v>0</v>
      </c>
      <c r="CX53" s="81">
        <v>0</v>
      </c>
      <c r="CY53" s="81">
        <v>0</v>
      </c>
      <c r="CZ53" s="81">
        <v>0</v>
      </c>
    </row>
    <row r="54" spans="3:104" x14ac:dyDescent="0.25">
      <c r="E54" s="1" t="s">
        <v>79</v>
      </c>
      <c r="AW54" s="81">
        <v>0</v>
      </c>
      <c r="AX54" s="81">
        <v>0</v>
      </c>
      <c r="AY54" s="81">
        <v>0</v>
      </c>
      <c r="AZ54" s="81">
        <v>0</v>
      </c>
      <c r="BA54" s="81">
        <v>0</v>
      </c>
      <c r="BB54" s="81">
        <v>0</v>
      </c>
      <c r="BC54" s="81">
        <v>0</v>
      </c>
      <c r="BD54" s="81">
        <v>0</v>
      </c>
      <c r="BE54" s="81">
        <v>0</v>
      </c>
      <c r="BF54" s="81">
        <v>0</v>
      </c>
      <c r="BG54" s="81">
        <v>0</v>
      </c>
      <c r="BH54" s="81">
        <v>0</v>
      </c>
      <c r="BI54" s="81">
        <v>0</v>
      </c>
      <c r="BJ54" s="81">
        <v>0</v>
      </c>
      <c r="BK54" s="81">
        <v>0</v>
      </c>
      <c r="BL54" s="81">
        <v>0</v>
      </c>
      <c r="BM54" s="81">
        <v>0</v>
      </c>
      <c r="BN54" s="81">
        <v>0</v>
      </c>
      <c r="BO54" s="81">
        <v>0</v>
      </c>
      <c r="BP54" s="81">
        <v>0</v>
      </c>
      <c r="BQ54" s="81">
        <v>0</v>
      </c>
      <c r="BR54" s="81">
        <v>0</v>
      </c>
      <c r="BS54" s="81">
        <v>0</v>
      </c>
      <c r="BT54" s="81">
        <v>0</v>
      </c>
      <c r="BU54" s="81">
        <v>0</v>
      </c>
      <c r="BV54" s="81">
        <v>0</v>
      </c>
      <c r="BW54" s="81">
        <v>0</v>
      </c>
      <c r="BX54" s="81">
        <v>0</v>
      </c>
      <c r="BY54" s="81">
        <v>0</v>
      </c>
      <c r="BZ54" s="81">
        <v>0</v>
      </c>
      <c r="CA54" s="81">
        <v>0</v>
      </c>
      <c r="CB54" s="81">
        <v>0</v>
      </c>
      <c r="CC54" s="81">
        <v>0</v>
      </c>
      <c r="CD54" s="81">
        <v>0</v>
      </c>
      <c r="CE54" s="81">
        <v>0</v>
      </c>
      <c r="CF54" s="81">
        <v>0</v>
      </c>
      <c r="CG54" s="81">
        <v>0</v>
      </c>
      <c r="CH54" s="81">
        <v>0</v>
      </c>
      <c r="CI54" s="81">
        <v>0</v>
      </c>
      <c r="CJ54" s="81">
        <v>0</v>
      </c>
      <c r="CK54" s="81">
        <v>0</v>
      </c>
      <c r="CL54" s="81">
        <v>0</v>
      </c>
      <c r="CM54" s="81">
        <v>0</v>
      </c>
      <c r="CN54" s="81">
        <v>0</v>
      </c>
      <c r="CO54" s="81">
        <v>0</v>
      </c>
      <c r="CP54" s="81">
        <v>0</v>
      </c>
      <c r="CQ54" s="81">
        <v>0</v>
      </c>
      <c r="CR54" s="81">
        <v>0</v>
      </c>
      <c r="CS54" s="81">
        <v>0</v>
      </c>
      <c r="CT54" s="81">
        <v>0</v>
      </c>
      <c r="CU54" s="81">
        <v>0</v>
      </c>
      <c r="CV54" s="81">
        <v>0</v>
      </c>
      <c r="CW54" s="81">
        <v>0</v>
      </c>
      <c r="CX54" s="81">
        <v>0</v>
      </c>
      <c r="CY54" s="81">
        <v>0</v>
      </c>
      <c r="CZ54" s="81">
        <v>0</v>
      </c>
    </row>
    <row r="55" spans="3:104" x14ac:dyDescent="0.25">
      <c r="E55" s="1" t="s">
        <v>54</v>
      </c>
      <c r="AW55" s="81">
        <v>1406.4578865129254</v>
      </c>
      <c r="AX55" s="81">
        <v>1511.976436092925</v>
      </c>
      <c r="AY55" s="81">
        <v>1383.2598797029252</v>
      </c>
      <c r="AZ55" s="81">
        <v>1351.5930811879252</v>
      </c>
      <c r="BA55" s="81">
        <v>1445.6092969627505</v>
      </c>
      <c r="BB55" s="81">
        <v>1622.184019477565</v>
      </c>
      <c r="BC55" s="81">
        <v>1344.3299946179011</v>
      </c>
      <c r="BD55" s="81">
        <v>1343.2695052779011</v>
      </c>
      <c r="BE55" s="81">
        <v>1267.7476856079254</v>
      </c>
      <c r="BF55" s="81">
        <v>1257.8005805913024</v>
      </c>
      <c r="BG55" s="81">
        <v>1312.8730406579011</v>
      </c>
      <c r="BH55" s="81">
        <v>1376.5918786579011</v>
      </c>
      <c r="BI55" s="81">
        <v>1586.4364219479012</v>
      </c>
      <c r="BJ55" s="81">
        <v>1789.553416547901</v>
      </c>
      <c r="BK55" s="81">
        <v>1598.8749010479009</v>
      </c>
      <c r="BL55" s="81">
        <v>1352.2733149879009</v>
      </c>
      <c r="BM55" s="81">
        <v>1358.9869282379009</v>
      </c>
      <c r="BN55" s="81">
        <v>1376.5665583379011</v>
      </c>
      <c r="BO55" s="81">
        <v>1280.203150957901</v>
      </c>
      <c r="BP55" s="81">
        <v>1209.1117217279252</v>
      </c>
      <c r="BQ55" s="81">
        <v>1109.4299270379254</v>
      </c>
      <c r="BR55" s="81">
        <v>1261.6773212079252</v>
      </c>
      <c r="BS55" s="81">
        <v>1160.1935596879252</v>
      </c>
      <c r="BT55" s="81">
        <v>1023.0477804979253</v>
      </c>
      <c r="BU55" s="81">
        <v>973.44420278902112</v>
      </c>
      <c r="BV55" s="81">
        <v>1080.7270729279253</v>
      </c>
      <c r="BW55" s="81">
        <v>1069.2815568879253</v>
      </c>
      <c r="BX55" s="81">
        <v>968.67069502792526</v>
      </c>
      <c r="BY55" s="81">
        <v>866.62237676792518</v>
      </c>
      <c r="BZ55" s="81">
        <v>940.57667927792522</v>
      </c>
      <c r="CA55" s="81">
        <v>1138.9920176902956</v>
      </c>
      <c r="CB55" s="81">
        <v>1333.5714787879251</v>
      </c>
      <c r="CC55" s="81">
        <v>1081.7194005504166</v>
      </c>
      <c r="CD55" s="81">
        <v>1163.0609001563707</v>
      </c>
      <c r="CE55" s="81">
        <v>1175.8277468444799</v>
      </c>
      <c r="CF55" s="81">
        <v>1210.0354116730123</v>
      </c>
      <c r="CG55" s="81">
        <v>1126.9718372884863</v>
      </c>
      <c r="CH55" s="81">
        <v>1129.3614436042089</v>
      </c>
      <c r="CI55" s="81">
        <v>1179.7335212210787</v>
      </c>
      <c r="CJ55" s="81">
        <v>1120.7813476791282</v>
      </c>
      <c r="CK55" s="81">
        <v>1178.2158666911587</v>
      </c>
      <c r="CL55" s="81">
        <v>1187.4161442861812</v>
      </c>
      <c r="CM55" s="81">
        <v>1095.8140263698381</v>
      </c>
      <c r="CN55" s="81">
        <v>935.48318258552513</v>
      </c>
      <c r="CO55" s="81">
        <v>1138.8239559348456</v>
      </c>
      <c r="CP55" s="81">
        <v>1266.2979149729344</v>
      </c>
      <c r="CQ55" s="81">
        <v>1229.7286711531583</v>
      </c>
      <c r="CR55" s="81">
        <v>1213.6021062217417</v>
      </c>
      <c r="CS55" s="81">
        <v>1588.6432084675898</v>
      </c>
      <c r="CT55" s="81">
        <v>1810.2558678762693</v>
      </c>
      <c r="CU55" s="81">
        <v>1995.6247696801961</v>
      </c>
      <c r="CV55" s="81">
        <v>1973.941592595892</v>
      </c>
      <c r="CW55" s="81">
        <v>2351.2384312509098</v>
      </c>
      <c r="CX55" s="81">
        <v>2289.1330886209093</v>
      </c>
      <c r="CY55" s="81">
        <v>2375.3535560273922</v>
      </c>
      <c r="CZ55" s="81">
        <v>2543.121724798666</v>
      </c>
    </row>
    <row r="56" spans="3:104" x14ac:dyDescent="0.25">
      <c r="E56" s="1" t="s">
        <v>108</v>
      </c>
      <c r="AW56" s="81">
        <v>4022.8817202365462</v>
      </c>
      <c r="AX56" s="81">
        <v>4088.9025865193589</v>
      </c>
      <c r="AY56" s="81">
        <v>4384.687593355131</v>
      </c>
      <c r="AZ56" s="81">
        <v>4306.1287197680185</v>
      </c>
      <c r="BA56" s="81">
        <v>4444.570603025878</v>
      </c>
      <c r="BB56" s="81">
        <v>4411.5841394296522</v>
      </c>
      <c r="BC56" s="81">
        <v>4176.1743442741463</v>
      </c>
      <c r="BD56" s="81">
        <v>4278.5885746302911</v>
      </c>
      <c r="BE56" s="81">
        <v>4666.0227096833642</v>
      </c>
      <c r="BF56" s="81">
        <v>4518.0692633346325</v>
      </c>
      <c r="BG56" s="81">
        <v>4553.2899611974781</v>
      </c>
      <c r="BH56" s="81">
        <v>4631.0569559482101</v>
      </c>
      <c r="BI56" s="81">
        <v>4555.4339449048857</v>
      </c>
      <c r="BJ56" s="81">
        <v>4383.4834003037076</v>
      </c>
      <c r="BK56" s="81">
        <v>4291.5400538568083</v>
      </c>
      <c r="BL56" s="81">
        <v>4228.9439028917805</v>
      </c>
      <c r="BM56" s="81">
        <v>4086.3642297086212</v>
      </c>
      <c r="BN56" s="81">
        <v>3630.3061355225723</v>
      </c>
      <c r="BO56" s="81">
        <v>3486.4532111584494</v>
      </c>
      <c r="BP56" s="81">
        <v>3358.1799525059714</v>
      </c>
      <c r="BQ56" s="81">
        <v>2945.4026984164711</v>
      </c>
      <c r="BR56" s="81">
        <v>2926.1953832415211</v>
      </c>
      <c r="BS56" s="81">
        <v>2811.0622370300325</v>
      </c>
      <c r="BT56" s="81">
        <v>2862.8683351739896</v>
      </c>
      <c r="BU56" s="81">
        <v>2762.0153036049005</v>
      </c>
      <c r="BV56" s="81">
        <v>2787.454737075725</v>
      </c>
      <c r="BW56" s="81">
        <v>2702.6654318699152</v>
      </c>
      <c r="BX56" s="81">
        <v>2703.0444901199153</v>
      </c>
      <c r="BY56" s="81">
        <v>2831.0651733040954</v>
      </c>
      <c r="BZ56" s="81">
        <v>2585.6486737904956</v>
      </c>
      <c r="CA56" s="81">
        <v>2854.1042284804957</v>
      </c>
      <c r="CB56" s="81">
        <v>2712.9468992204957</v>
      </c>
      <c r="CC56" s="81">
        <v>2497.2373141604489</v>
      </c>
      <c r="CD56" s="81">
        <v>2103.3203356503209</v>
      </c>
      <c r="CE56" s="81">
        <v>2166.3684692803208</v>
      </c>
      <c r="CF56" s="81">
        <v>2284.6904009102427</v>
      </c>
      <c r="CG56" s="81">
        <v>2245.969426810243</v>
      </c>
      <c r="CH56" s="81">
        <v>2177.5771386600713</v>
      </c>
      <c r="CI56" s="81">
        <v>2294.3256312721278</v>
      </c>
      <c r="CJ56" s="81">
        <v>2519.9511927414405</v>
      </c>
      <c r="CK56" s="81">
        <v>2870.6641092386703</v>
      </c>
      <c r="CL56" s="81">
        <v>3126.4141877642123</v>
      </c>
      <c r="CM56" s="81">
        <v>3599.1650233782825</v>
      </c>
      <c r="CN56" s="81">
        <v>3855.0472657446562</v>
      </c>
      <c r="CO56" s="81">
        <v>4453.1340393931014</v>
      </c>
      <c r="CP56" s="81">
        <v>4800.5905452641837</v>
      </c>
      <c r="CQ56" s="81">
        <v>4523.8869935712883</v>
      </c>
      <c r="CR56" s="81">
        <v>4589.4236375105111</v>
      </c>
      <c r="CS56" s="81">
        <v>4786.8359652196295</v>
      </c>
      <c r="CT56" s="81">
        <v>4990.8969450204268</v>
      </c>
      <c r="CU56" s="81">
        <v>5227.2732739581534</v>
      </c>
      <c r="CV56" s="81">
        <v>4872.8823742128025</v>
      </c>
      <c r="CW56" s="81">
        <v>4882.5759799588686</v>
      </c>
      <c r="CX56" s="81">
        <v>5068.2611063681534</v>
      </c>
      <c r="CY56" s="81">
        <v>5175.8091903743161</v>
      </c>
      <c r="CZ56" s="81">
        <v>5307.3400943964389</v>
      </c>
    </row>
    <row r="57" spans="3:104" x14ac:dyDescent="0.25">
      <c r="E57" s="1" t="s">
        <v>55</v>
      </c>
      <c r="AW57" s="81">
        <v>459.27640791499721</v>
      </c>
      <c r="AX57" s="81">
        <v>464.60040791499722</v>
      </c>
      <c r="AY57" s="81">
        <v>504.91340791499721</v>
      </c>
      <c r="AZ57" s="81">
        <v>507.15040791499723</v>
      </c>
      <c r="BA57" s="81">
        <v>420.42640791499718</v>
      </c>
      <c r="BB57" s="81">
        <v>429.41693997499721</v>
      </c>
      <c r="BC57" s="81">
        <v>473.87596480499718</v>
      </c>
      <c r="BD57" s="81">
        <v>451.33900578499725</v>
      </c>
      <c r="BE57" s="81">
        <v>419.28991345499719</v>
      </c>
      <c r="BF57" s="81">
        <v>403.11151345499718</v>
      </c>
      <c r="BG57" s="81">
        <v>363.48271345499717</v>
      </c>
      <c r="BH57" s="81">
        <v>348.82671345499722</v>
      </c>
      <c r="BI57" s="81">
        <v>330.32771345499719</v>
      </c>
      <c r="BJ57" s="81">
        <v>362.96371345499722</v>
      </c>
      <c r="BK57" s="81">
        <v>360.41771345499717</v>
      </c>
      <c r="BL57" s="81">
        <v>342.18671345499723</v>
      </c>
      <c r="BM57" s="81">
        <v>336.47571345499716</v>
      </c>
      <c r="BN57" s="81">
        <v>199.94961989010201</v>
      </c>
      <c r="BO57" s="81">
        <v>147.82105383313518</v>
      </c>
      <c r="BP57" s="81">
        <v>167.2899812485777</v>
      </c>
      <c r="BQ57" s="81">
        <v>151.3958325519213</v>
      </c>
      <c r="BR57" s="81">
        <v>162.91925416192129</v>
      </c>
      <c r="BS57" s="81">
        <v>172.9393241019213</v>
      </c>
      <c r="BT57" s="81">
        <v>170.36100973192129</v>
      </c>
      <c r="BU57" s="81">
        <v>154.25232958192129</v>
      </c>
      <c r="BV57" s="81">
        <v>155.3863295819213</v>
      </c>
      <c r="BW57" s="81">
        <v>173.84532958192131</v>
      </c>
      <c r="BX57" s="81">
        <v>162.8623295819213</v>
      </c>
      <c r="BY57" s="81">
        <v>159.51232958192128</v>
      </c>
      <c r="BZ57" s="81">
        <v>169.42474958192128</v>
      </c>
      <c r="CA57" s="81">
        <v>192.98516958192127</v>
      </c>
      <c r="CB57" s="81">
        <v>186.82958958192125</v>
      </c>
      <c r="CC57" s="81">
        <v>195.64558958192129</v>
      </c>
      <c r="CD57" s="81">
        <v>183.06600958192126</v>
      </c>
      <c r="CE57" s="81">
        <v>182.93042958192126</v>
      </c>
      <c r="CF57" s="81">
        <v>182.34684958192128</v>
      </c>
      <c r="CG57" s="81">
        <v>183.50184958192125</v>
      </c>
      <c r="CH57" s="81">
        <v>185.00526958192125</v>
      </c>
      <c r="CI57" s="81">
        <v>192.26126958192131</v>
      </c>
      <c r="CJ57" s="81">
        <v>343.17426958192129</v>
      </c>
      <c r="CK57" s="81">
        <v>345.46626958192132</v>
      </c>
      <c r="CL57" s="81">
        <v>326.93087778192137</v>
      </c>
      <c r="CM57" s="81">
        <v>285.75421404192127</v>
      </c>
      <c r="CN57" s="81">
        <v>250.57039105192132</v>
      </c>
      <c r="CO57" s="81">
        <v>195.24110782192133</v>
      </c>
      <c r="CP57" s="81">
        <v>197.0585675219213</v>
      </c>
      <c r="CQ57" s="81">
        <v>196.90514447192132</v>
      </c>
      <c r="CR57" s="81">
        <v>196.37533166192131</v>
      </c>
      <c r="CS57" s="81">
        <v>196.47881186192132</v>
      </c>
      <c r="CT57" s="81">
        <v>196.55989160192132</v>
      </c>
      <c r="CU57" s="81">
        <v>196.44823239192129</v>
      </c>
      <c r="CV57" s="81">
        <v>203.90096470192134</v>
      </c>
      <c r="CW57" s="81">
        <v>214.15723118192133</v>
      </c>
      <c r="CX57" s="81">
        <v>212.07206696192134</v>
      </c>
      <c r="CY57" s="81">
        <v>213.23206696192133</v>
      </c>
      <c r="CZ57" s="81">
        <v>210.77206696192133</v>
      </c>
    </row>
    <row r="58" spans="3:104" x14ac:dyDescent="0.25">
      <c r="D58" s="1" t="s">
        <v>53</v>
      </c>
      <c r="AW58" s="81">
        <v>14589.362236153964</v>
      </c>
      <c r="AX58" s="81">
        <v>14993.363496306069</v>
      </c>
      <c r="AY58" s="81">
        <v>15415.40783700045</v>
      </c>
      <c r="AZ58" s="81">
        <v>16155.15413406958</v>
      </c>
      <c r="BA58" s="81">
        <v>16899.690716362627</v>
      </c>
      <c r="BB58" s="81">
        <v>17816.532268132709</v>
      </c>
      <c r="BC58" s="81">
        <v>18306.717054400237</v>
      </c>
      <c r="BD58" s="81">
        <v>18565.592996851046</v>
      </c>
      <c r="BE58" s="81">
        <v>19846.781156062818</v>
      </c>
      <c r="BF58" s="81">
        <v>20425.872444403572</v>
      </c>
      <c r="BG58" s="81">
        <v>20773.412316953654</v>
      </c>
      <c r="BH58" s="81">
        <v>20483.616133742042</v>
      </c>
      <c r="BI58" s="81">
        <v>20875.686881921327</v>
      </c>
      <c r="BJ58" s="81">
        <v>21055.961665698225</v>
      </c>
      <c r="BK58" s="81">
        <v>20997.055111570502</v>
      </c>
      <c r="BL58" s="81">
        <v>21289.208028395755</v>
      </c>
      <c r="BM58" s="81">
        <v>20628.497901894418</v>
      </c>
      <c r="BN58" s="81">
        <v>20497.909615998647</v>
      </c>
      <c r="BO58" s="81">
        <v>20833.196092441001</v>
      </c>
      <c r="BP58" s="81">
        <v>21143.681948622077</v>
      </c>
      <c r="BQ58" s="81">
        <v>21517.671921745376</v>
      </c>
      <c r="BR58" s="81">
        <v>21703.398078328268</v>
      </c>
      <c r="BS58" s="81">
        <v>21871.167001536334</v>
      </c>
      <c r="BT58" s="81">
        <v>22106.469868637054</v>
      </c>
      <c r="BU58" s="81">
        <v>22602.691029464171</v>
      </c>
      <c r="BV58" s="81">
        <v>22812.81589667697</v>
      </c>
      <c r="BW58" s="81">
        <v>23259.465995636627</v>
      </c>
      <c r="BX58" s="81">
        <v>23227.505248228936</v>
      </c>
      <c r="BY58" s="81">
        <v>23240.239598769134</v>
      </c>
      <c r="BZ58" s="81">
        <v>22953.412278521937</v>
      </c>
      <c r="CA58" s="81">
        <v>22947.031428643091</v>
      </c>
      <c r="CB58" s="81">
        <v>23144.795922017925</v>
      </c>
      <c r="CC58" s="81">
        <v>22510.626115648949</v>
      </c>
      <c r="CD58" s="81">
        <v>22351.987258578007</v>
      </c>
      <c r="CE58" s="81">
        <v>22350.619170431695</v>
      </c>
      <c r="CF58" s="81">
        <v>22136.279177252207</v>
      </c>
      <c r="CG58" s="81">
        <v>22020.364328048607</v>
      </c>
      <c r="CH58" s="81">
        <v>21967.364158124266</v>
      </c>
      <c r="CI58" s="81">
        <v>21650.896761781118</v>
      </c>
      <c r="CJ58" s="81">
        <v>20880.241516538925</v>
      </c>
      <c r="CK58" s="81">
        <v>20077.363290324691</v>
      </c>
      <c r="CL58" s="81">
        <v>20511.306518368103</v>
      </c>
      <c r="CM58" s="81">
        <v>20410.62507000523</v>
      </c>
      <c r="CN58" s="81">
        <v>20085.928182133604</v>
      </c>
      <c r="CO58" s="81">
        <v>19820.346583482326</v>
      </c>
      <c r="CP58" s="81">
        <v>20652.663916802929</v>
      </c>
      <c r="CQ58" s="81">
        <v>19975.936708616973</v>
      </c>
      <c r="CR58" s="81">
        <v>19680.742662823082</v>
      </c>
      <c r="CS58" s="81">
        <v>20123.126148208354</v>
      </c>
      <c r="CT58" s="81">
        <v>19718.154092002715</v>
      </c>
      <c r="CU58" s="81">
        <v>19912.811198711443</v>
      </c>
      <c r="CV58" s="81">
        <v>19314.185209255367</v>
      </c>
      <c r="CW58" s="81">
        <v>19652.147355146921</v>
      </c>
      <c r="CX58" s="81">
        <v>19751.873609768776</v>
      </c>
      <c r="CY58" s="81">
        <v>19587.668658390077</v>
      </c>
      <c r="CZ58" s="81">
        <v>19648.565188471846</v>
      </c>
    </row>
    <row r="59" spans="3:104" x14ac:dyDescent="0.25">
      <c r="E59" s="1" t="s">
        <v>56</v>
      </c>
      <c r="AW59" s="81">
        <v>0</v>
      </c>
      <c r="AX59" s="81">
        <v>0</v>
      </c>
      <c r="AY59" s="81">
        <v>0</v>
      </c>
      <c r="AZ59" s="81">
        <v>0</v>
      </c>
      <c r="BA59" s="81">
        <v>0</v>
      </c>
      <c r="BB59" s="81">
        <v>0</v>
      </c>
      <c r="BC59" s="81">
        <v>0</v>
      </c>
      <c r="BD59" s="81">
        <v>0</v>
      </c>
      <c r="BE59" s="81">
        <v>0</v>
      </c>
      <c r="BF59" s="81">
        <v>0</v>
      </c>
      <c r="BG59" s="81">
        <v>0</v>
      </c>
      <c r="BH59" s="81">
        <v>0</v>
      </c>
      <c r="BI59" s="81">
        <v>0</v>
      </c>
      <c r="BJ59" s="81">
        <v>0</v>
      </c>
      <c r="BK59" s="81">
        <v>0</v>
      </c>
      <c r="BL59" s="81">
        <v>0</v>
      </c>
      <c r="BM59" s="81">
        <v>0</v>
      </c>
      <c r="BN59" s="81">
        <v>0</v>
      </c>
      <c r="BO59" s="81">
        <v>0</v>
      </c>
      <c r="BP59" s="81">
        <v>0</v>
      </c>
      <c r="BQ59" s="81">
        <v>0</v>
      </c>
      <c r="BR59" s="81">
        <v>0</v>
      </c>
      <c r="BS59" s="81">
        <v>0</v>
      </c>
      <c r="BT59" s="81">
        <v>0</v>
      </c>
      <c r="BU59" s="81">
        <v>0</v>
      </c>
      <c r="BV59" s="81">
        <v>0</v>
      </c>
      <c r="BW59" s="81">
        <v>0</v>
      </c>
      <c r="BX59" s="81">
        <v>0</v>
      </c>
      <c r="BY59" s="81">
        <v>0</v>
      </c>
      <c r="BZ59" s="81">
        <v>0</v>
      </c>
      <c r="CA59" s="81">
        <v>0</v>
      </c>
      <c r="CB59" s="81">
        <v>0</v>
      </c>
      <c r="CC59" s="81">
        <v>0</v>
      </c>
      <c r="CD59" s="81">
        <v>0</v>
      </c>
      <c r="CE59" s="81">
        <v>0</v>
      </c>
      <c r="CF59" s="81">
        <v>0</v>
      </c>
      <c r="CG59" s="81">
        <v>0</v>
      </c>
      <c r="CH59" s="81">
        <v>0</v>
      </c>
      <c r="CI59" s="81">
        <v>0</v>
      </c>
      <c r="CJ59" s="81">
        <v>0</v>
      </c>
      <c r="CK59" s="81">
        <v>0</v>
      </c>
      <c r="CL59" s="81">
        <v>0</v>
      </c>
      <c r="CM59" s="81">
        <v>0</v>
      </c>
      <c r="CN59" s="81">
        <v>0</v>
      </c>
      <c r="CO59" s="81">
        <v>0</v>
      </c>
      <c r="CP59" s="81">
        <v>0</v>
      </c>
      <c r="CQ59" s="81">
        <v>0</v>
      </c>
      <c r="CR59" s="81">
        <v>0</v>
      </c>
      <c r="CS59" s="81">
        <v>0</v>
      </c>
      <c r="CT59" s="81">
        <v>0</v>
      </c>
      <c r="CU59" s="81">
        <v>0</v>
      </c>
      <c r="CV59" s="81">
        <v>0</v>
      </c>
      <c r="CW59" s="81">
        <v>0</v>
      </c>
      <c r="CX59" s="81">
        <v>0</v>
      </c>
      <c r="CY59" s="81">
        <v>0</v>
      </c>
      <c r="CZ59" s="81">
        <v>0</v>
      </c>
    </row>
    <row r="60" spans="3:104" x14ac:dyDescent="0.25">
      <c r="E60" s="1" t="s">
        <v>79</v>
      </c>
      <c r="AW60" s="81">
        <v>907.37339814999996</v>
      </c>
      <c r="AX60" s="81">
        <v>905.20380675000001</v>
      </c>
      <c r="AY60" s="81">
        <v>806.33962924999992</v>
      </c>
      <c r="AZ60" s="81">
        <v>805.46768194999993</v>
      </c>
      <c r="BA60" s="81">
        <v>1167.1623282099999</v>
      </c>
      <c r="BB60" s="81">
        <v>1261.4607955699998</v>
      </c>
      <c r="BC60" s="81">
        <v>1525.2671081899998</v>
      </c>
      <c r="BD60" s="81">
        <v>1654.4898633800001</v>
      </c>
      <c r="BE60" s="81">
        <v>2328.25383435</v>
      </c>
      <c r="BF60" s="81">
        <v>2371.3186818899999</v>
      </c>
      <c r="BG60" s="81">
        <v>2804.1850253799998</v>
      </c>
      <c r="BH60" s="81">
        <v>2791.4938858799997</v>
      </c>
      <c r="BI60" s="81">
        <v>3069.6662163599995</v>
      </c>
      <c r="BJ60" s="81">
        <v>3751.5595018499998</v>
      </c>
      <c r="BK60" s="81">
        <v>3821.8821788599998</v>
      </c>
      <c r="BL60" s="81">
        <v>3773.0554304899997</v>
      </c>
      <c r="BM60" s="81">
        <v>3724.6009218399995</v>
      </c>
      <c r="BN60" s="81">
        <v>3725.9307086399999</v>
      </c>
      <c r="BO60" s="81">
        <v>3742.2554228199997</v>
      </c>
      <c r="BP60" s="81">
        <v>3670.676978</v>
      </c>
      <c r="BQ60" s="81">
        <v>3603.7847532299998</v>
      </c>
      <c r="BR60" s="81">
        <v>3805.9678453500001</v>
      </c>
      <c r="BS60" s="81">
        <v>3885.9406187</v>
      </c>
      <c r="BT60" s="81">
        <v>3967.4961158200003</v>
      </c>
      <c r="BU60" s="81">
        <v>3981.7019280600002</v>
      </c>
      <c r="BV60" s="81">
        <v>3838.7399639300002</v>
      </c>
      <c r="BW60" s="81">
        <v>4233.4440786900004</v>
      </c>
      <c r="BX60" s="81">
        <v>4264.9215983600006</v>
      </c>
      <c r="BY60" s="81">
        <v>4247.3915726200003</v>
      </c>
      <c r="BZ60" s="81">
        <v>3965.3923572200001</v>
      </c>
      <c r="CA60" s="81">
        <v>3943.8805729200008</v>
      </c>
      <c r="CB60" s="81">
        <v>3963.8247772900004</v>
      </c>
      <c r="CC60" s="81">
        <v>3964.5055948500003</v>
      </c>
      <c r="CD60" s="81">
        <v>4031.1732392500003</v>
      </c>
      <c r="CE60" s="81">
        <v>4081.9225476000006</v>
      </c>
      <c r="CF60" s="81">
        <v>4054.5960579900011</v>
      </c>
      <c r="CG60" s="81">
        <v>3922.7195642300003</v>
      </c>
      <c r="CH60" s="81">
        <v>3763.2714341800001</v>
      </c>
      <c r="CI60" s="81">
        <v>3796.3380689899996</v>
      </c>
      <c r="CJ60" s="81">
        <v>3743.0390467499992</v>
      </c>
      <c r="CK60" s="81">
        <v>3011.2286021599998</v>
      </c>
      <c r="CL60" s="81">
        <v>3316.2545937</v>
      </c>
      <c r="CM60" s="81">
        <v>4061.8823077099996</v>
      </c>
      <c r="CN60" s="81">
        <v>4017.1411427799999</v>
      </c>
      <c r="CO60" s="81">
        <v>3538.1601815999998</v>
      </c>
      <c r="CP60" s="81">
        <v>4290.4183443300008</v>
      </c>
      <c r="CQ60" s="81">
        <v>3950.4413193299997</v>
      </c>
      <c r="CR60" s="81">
        <v>3915.6346346800001</v>
      </c>
      <c r="CS60" s="81">
        <v>4063.6296645200005</v>
      </c>
      <c r="CT60" s="81">
        <v>3985.25202481</v>
      </c>
      <c r="CU60" s="81">
        <v>3862.9782835099995</v>
      </c>
      <c r="CV60" s="81">
        <v>3802.8401512700002</v>
      </c>
      <c r="CW60" s="81">
        <v>4325.9618202699994</v>
      </c>
      <c r="CX60" s="81">
        <v>4323.0827555974074</v>
      </c>
      <c r="CY60" s="81">
        <v>4365.9732147586838</v>
      </c>
      <c r="CZ60" s="81">
        <v>4388.8635919612207</v>
      </c>
    </row>
    <row r="61" spans="3:104" x14ac:dyDescent="0.25">
      <c r="E61" s="1" t="s">
        <v>54</v>
      </c>
      <c r="AW61" s="81">
        <v>12790.972325242295</v>
      </c>
      <c r="AX61" s="81">
        <v>13283.126382334183</v>
      </c>
      <c r="AY61" s="81">
        <v>13787.729502769394</v>
      </c>
      <c r="AZ61" s="81">
        <v>14472.442466159362</v>
      </c>
      <c r="BA61" s="81">
        <v>14783.770575233244</v>
      </c>
      <c r="BB61" s="81">
        <v>15654.972466591656</v>
      </c>
      <c r="BC61" s="81">
        <v>15826.386486913187</v>
      </c>
      <c r="BD61" s="81">
        <v>15931.397232014997</v>
      </c>
      <c r="BE61" s="81">
        <v>16496.849465800769</v>
      </c>
      <c r="BF61" s="81">
        <v>16948.689511942521</v>
      </c>
      <c r="BG61" s="81">
        <v>16877.166575732601</v>
      </c>
      <c r="BH61" s="81">
        <v>16606.565556810983</v>
      </c>
      <c r="BI61" s="81">
        <v>16719.116238975228</v>
      </c>
      <c r="BJ61" s="81">
        <v>16208.838711282924</v>
      </c>
      <c r="BK61" s="81">
        <v>16037.57357468388</v>
      </c>
      <c r="BL61" s="81">
        <v>16353.91031569511</v>
      </c>
      <c r="BM61" s="81">
        <v>15735.070447011234</v>
      </c>
      <c r="BN61" s="81">
        <v>15605.621483782821</v>
      </c>
      <c r="BO61" s="81">
        <v>15897.519641442905</v>
      </c>
      <c r="BP61" s="81">
        <v>16284.356318380946</v>
      </c>
      <c r="BQ61" s="81">
        <v>16720.022405190997</v>
      </c>
      <c r="BR61" s="81">
        <v>16676.664610696032</v>
      </c>
      <c r="BS61" s="81">
        <v>16776.116274531432</v>
      </c>
      <c r="BT61" s="81">
        <v>16941.298886457924</v>
      </c>
      <c r="BU61" s="81">
        <v>17375.281021939576</v>
      </c>
      <c r="BV61" s="81">
        <v>17682.630465494407</v>
      </c>
      <c r="BW61" s="81">
        <v>17717.241873109502</v>
      </c>
      <c r="BX61" s="81">
        <v>17640.495077763495</v>
      </c>
      <c r="BY61" s="81">
        <v>17650.628741350105</v>
      </c>
      <c r="BZ61" s="81">
        <v>17637.518006016711</v>
      </c>
      <c r="CA61" s="81">
        <v>17671.238426363176</v>
      </c>
      <c r="CB61" s="81">
        <v>17851.686982593255</v>
      </c>
      <c r="CC61" s="81">
        <v>17234.154391275813</v>
      </c>
      <c r="CD61" s="81">
        <v>17065.88109000805</v>
      </c>
      <c r="CE61" s="81">
        <v>17109.809266735341</v>
      </c>
      <c r="CF61" s="81">
        <v>16991.550909474114</v>
      </c>
      <c r="CG61" s="81">
        <v>17061.566948348311</v>
      </c>
      <c r="CH61" s="81">
        <v>17201.55795706798</v>
      </c>
      <c r="CI61" s="81">
        <v>16733.234730949323</v>
      </c>
      <c r="CJ61" s="81">
        <v>16032.627791215691</v>
      </c>
      <c r="CK61" s="81">
        <v>15948.916003954128</v>
      </c>
      <c r="CL61" s="81">
        <v>16082.721381149131</v>
      </c>
      <c r="CM61" s="81">
        <v>15272.695683373044</v>
      </c>
      <c r="CN61" s="81">
        <v>14991.579546914614</v>
      </c>
      <c r="CO61" s="81">
        <v>15207.99713812982</v>
      </c>
      <c r="CP61" s="81">
        <v>15296.605272241624</v>
      </c>
      <c r="CQ61" s="81">
        <v>14910.018118397798</v>
      </c>
      <c r="CR61" s="81">
        <v>14690.034170210574</v>
      </c>
      <c r="CS61" s="81">
        <v>14984.385477513004</v>
      </c>
      <c r="CT61" s="81">
        <v>14689.38879854733</v>
      </c>
      <c r="CU61" s="81">
        <v>14982.675907884699</v>
      </c>
      <c r="CV61" s="81">
        <v>14517.93539509073</v>
      </c>
      <c r="CW61" s="81">
        <v>14311.80623839279</v>
      </c>
      <c r="CX61" s="81">
        <v>14367.155069047234</v>
      </c>
      <c r="CY61" s="81">
        <v>14175.453588889706</v>
      </c>
      <c r="CZ61" s="81">
        <v>14197.814695582765</v>
      </c>
    </row>
    <row r="62" spans="3:104" x14ac:dyDescent="0.25">
      <c r="E62" s="1" t="s">
        <v>108</v>
      </c>
      <c r="AW62" s="81">
        <v>643.37678527166668</v>
      </c>
      <c r="AX62" s="81">
        <v>600.35157973188529</v>
      </c>
      <c r="AY62" s="81">
        <v>624.8519774910518</v>
      </c>
      <c r="AZ62" s="81">
        <v>672.45325847021854</v>
      </c>
      <c r="BA62" s="81">
        <v>725.74208542938538</v>
      </c>
      <c r="BB62" s="81">
        <v>725.07027848105201</v>
      </c>
      <c r="BC62" s="81">
        <v>756.7707318070519</v>
      </c>
      <c r="BD62" s="81">
        <v>785.34917396605181</v>
      </c>
      <c r="BE62" s="81">
        <v>801.53962842205192</v>
      </c>
      <c r="BF62" s="81">
        <v>845.41569308105204</v>
      </c>
      <c r="BG62" s="81">
        <v>858.37793835105197</v>
      </c>
      <c r="BH62" s="81">
        <v>826.8609135610518</v>
      </c>
      <c r="BI62" s="81">
        <v>805.84164909609956</v>
      </c>
      <c r="BJ62" s="81">
        <v>821.21667507529958</v>
      </c>
      <c r="BK62" s="81">
        <v>845.68958053662368</v>
      </c>
      <c r="BL62" s="81">
        <v>866.35750472064456</v>
      </c>
      <c r="BM62" s="81">
        <v>877.066755553181</v>
      </c>
      <c r="BN62" s="81">
        <v>881.59901092582993</v>
      </c>
      <c r="BO62" s="81">
        <v>898.60638956809873</v>
      </c>
      <c r="BP62" s="81">
        <v>915.25993796112971</v>
      </c>
      <c r="BQ62" s="81">
        <v>927.70104904438006</v>
      </c>
      <c r="BR62" s="81">
        <v>943.00490800223338</v>
      </c>
      <c r="BS62" s="81">
        <v>936.47639402490233</v>
      </c>
      <c r="BT62" s="81">
        <v>926.85515207913136</v>
      </c>
      <c r="BU62" s="81">
        <v>925.30236518459208</v>
      </c>
      <c r="BV62" s="81">
        <v>924.25675297256191</v>
      </c>
      <c r="BW62" s="81">
        <v>918.99132955712389</v>
      </c>
      <c r="BX62" s="81">
        <v>902.44085782543766</v>
      </c>
      <c r="BY62" s="81">
        <v>916.95557051902802</v>
      </c>
      <c r="BZ62" s="81">
        <v>921.95637100522197</v>
      </c>
      <c r="CA62" s="81">
        <v>918.15455507991555</v>
      </c>
      <c r="CB62" s="81">
        <v>898.25649785466283</v>
      </c>
      <c r="CC62" s="81">
        <v>894.24046524313178</v>
      </c>
      <c r="CD62" s="81">
        <v>896.8114350399602</v>
      </c>
      <c r="CE62" s="81">
        <v>869.46753181635427</v>
      </c>
      <c r="CF62" s="81">
        <v>856.73159550809123</v>
      </c>
      <c r="CG62" s="81">
        <v>850.64620119030144</v>
      </c>
      <c r="CH62" s="81">
        <v>824.5963225962854</v>
      </c>
      <c r="CI62" s="81">
        <v>838.18551756179761</v>
      </c>
      <c r="CJ62" s="81">
        <v>834.83623429323347</v>
      </c>
      <c r="CK62" s="81">
        <v>827.48323993055885</v>
      </c>
      <c r="CL62" s="81">
        <v>823.59509923896883</v>
      </c>
      <c r="CM62" s="81">
        <v>814.71163464218773</v>
      </c>
      <c r="CN62" s="81">
        <v>812.17204815898629</v>
      </c>
      <c r="CO62" s="81">
        <v>804.65381947250785</v>
      </c>
      <c r="CP62" s="81">
        <v>789.53873572131056</v>
      </c>
      <c r="CQ62" s="81">
        <v>778.67570637917584</v>
      </c>
      <c r="CR62" s="81">
        <v>760.47229342250796</v>
      </c>
      <c r="CS62" s="81">
        <v>769.15944166535019</v>
      </c>
      <c r="CT62" s="81">
        <v>744.86170413538423</v>
      </c>
      <c r="CU62" s="81">
        <v>738.10544280674469</v>
      </c>
      <c r="CV62" s="81">
        <v>731.65809838464099</v>
      </c>
      <c r="CW62" s="81">
        <v>723.62773197413571</v>
      </c>
      <c r="CX62" s="81">
        <v>717.38422061413576</v>
      </c>
      <c r="CY62" s="81">
        <v>710.89029023168962</v>
      </c>
      <c r="CZ62" s="81">
        <v>702.23533641786025</v>
      </c>
    </row>
    <row r="63" spans="3:104" x14ac:dyDescent="0.25">
      <c r="E63" s="1" t="s">
        <v>55</v>
      </c>
      <c r="AW63" s="81">
        <v>247.63972748999998</v>
      </c>
      <c r="AX63" s="81">
        <v>204.68172748999999</v>
      </c>
      <c r="AY63" s="81">
        <v>196.48672748999999</v>
      </c>
      <c r="AZ63" s="81">
        <v>204.79072748999999</v>
      </c>
      <c r="BA63" s="81">
        <v>223.01572748999999</v>
      </c>
      <c r="BB63" s="81">
        <v>175.02872748999999</v>
      </c>
      <c r="BC63" s="81">
        <v>198.29272749</v>
      </c>
      <c r="BD63" s="81">
        <v>194.35672749</v>
      </c>
      <c r="BE63" s="81">
        <v>220.13822748999999</v>
      </c>
      <c r="BF63" s="81">
        <v>260.44855748999998</v>
      </c>
      <c r="BG63" s="81">
        <v>233.68277749000001</v>
      </c>
      <c r="BH63" s="81">
        <v>258.69577749000001</v>
      </c>
      <c r="BI63" s="81">
        <v>281.06277748999997</v>
      </c>
      <c r="BJ63" s="81">
        <v>274.34677748999997</v>
      </c>
      <c r="BK63" s="81">
        <v>291.90977749000001</v>
      </c>
      <c r="BL63" s="81">
        <v>295.88477748999998</v>
      </c>
      <c r="BM63" s="81">
        <v>291.75977748999998</v>
      </c>
      <c r="BN63" s="81">
        <v>284.75841265000003</v>
      </c>
      <c r="BO63" s="81">
        <v>294.81463860999997</v>
      </c>
      <c r="BP63" s="81">
        <v>273.38871427999999</v>
      </c>
      <c r="BQ63" s="81">
        <v>266.16371427999997</v>
      </c>
      <c r="BR63" s="81">
        <v>277.76071428</v>
      </c>
      <c r="BS63" s="81">
        <v>272.63371427999999</v>
      </c>
      <c r="BT63" s="81">
        <v>270.81971427999997</v>
      </c>
      <c r="BU63" s="81">
        <v>320.40571427999998</v>
      </c>
      <c r="BV63" s="81">
        <v>367.18871428</v>
      </c>
      <c r="BW63" s="81">
        <v>389.78871428000002</v>
      </c>
      <c r="BX63" s="81">
        <v>419.64771428</v>
      </c>
      <c r="BY63" s="81">
        <v>425.26371427999999</v>
      </c>
      <c r="BZ63" s="81">
        <v>428.54554428</v>
      </c>
      <c r="CA63" s="81">
        <v>413.75787428000001</v>
      </c>
      <c r="CB63" s="81">
        <v>431.02766427999995</v>
      </c>
      <c r="CC63" s="81">
        <v>417.72566428000005</v>
      </c>
      <c r="CD63" s="81">
        <v>358.12149427999998</v>
      </c>
      <c r="CE63" s="81">
        <v>289.41982428</v>
      </c>
      <c r="CF63" s="81">
        <v>233.40061427999999</v>
      </c>
      <c r="CG63" s="81">
        <v>185.43161427999999</v>
      </c>
      <c r="CH63" s="81">
        <v>177.93844428</v>
      </c>
      <c r="CI63" s="81">
        <v>283.13844427999999</v>
      </c>
      <c r="CJ63" s="81">
        <v>269.73844428000001</v>
      </c>
      <c r="CK63" s="81">
        <v>289.73544428000002</v>
      </c>
      <c r="CL63" s="81">
        <v>288.73544428000002</v>
      </c>
      <c r="CM63" s="81">
        <v>261.33544427999999</v>
      </c>
      <c r="CN63" s="81">
        <v>265.03544427999998</v>
      </c>
      <c r="CO63" s="81">
        <v>269.53544427999998</v>
      </c>
      <c r="CP63" s="81">
        <v>276.10156451</v>
      </c>
      <c r="CQ63" s="81">
        <v>336.80156450999999</v>
      </c>
      <c r="CR63" s="81">
        <v>314.60156451</v>
      </c>
      <c r="CS63" s="81">
        <v>305.95156451000003</v>
      </c>
      <c r="CT63" s="81">
        <v>298.65156451000001</v>
      </c>
      <c r="CU63" s="81">
        <v>329.05156450999999</v>
      </c>
      <c r="CV63" s="81">
        <v>261.75156450999998</v>
      </c>
      <c r="CW63" s="81">
        <v>290.75156450999998</v>
      </c>
      <c r="CX63" s="81">
        <v>344.25156451000004</v>
      </c>
      <c r="CY63" s="81">
        <v>335.35156451</v>
      </c>
      <c r="CZ63" s="81">
        <v>359.65156451000001</v>
      </c>
    </row>
    <row r="64" spans="3:104" x14ac:dyDescent="0.25">
      <c r="C64" s="1" t="s">
        <v>124</v>
      </c>
      <c r="AW64" s="81">
        <v>7148.0547747684304</v>
      </c>
      <c r="AX64" s="81">
        <v>7783.2850287290476</v>
      </c>
      <c r="AY64" s="81">
        <v>7924.099677248716</v>
      </c>
      <c r="AZ64" s="81">
        <v>8015.5163683610281</v>
      </c>
      <c r="BA64" s="81">
        <v>8046.7351568633439</v>
      </c>
      <c r="BB64" s="81">
        <v>9009.4545727202676</v>
      </c>
      <c r="BC64" s="81">
        <v>9484.5715284658927</v>
      </c>
      <c r="BD64" s="81">
        <v>10240.532432113236</v>
      </c>
      <c r="BE64" s="81">
        <v>10768.62597438981</v>
      </c>
      <c r="BF64" s="81">
        <v>11586.179120697925</v>
      </c>
      <c r="BG64" s="81">
        <v>12069.640147610669</v>
      </c>
      <c r="BH64" s="81">
        <v>12472.930817801836</v>
      </c>
      <c r="BI64" s="81">
        <v>15551.547607573311</v>
      </c>
      <c r="BJ64" s="81">
        <v>16186.337700953996</v>
      </c>
      <c r="BK64" s="81">
        <v>16701.311616021394</v>
      </c>
      <c r="BL64" s="81">
        <v>17166.165673901945</v>
      </c>
      <c r="BM64" s="81">
        <v>17728.05358216503</v>
      </c>
      <c r="BN64" s="81">
        <v>17993.486706372358</v>
      </c>
      <c r="BO64" s="81">
        <v>18469.275891576552</v>
      </c>
      <c r="BP64" s="81">
        <v>18802.141241518428</v>
      </c>
      <c r="BQ64" s="81">
        <v>19039.706079622483</v>
      </c>
      <c r="BR64" s="81">
        <v>19246.216232219394</v>
      </c>
      <c r="BS64" s="81">
        <v>20131.415169581964</v>
      </c>
      <c r="BT64" s="81">
        <v>20419.84710507984</v>
      </c>
      <c r="BU64" s="81">
        <v>21148.25554986325</v>
      </c>
      <c r="BV64" s="81">
        <v>20302.57821889074</v>
      </c>
      <c r="BW64" s="81">
        <v>20425.162801287319</v>
      </c>
      <c r="BX64" s="81">
        <v>20564.187906313193</v>
      </c>
      <c r="BY64" s="81">
        <v>21041.999486298475</v>
      </c>
      <c r="BZ64" s="81">
        <v>21545.963190409595</v>
      </c>
      <c r="CA64" s="81">
        <v>21673.975613924784</v>
      </c>
      <c r="CB64" s="81">
        <v>22044.616970636693</v>
      </c>
      <c r="CC64" s="81">
        <v>22643.524817258509</v>
      </c>
      <c r="CD64" s="81">
        <v>23065.976974711328</v>
      </c>
      <c r="CE64" s="81">
        <v>23112.901505474947</v>
      </c>
      <c r="CF64" s="81">
        <v>23362.297894025534</v>
      </c>
      <c r="CG64" s="81">
        <v>23588.067624394265</v>
      </c>
      <c r="CH64" s="81">
        <v>24012.478762944698</v>
      </c>
      <c r="CI64" s="81">
        <v>24231.927044262698</v>
      </c>
      <c r="CJ64" s="81">
        <v>24235.336174591397</v>
      </c>
      <c r="CK64" s="81">
        <v>24289.152238542298</v>
      </c>
      <c r="CL64" s="81">
        <v>24848.74219102916</v>
      </c>
      <c r="CM64" s="81">
        <v>25247.959080494929</v>
      </c>
      <c r="CN64" s="81">
        <v>25679.724708350965</v>
      </c>
      <c r="CO64" s="81">
        <v>26335.868036579894</v>
      </c>
      <c r="CP64" s="81">
        <v>27026.167900816858</v>
      </c>
      <c r="CQ64" s="81">
        <v>27526.369127521786</v>
      </c>
      <c r="CR64" s="81">
        <v>27253.051443766264</v>
      </c>
      <c r="CS64" s="81">
        <v>27618.836414370398</v>
      </c>
      <c r="CT64" s="81">
        <v>28263.339286143731</v>
      </c>
      <c r="CU64" s="81">
        <v>28456.372074863721</v>
      </c>
      <c r="CV64" s="81">
        <v>28730.738395491004</v>
      </c>
      <c r="CW64" s="81">
        <v>28988.591785890363</v>
      </c>
      <c r="CX64" s="81">
        <v>29459.744202509828</v>
      </c>
      <c r="CY64" s="81">
        <v>29839.32240210869</v>
      </c>
      <c r="CZ64" s="81">
        <v>30033.178999651311</v>
      </c>
    </row>
    <row r="65" spans="2:104" x14ac:dyDescent="0.25">
      <c r="D65" s="1" t="s">
        <v>125</v>
      </c>
      <c r="AW65" s="81">
        <v>5831.2052798284312</v>
      </c>
      <c r="AX65" s="81">
        <v>6308.0282176190485</v>
      </c>
      <c r="AY65" s="81">
        <v>6460.6169444187162</v>
      </c>
      <c r="AZ65" s="81">
        <v>6572.7920234741187</v>
      </c>
      <c r="BA65" s="81">
        <v>6726.230705889493</v>
      </c>
      <c r="BB65" s="81">
        <v>7332.6156826464176</v>
      </c>
      <c r="BC65" s="81">
        <v>7879.3543626220398</v>
      </c>
      <c r="BD65" s="81">
        <v>8545.6207288030782</v>
      </c>
      <c r="BE65" s="81">
        <v>9060.258543362821</v>
      </c>
      <c r="BF65" s="81">
        <v>9383.2153599809353</v>
      </c>
      <c r="BG65" s="81">
        <v>9852.3513756436805</v>
      </c>
      <c r="BH65" s="81">
        <v>10134.934473914847</v>
      </c>
      <c r="BI65" s="81">
        <v>10970.396991128773</v>
      </c>
      <c r="BJ65" s="81">
        <v>11220.92966120703</v>
      </c>
      <c r="BK65" s="81">
        <v>11587.26242729345</v>
      </c>
      <c r="BL65" s="81">
        <v>11631.976208215729</v>
      </c>
      <c r="BM65" s="81">
        <v>12083.920516670822</v>
      </c>
      <c r="BN65" s="81">
        <v>12617.042062217621</v>
      </c>
      <c r="BO65" s="81">
        <v>12850.789053382901</v>
      </c>
      <c r="BP65" s="81">
        <v>13049.288560740706</v>
      </c>
      <c r="BQ65" s="81">
        <v>13097.694352637025</v>
      </c>
      <c r="BR65" s="81">
        <v>13326.001191088888</v>
      </c>
      <c r="BS65" s="81">
        <v>13836.894541831396</v>
      </c>
      <c r="BT65" s="81">
        <v>14300.767554569416</v>
      </c>
      <c r="BU65" s="81">
        <v>14985.57855927341</v>
      </c>
      <c r="BV65" s="81">
        <v>14213.583590957109</v>
      </c>
      <c r="BW65" s="81">
        <v>14200.062568035073</v>
      </c>
      <c r="BX65" s="81">
        <v>14355.538117292877</v>
      </c>
      <c r="BY65" s="81">
        <v>14561.022052985811</v>
      </c>
      <c r="BZ65" s="81">
        <v>14860.330634637146</v>
      </c>
      <c r="CA65" s="81">
        <v>14973.596403155039</v>
      </c>
      <c r="CB65" s="81">
        <v>15362.517367708109</v>
      </c>
      <c r="CC65" s="81">
        <v>16077.034316224455</v>
      </c>
      <c r="CD65" s="81">
        <v>16174.985825899324</v>
      </c>
      <c r="CE65" s="81">
        <v>16257.10335057914</v>
      </c>
      <c r="CF65" s="81">
        <v>16415.854063858114</v>
      </c>
      <c r="CG65" s="81">
        <v>16607.808917918064</v>
      </c>
      <c r="CH65" s="81">
        <v>16849.484797852463</v>
      </c>
      <c r="CI65" s="81">
        <v>16945.576095917284</v>
      </c>
      <c r="CJ65" s="81">
        <v>16878.167169988643</v>
      </c>
      <c r="CK65" s="81">
        <v>16864.851809901706</v>
      </c>
      <c r="CL65" s="81">
        <v>17043.303047583322</v>
      </c>
      <c r="CM65" s="81">
        <v>17455.182874386413</v>
      </c>
      <c r="CN65" s="81">
        <v>17690.876353758409</v>
      </c>
      <c r="CO65" s="81">
        <v>17676.200156821709</v>
      </c>
      <c r="CP65" s="81">
        <v>18041.748005058354</v>
      </c>
      <c r="CQ65" s="81">
        <v>18338.155125428628</v>
      </c>
      <c r="CR65" s="81">
        <v>18326.687493916274</v>
      </c>
      <c r="CS65" s="81">
        <v>18639.249451824577</v>
      </c>
      <c r="CT65" s="81">
        <v>19067.633190025121</v>
      </c>
      <c r="CU65" s="81">
        <v>19180.23492035432</v>
      </c>
      <c r="CV65" s="81">
        <v>19415.391178989095</v>
      </c>
      <c r="CW65" s="81">
        <v>19706.738421919657</v>
      </c>
      <c r="CX65" s="81">
        <v>20059.239764729449</v>
      </c>
      <c r="CY65" s="81">
        <v>20231.99763350658</v>
      </c>
      <c r="CZ65" s="81">
        <v>20263.972987981309</v>
      </c>
    </row>
    <row r="66" spans="2:104" x14ac:dyDescent="0.25">
      <c r="D66" s="1" t="s">
        <v>126</v>
      </c>
      <c r="AW66" s="81">
        <v>50</v>
      </c>
      <c r="AX66" s="81">
        <v>49.659114760000001</v>
      </c>
      <c r="AY66" s="81">
        <v>18.716155019999999</v>
      </c>
      <c r="AZ66" s="81">
        <v>19.63793325</v>
      </c>
      <c r="BA66" s="81">
        <v>24.232507999999999</v>
      </c>
      <c r="BB66" s="81">
        <v>46.245501529999999</v>
      </c>
      <c r="BC66" s="81">
        <v>56.337476930000001</v>
      </c>
      <c r="BD66" s="81">
        <v>55.532101140000002</v>
      </c>
      <c r="BE66" s="81">
        <v>53.23205961</v>
      </c>
      <c r="BF66" s="81">
        <v>54.149844299999998</v>
      </c>
      <c r="BG66" s="81">
        <v>55.684113549999999</v>
      </c>
      <c r="BH66" s="81">
        <v>59.25667447</v>
      </c>
      <c r="BI66" s="81">
        <v>59.952601749999999</v>
      </c>
      <c r="BJ66" s="81">
        <v>66.740720319999994</v>
      </c>
      <c r="BK66" s="81">
        <v>65.793393940000001</v>
      </c>
      <c r="BL66" s="81">
        <v>69.475129580000001</v>
      </c>
      <c r="BM66" s="81">
        <v>68.040714100000002</v>
      </c>
      <c r="BN66" s="81">
        <v>68.032404900000003</v>
      </c>
      <c r="BO66" s="81">
        <v>72.024448640000003</v>
      </c>
      <c r="BP66" s="81">
        <v>70.272501270000006</v>
      </c>
      <c r="BQ66" s="81">
        <v>62.979133959999999</v>
      </c>
      <c r="BR66" s="81">
        <v>74.173498679999994</v>
      </c>
      <c r="BS66" s="81">
        <v>80.089876000000004</v>
      </c>
      <c r="BT66" s="81">
        <v>69.377162249999998</v>
      </c>
      <c r="BU66" s="81">
        <v>71.23055961</v>
      </c>
      <c r="BV66" s="81">
        <v>57.37149213</v>
      </c>
      <c r="BW66" s="81">
        <v>36.365176570000003</v>
      </c>
      <c r="BX66" s="81">
        <v>46.348230000000001</v>
      </c>
      <c r="BY66" s="81">
        <v>99.3104321</v>
      </c>
      <c r="BZ66" s="81">
        <v>112.88978933</v>
      </c>
      <c r="CA66" s="81">
        <v>109.90499532</v>
      </c>
      <c r="CB66" s="81">
        <v>107.65038860999999</v>
      </c>
      <c r="CC66" s="81">
        <v>109.25123128</v>
      </c>
      <c r="CD66" s="81">
        <v>104.82819925</v>
      </c>
      <c r="CE66" s="81">
        <v>103.97268491</v>
      </c>
      <c r="CF66" s="81">
        <v>103.43881537</v>
      </c>
      <c r="CG66" s="81">
        <v>93.321820399999993</v>
      </c>
      <c r="CH66" s="81">
        <v>116.34564686</v>
      </c>
      <c r="CI66" s="81">
        <v>115.95814049000001</v>
      </c>
      <c r="CJ66" s="81">
        <v>119.54714593999999</v>
      </c>
      <c r="CK66" s="81">
        <v>142.34520452000001</v>
      </c>
      <c r="CL66" s="81">
        <v>146.97900783</v>
      </c>
      <c r="CM66" s="81">
        <v>149.78760034000001</v>
      </c>
      <c r="CN66" s="81">
        <v>150.47020371000002</v>
      </c>
      <c r="CO66" s="81">
        <v>190.63525000999999</v>
      </c>
      <c r="CP66" s="81">
        <v>186.59820891000001</v>
      </c>
      <c r="CQ66" s="81">
        <v>182.50958925</v>
      </c>
      <c r="CR66" s="81">
        <v>180.34868207999997</v>
      </c>
      <c r="CS66" s="81">
        <v>177.16759038999999</v>
      </c>
      <c r="CT66" s="81">
        <v>176.89802171000002</v>
      </c>
      <c r="CU66" s="81">
        <v>188.86423339000001</v>
      </c>
      <c r="CV66" s="81">
        <v>177.85101579999997</v>
      </c>
      <c r="CW66" s="81">
        <v>176.30153036000002</v>
      </c>
      <c r="CX66" s="81">
        <v>165.80566286999999</v>
      </c>
      <c r="CY66" s="81">
        <v>163.62330682999999</v>
      </c>
      <c r="CZ66" s="81">
        <v>162.64781738000002</v>
      </c>
    </row>
    <row r="67" spans="2:104" ht="15.75" thickBot="1" x14ac:dyDescent="0.3">
      <c r="B67" s="96"/>
      <c r="C67" s="96"/>
      <c r="D67" s="96" t="s">
        <v>127</v>
      </c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96"/>
      <c r="AJ67" s="96"/>
      <c r="AK67" s="96"/>
      <c r="AL67" s="96"/>
      <c r="AM67" s="96"/>
      <c r="AN67" s="96"/>
      <c r="AO67" s="96"/>
      <c r="AP67" s="96"/>
      <c r="AQ67" s="96"/>
      <c r="AR67" s="96"/>
      <c r="AS67" s="96"/>
      <c r="AT67" s="96"/>
      <c r="AU67" s="96"/>
      <c r="AV67" s="96"/>
      <c r="AW67" s="89">
        <v>1266.8494949400001</v>
      </c>
      <c r="AX67" s="89">
        <v>1425.5976963499998</v>
      </c>
      <c r="AY67" s="89">
        <v>1444.7665778099997</v>
      </c>
      <c r="AZ67" s="89">
        <v>1423.0864116369091</v>
      </c>
      <c r="BA67" s="89">
        <v>1296.2719429738511</v>
      </c>
      <c r="BB67" s="89">
        <v>1630.5933885438508</v>
      </c>
      <c r="BC67" s="89">
        <v>1548.8796889138507</v>
      </c>
      <c r="BD67" s="89">
        <v>1639.3796021701564</v>
      </c>
      <c r="BE67" s="89">
        <v>1655.13537141699</v>
      </c>
      <c r="BF67" s="89">
        <v>2148.8139164169902</v>
      </c>
      <c r="BG67" s="89">
        <v>2161.6046584169899</v>
      </c>
      <c r="BH67" s="89">
        <v>2278.7396694169897</v>
      </c>
      <c r="BI67" s="89">
        <v>4521.1980146945389</v>
      </c>
      <c r="BJ67" s="89">
        <v>4898.6673194269661</v>
      </c>
      <c r="BK67" s="89">
        <v>5048.2557947879441</v>
      </c>
      <c r="BL67" s="89">
        <v>5464.714336106219</v>
      </c>
      <c r="BM67" s="89">
        <v>5576.092351394208</v>
      </c>
      <c r="BN67" s="89">
        <v>5308.4122392547361</v>
      </c>
      <c r="BO67" s="89">
        <v>5546.4623895536506</v>
      </c>
      <c r="BP67" s="89">
        <v>5682.5801795077214</v>
      </c>
      <c r="BQ67" s="89">
        <v>5879.0325930254576</v>
      </c>
      <c r="BR67" s="89">
        <v>5846.0415424505072</v>
      </c>
      <c r="BS67" s="89">
        <v>6214.4307517505677</v>
      </c>
      <c r="BT67" s="89">
        <v>6049.7023882604244</v>
      </c>
      <c r="BU67" s="89">
        <v>6091.4464309798423</v>
      </c>
      <c r="BV67" s="89">
        <v>6031.6231358036293</v>
      </c>
      <c r="BW67" s="89">
        <v>6188.7350566822461</v>
      </c>
      <c r="BX67" s="89">
        <v>6162.301559020314</v>
      </c>
      <c r="BY67" s="89">
        <v>6381.6670012126651</v>
      </c>
      <c r="BZ67" s="89">
        <v>6572.7427664424467</v>
      </c>
      <c r="CA67" s="89">
        <v>6590.4742154497453</v>
      </c>
      <c r="CB67" s="89">
        <v>6574.4492143185853</v>
      </c>
      <c r="CC67" s="89">
        <v>6457.2392697540527</v>
      </c>
      <c r="CD67" s="89">
        <v>6786.1629495620036</v>
      </c>
      <c r="CE67" s="89">
        <v>6751.8254699858098</v>
      </c>
      <c r="CF67" s="89">
        <v>6843.0050147974198</v>
      </c>
      <c r="CG67" s="89">
        <v>6886.936886076197</v>
      </c>
      <c r="CH67" s="89">
        <v>7046.6483182322354</v>
      </c>
      <c r="CI67" s="89">
        <v>7170.3928078554145</v>
      </c>
      <c r="CJ67" s="89">
        <v>7237.6218586627519</v>
      </c>
      <c r="CK67" s="89">
        <v>7281.9552241205938</v>
      </c>
      <c r="CL67" s="89">
        <v>7658.4601356158328</v>
      </c>
      <c r="CM67" s="89">
        <v>7642.9886057685198</v>
      </c>
      <c r="CN67" s="89">
        <v>7838.3781508825559</v>
      </c>
      <c r="CO67" s="89">
        <v>8469.0326297481824</v>
      </c>
      <c r="CP67" s="89">
        <v>8797.8216868485015</v>
      </c>
      <c r="CQ67" s="89">
        <v>9005.7044128431571</v>
      </c>
      <c r="CR67" s="89">
        <v>8746.0152677699953</v>
      </c>
      <c r="CS67" s="89">
        <v>8802.4193721558186</v>
      </c>
      <c r="CT67" s="89">
        <v>9018.808074408611</v>
      </c>
      <c r="CU67" s="89">
        <v>9087.2729211194037</v>
      </c>
      <c r="CV67" s="89">
        <v>9137.4962007019094</v>
      </c>
      <c r="CW67" s="89">
        <v>9105.5518336107052</v>
      </c>
      <c r="CX67" s="89">
        <v>9234.698774910381</v>
      </c>
      <c r="CY67" s="89">
        <v>9443.7014617721088</v>
      </c>
      <c r="CZ67" s="89">
        <v>9606.5581942899989</v>
      </c>
    </row>
    <row r="68" spans="2:104" x14ac:dyDescent="0.25">
      <c r="B68" s="97" t="str">
        <f>BPAnalitica!$B$50</f>
        <v>Enero 2025.</v>
      </c>
      <c r="CL68" s="81"/>
      <c r="CM68" s="81"/>
      <c r="CN68" s="81"/>
      <c r="CO68" s="81"/>
      <c r="CP68" s="81"/>
      <c r="CQ68" s="81"/>
      <c r="CR68" s="81"/>
      <c r="CS68" s="81"/>
      <c r="CT68" s="81"/>
      <c r="CU68" s="81"/>
      <c r="CV68" s="81"/>
      <c r="CW68" s="81"/>
      <c r="CX68" s="81"/>
      <c r="CY68" s="81"/>
      <c r="CZ68" s="81"/>
    </row>
  </sheetData>
  <phoneticPr fontId="67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Indice</vt:lpstr>
      <vt:lpstr>BPAnalitica</vt:lpstr>
      <vt:lpstr>BPNormalizada</vt:lpstr>
      <vt:lpstr>PII</vt:lpstr>
      <vt:lpstr>EstadoPII</vt:lpstr>
      <vt:lpstr>ARLME</vt:lpstr>
      <vt:lpstr>DET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2015-05-20T19:27:15Z</cp:lastPrinted>
  <dcterms:created xsi:type="dcterms:W3CDTF">2011-11-19T19:27:22Z</dcterms:created>
  <dcterms:modified xsi:type="dcterms:W3CDTF">2025-01-31T18:01:11Z</dcterms:modified>
</cp:coreProperties>
</file>