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HN/1. Gobierno central/EFP/ANUAL/"/>
    </mc:Choice>
  </mc:AlternateContent>
  <xr:revisionPtr revIDLastSave="57" documentId="13_ncr:1_{CEE133FE-B3F1-48BB-AF80-53242A4888DC}" xr6:coauthVersionLast="47" xr6:coauthVersionMax="47" xr10:uidLastSave="{500C37E6-E348-49FB-BBE8-EDE43C30C8A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 " sheetId="7" r:id="rId7"/>
    <sheet name="Balance" sheetId="11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0" l="1"/>
  <c r="N6" i="9"/>
  <c r="M6" i="10"/>
  <c r="L6" i="10"/>
  <c r="M6" i="9"/>
  <c r="L6" i="9"/>
  <c r="D2" i="10"/>
  <c r="D2" i="9"/>
  <c r="E2" i="5" l="1"/>
  <c r="E2" i="6"/>
  <c r="E2" i="7"/>
  <c r="E2" i="3"/>
</calcChain>
</file>

<file path=xl/sharedStrings.xml><?xml version="1.0" encoding="utf-8"?>
<sst xmlns="http://schemas.openxmlformats.org/spreadsheetml/2006/main" count="1368" uniqueCount="756">
  <si>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</si>
  <si>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</si>
  <si>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</si>
  <si>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</si>
  <si>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</si>
  <si>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</si>
  <si>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</si>
  <si>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</si>
  <si>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</si>
  <si>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</si>
  <si>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</si>
  <si>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</si>
  <si>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</si>
  <si>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</si>
  <si>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</si>
  <si>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</si>
  <si>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</si>
  <si>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</si>
  <si>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</si>
  <si>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</si>
  <si>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</si>
  <si>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</si>
  <si>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</si>
  <si>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</si>
  <si>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</si>
  <si>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</si>
  <si>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</si>
  <si>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</si>
  <si>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</si>
  <si>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</si>
  <si>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</si>
  <si>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</si>
  <si>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</si>
  <si>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</si>
  <si>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</si>
  <si>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</si>
  <si>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</si>
  <si>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</si>
  <si>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</si>
  <si>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</si>
  <si>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</si>
  <si>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</si>
  <si>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</si>
  <si>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</si>
  <si>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</si>
  <si>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</si>
  <si>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</si>
  <si>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</si>
  <si>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</si>
  <si>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</si>
  <si>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</si>
  <si>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</si>
  <si>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</si>
  <si>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</si>
  <si>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</si>
  <si>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</si>
  <si>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</si>
  <si>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</si>
  <si>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</si>
  <si>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</si>
  <si>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</si>
  <si>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</si>
  <si>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</si>
  <si>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</si>
  <si>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</si>
  <si>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</si>
  <si>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</si>
  <si>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</si>
  <si>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</si>
  <si>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</si>
  <si>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</si>
  <si>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</si>
  <si>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</si>
  <si>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</si>
  <si>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</si>
  <si>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</si>
  <si>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</si>
  <si>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</si>
  <si>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</si>
  <si>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</si>
  <si>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</si>
  <si>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</si>
  <si>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</si>
  <si>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</si>
  <si>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</si>
  <si>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</si>
  <si>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</si>
  <si>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</si>
  <si>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</si>
  <si>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</si>
  <si>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</si>
  <si>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</si>
  <si>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</si>
  <si>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</si>
  <si>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</si>
  <si>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</si>
  <si>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</si>
  <si>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</si>
  <si>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</si>
  <si>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</si>
  <si>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</si>
  <si>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</si>
  <si>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</si>
  <si>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</si>
  <si>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</si>
  <si>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</si>
  <si>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</si>
  <si>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</si>
  <si>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</si>
  <si>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</si>
  <si>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</si>
  <si>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</si>
  <si>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</si>
  <si>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</si>
  <si>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</si>
  <si>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</si>
  <si>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</si>
  <si>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</si>
  <si>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</si>
  <si>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</si>
  <si>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</si>
  <si>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</si>
  <si>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</si>
  <si>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</si>
  <si>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</si>
  <si>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</si>
  <si>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</si>
  <si>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</si>
  <si>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</si>
  <si>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</si>
  <si>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</si>
  <si>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</si>
  <si>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</si>
  <si>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</si>
  <si>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</si>
  <si>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</si>
  <si>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</si>
  <si>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</si>
  <si>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</si>
  <si>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</si>
  <si>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</si>
  <si>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</si>
  <si>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</si>
  <si>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</si>
  <si>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</si>
  <si>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</si>
  <si>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</si>
  <si>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</si>
  <si>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</si>
  <si>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</si>
  <si>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</si>
  <si>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</si>
  <si>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</si>
  <si>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</si>
  <si>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</si>
  <si>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</si>
  <si>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</si>
  <si>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</si>
  <si>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</si>
  <si>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</si>
  <si>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</si>
  <si>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</si>
  <si>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</si>
  <si>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</si>
  <si>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</si>
  <si>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</si>
  <si>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</si>
  <si>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</si>
  <si>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</si>
  <si>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</si>
  <si>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</si>
  <si>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</si>
  <si>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</si>
  <si>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</si>
  <si>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</si>
  <si>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</si>
  <si>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</si>
  <si>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</si>
  <si>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</si>
  <si>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</si>
  <si>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</si>
  <si>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</si>
  <si>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</si>
  <si>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</si>
  <si>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</si>
  <si>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</si>
  <si>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</si>
  <si>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</si>
  <si>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</si>
  <si>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</si>
  <si>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</si>
  <si>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</si>
  <si>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</si>
  <si>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</si>
  <si>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</si>
  <si>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</si>
  <si>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</si>
  <si>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</si>
  <si>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</si>
  <si>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</si>
  <si>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</si>
  <si>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</si>
  <si>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</si>
  <si>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</si>
  <si>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</si>
  <si>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</si>
  <si>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</si>
  <si>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</si>
  <si>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</si>
  <si>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</si>
  <si>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</si>
  <si>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</si>
  <si>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</si>
  <si>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</si>
  <si>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</si>
  <si>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</si>
  <si>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</si>
  <si>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</si>
  <si>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</si>
  <si>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</si>
  <si>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</si>
  <si>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</si>
  <si>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</si>
  <si>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</si>
  <si>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</si>
  <si>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</si>
  <si>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</si>
  <si>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</si>
  <si>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</si>
  <si>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</si>
  <si>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</si>
  <si>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</si>
  <si>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</si>
  <si>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</si>
  <si>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</si>
  <si>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</si>
  <si>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</si>
  <si>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</si>
  <si>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</si>
  <si>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</si>
  <si>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</si>
  <si>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</si>
  <si>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</si>
  <si>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</si>
  <si>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</si>
  <si>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</si>
  <si>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</si>
  <si>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</si>
  <si>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</si>
  <si>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</si>
  <si>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</si>
  <si>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</si>
  <si>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</si>
  <si>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</si>
  <si>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</si>
  <si>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</si>
  <si>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</si>
  <si>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</si>
  <si>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</si>
  <si>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</si>
  <si>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</si>
  <si>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</si>
  <si>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</si>
  <si>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</si>
  <si>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</si>
  <si>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</si>
  <si>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</si>
  <si>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</si>
  <si>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</si>
  <si>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</si>
  <si>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</si>
  <si>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</si>
  <si>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</si>
  <si>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</si>
  <si>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</si>
  <si>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</si>
  <si>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</si>
  <si>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</si>
  <si>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</si>
  <si>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</si>
  <si>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</si>
  <si>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</si>
  <si>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</si>
  <si>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</si>
  <si>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</si>
  <si>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</si>
  <si>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</si>
  <si>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</si>
  <si>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</si>
  <si>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</si>
  <si>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</si>
  <si>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</si>
  <si>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</si>
  <si>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</si>
  <si>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</si>
  <si>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</si>
  <si>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</si>
  <si>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</si>
  <si>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</si>
  <si>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</si>
  <si>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</si>
  <si>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</si>
  <si>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</si>
  <si>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</si>
  <si>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</si>
  <si>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</si>
  <si>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</si>
  <si>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</si>
  <si>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</si>
  <si>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</si>
  <si>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</si>
  <si>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</si>
  <si>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</si>
  <si>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</si>
  <si>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</si>
  <si>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</si>
  <si>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</si>
  <si>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</si>
  <si>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</si>
  <si>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</si>
  <si>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</si>
  <si>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</si>
  <si>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</si>
  <si>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</si>
  <si>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</si>
  <si>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</si>
  <si>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</si>
  <si>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</si>
  <si>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</si>
  <si>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</si>
  <si>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</si>
  <si>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</si>
  <si>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</si>
  <si>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</si>
  <si>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</si>
  <si>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</si>
  <si>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</si>
  <si>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</si>
  <si>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</si>
  <si>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</si>
  <si>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</si>
  <si>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</si>
  <si>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</si>
  <si>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</si>
  <si>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</si>
  <si>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</si>
  <si>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</si>
  <si>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</si>
  <si>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</si>
  <si>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</si>
  <si>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</si>
  <si>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</si>
  <si>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</si>
  <si>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</si>
  <si>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</si>
  <si>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</si>
  <si>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</si>
  <si>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</si>
  <si>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</si>
  <si>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</si>
  <si>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</si>
  <si>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</si>
  <si>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</si>
  <si>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</si>
  <si>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</si>
  <si>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</si>
  <si>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</si>
  <si>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</si>
  <si>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</si>
  <si>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</si>
  <si>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</si>
  <si>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</si>
  <si>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</si>
  <si>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</si>
  <si>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</si>
  <si>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</si>
  <si>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</si>
  <si>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</si>
  <si>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</si>
  <si>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</si>
  <si>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</si>
  <si>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</si>
  <si>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</si>
  <si>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</si>
  <si>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</si>
  <si>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</si>
  <si>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</si>
  <si>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</si>
  <si>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</si>
  <si>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</si>
  <si>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</si>
  <si>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</si>
  <si>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</si>
  <si>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</si>
  <si>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</si>
  <si>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</si>
  <si>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</si>
  <si>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</si>
  <si>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</si>
  <si>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</si>
  <si>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</si>
  <si>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</si>
  <si>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</si>
  <si>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</si>
  <si>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</si>
  <si>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</si>
  <si>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</si>
  <si>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</si>
  <si>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</si>
  <si>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</si>
  <si>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</si>
  <si>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</si>
  <si>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</si>
  <si>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</si>
  <si>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</si>
  <si>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</si>
  <si>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</si>
  <si>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</si>
  <si>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</si>
  <si>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</si>
  <si>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</si>
  <si>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</si>
  <si>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</si>
  <si>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</si>
  <si>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</si>
  <si>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</si>
  <si>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</si>
  <si>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</si>
  <si>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</si>
  <si>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</si>
  <si>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</si>
  <si>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</si>
  <si>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</si>
  <si>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</si>
  <si>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</si>
  <si>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</si>
  <si>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</si>
  <si>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</si>
  <si>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</si>
  <si>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</si>
  <si>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</si>
  <si>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</si>
  <si>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</si>
  <si>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</si>
  <si>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</si>
  <si>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</si>
  <si>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</si>
  <si>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</si>
  <si>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</si>
  <si>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</si>
  <si>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</si>
  <si>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</si>
  <si>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</si>
  <si>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</si>
  <si>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</si>
  <si>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</si>
  <si>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</si>
  <si>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</si>
  <si>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</si>
  <si>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</si>
  <si>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</si>
  <si>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</si>
  <si>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</si>
  <si>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</si>
  <si>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</si>
  <si>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</si>
  <si>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</si>
  <si>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</si>
  <si>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</si>
  <si>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</si>
  <si>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</si>
  <si>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</si>
  <si>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</si>
  <si>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</si>
  <si>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</si>
  <si>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</si>
  <si>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</si>
  <si>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</si>
  <si>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</si>
  <si>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</si>
  <si>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</si>
  <si>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</si>
  <si>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</si>
  <si>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</si>
  <si>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</si>
  <si>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</si>
  <si>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</si>
  <si>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</si>
  <si>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</si>
  <si>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</si>
  <si>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</si>
  <si>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</si>
  <si>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</si>
  <si>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</si>
  <si>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</si>
  <si>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</si>
  <si>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</si>
  <si>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</si>
  <si>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</si>
  <si>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</si>
  <si>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</si>
  <si>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</si>
  <si>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</si>
  <si>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</si>
  <si>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</si>
  <si>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Anual</t>
  </si>
  <si>
    <t>Años</t>
  </si>
  <si>
    <t>Honduras</t>
  </si>
  <si>
    <t>cobertura Institucional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</si>
  <si>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</si>
  <si>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</si>
  <si>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</si>
  <si>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</si>
  <si>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</si>
  <si>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</si>
  <si>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</si>
  <si>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</si>
  <si>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</si>
  <si>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</si>
  <si>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</si>
  <si>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</si>
  <si>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</si>
  <si>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</si>
  <si>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</si>
  <si>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</si>
  <si>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</si>
  <si>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</si>
  <si>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</si>
  <si>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</si>
  <si>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</si>
  <si>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</si>
  <si>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</si>
  <si>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</si>
  <si>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</si>
  <si>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</si>
  <si>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</si>
  <si>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</si>
  <si>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</si>
  <si>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</si>
  <si>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</si>
  <si>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</si>
  <si>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</si>
  <si>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</si>
  <si>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</si>
  <si>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</si>
  <si>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</si>
  <si>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</si>
  <si>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</si>
  <si>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</si>
  <si>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</si>
  <si>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</si>
  <si>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</si>
  <si>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</si>
  <si>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</si>
  <si>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</si>
  <si>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</si>
  <si>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</si>
  <si>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</si>
  <si>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</si>
  <si>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</si>
  <si>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</si>
  <si>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</si>
  <si>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</si>
  <si>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</si>
  <si>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</si>
  <si>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</si>
  <si>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</si>
  <si>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</si>
  <si>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</si>
  <si>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</si>
  <si>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</si>
  <si>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</si>
  <si>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</si>
  <si>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</si>
  <si>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</si>
  <si>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</si>
  <si>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</si>
  <si>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</si>
  <si>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</si>
  <si>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</si>
  <si>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</si>
  <si>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</si>
  <si>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</si>
  <si>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</si>
  <si>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</si>
  <si>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</si>
  <si>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</si>
  <si>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</si>
  <si>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</si>
  <si>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</si>
  <si>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</si>
  <si>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</si>
  <si>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</si>
  <si>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</si>
  <si>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</si>
  <si>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</si>
  <si>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</si>
  <si>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</si>
  <si>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</si>
  <si>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</si>
  <si>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</si>
  <si>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</si>
  <si>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</si>
  <si>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</si>
  <si>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</si>
  <si>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</si>
  <si>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</si>
  <si>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</si>
  <si>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</si>
  <si>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</si>
  <si>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</si>
  <si>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</si>
  <si>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</si>
  <si>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</si>
  <si>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</si>
  <si>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</si>
  <si>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</si>
  <si>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</si>
  <si>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</si>
  <si>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</si>
  <si>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</si>
  <si>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</si>
  <si>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</si>
  <si>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</si>
  <si>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</si>
  <si>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</si>
  <si>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</si>
  <si>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</si>
  <si>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</si>
  <si>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</si>
  <si>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</si>
  <si>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</si>
  <si>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</si>
  <si>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</si>
  <si>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</si>
  <si>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</si>
  <si>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</si>
  <si>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</si>
  <si>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</si>
  <si>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</si>
  <si>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</si>
  <si>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</si>
  <si>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</si>
  <si>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</si>
  <si>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</si>
  <si>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</si>
  <si>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</si>
  <si>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</si>
  <si>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</si>
  <si>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</si>
  <si>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</si>
  <si>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</si>
  <si>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</si>
  <si>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</si>
  <si>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</si>
  <si>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</si>
  <si>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</si>
  <si>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</si>
  <si>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</si>
  <si>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</si>
  <si>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</si>
  <si>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</si>
  <si>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</si>
  <si>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</si>
  <si>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</si>
  <si>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</si>
  <si>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</si>
  <si>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</si>
  <si>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</si>
  <si>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</si>
  <si>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</si>
  <si>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</si>
  <si>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</si>
  <si>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</si>
  <si>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</si>
  <si>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</si>
  <si>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</si>
  <si>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</si>
  <si>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</si>
  <si>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</si>
  <si>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</si>
  <si>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</si>
  <si>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</si>
  <si>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</si>
  <si>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</si>
  <si>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</si>
  <si>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</si>
  <si>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</si>
  <si>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</si>
  <si>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</si>
  <si>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</si>
  <si>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</si>
  <si>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</si>
  <si>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</si>
  <si>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</si>
  <si>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</si>
  <si>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</si>
  <si>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</si>
  <si>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</si>
  <si>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</si>
  <si>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</si>
  <si>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</si>
  <si>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</si>
  <si>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</si>
  <si>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</si>
  <si>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</si>
  <si>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</si>
  <si>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</si>
  <si>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</si>
  <si>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</si>
  <si>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</si>
  <si>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</si>
  <si>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</si>
  <si>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</si>
  <si>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</si>
  <si>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</si>
  <si>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</si>
  <si>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</si>
  <si>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</si>
  <si>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</si>
  <si>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</si>
  <si>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</si>
  <si>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</si>
  <si>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</si>
  <si>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</si>
  <si>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</si>
  <si>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</si>
  <si>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</si>
  <si>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</si>
  <si>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</si>
  <si>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</si>
  <si>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</si>
  <si>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</si>
  <si>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</si>
  <si>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</si>
  <si>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</si>
  <si>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</si>
  <si>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</si>
  <si>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</si>
  <si>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</si>
  <si>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</si>
  <si>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</si>
  <si>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</si>
  <si>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</si>
  <si>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</si>
  <si>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</si>
  <si>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</si>
  <si>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</si>
  <si>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Gobierno Central Consolidado</t>
  </si>
  <si>
    <t>Total 2020</t>
  </si>
  <si>
    <t>Total 2021</t>
  </si>
  <si>
    <t>PATRIMONIO NETO AL PRINCIPIO DEL PERÍODO .............</t>
  </si>
  <si>
    <t>Resultado operativo neto       (1-2) ............................................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</si>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</sst>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10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color theme="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6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7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7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7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7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7" fontId="29" fillId="0" borderId="0" xfId="3" applyFont="1" applyFill="1" applyAlignment="1" applyProtection="1">
      <alignment horizontal="right"/>
    </xf>
    <xf numFmtId="167" fontId="0" fillId="0" borderId="0" xfId="3" applyFont="1" applyFill="1"/>
    <xf numFmtId="167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7" fontId="26" fillId="0" borderId="9" xfId="3" applyFont="1" applyFill="1" applyBorder="1" applyAlignment="1" applyProtection="1">
      <alignment horizontal="right"/>
    </xf>
    <xf numFmtId="167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7" fontId="19" fillId="2" borderId="9" xfId="3" applyFont="1" applyFill="1" applyBorder="1" applyAlignment="1" applyProtection="1">
      <alignment horizontal="center"/>
    </xf>
    <xf numFmtId="167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7" fontId="31" fillId="0" borderId="0" xfId="3" applyFont="1"/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8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8" fontId="25" fillId="4" borderId="9" xfId="0" applyNumberFormat="1" applyFont="1" applyFill="1" applyBorder="1" applyAlignment="1">
      <alignment horizontal="right"/>
    </xf>
    <xf numFmtId="168" fontId="26" fillId="5" borderId="9" xfId="0" applyNumberFormat="1" applyFont="1" applyFill="1" applyBorder="1" applyAlignment="1">
      <alignment horizontal="right"/>
    </xf>
    <xf numFmtId="49" fontId="26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7" fontId="43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8" fontId="35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8" fontId="23" fillId="2" borderId="9" xfId="0" applyNumberFormat="1" applyFont="1" applyFill="1" applyBorder="1" applyAlignment="1">
      <alignment horizontal="right"/>
    </xf>
    <xf numFmtId="168" fontId="26" fillId="2" borderId="9" xfId="0" applyNumberFormat="1" applyFont="1" applyFill="1" applyBorder="1" applyAlignment="1">
      <alignment horizontal="right"/>
    </xf>
    <xf numFmtId="168" fontId="26" fillId="0" borderId="9" xfId="0" applyNumberFormat="1" applyFont="1" applyBorder="1" applyAlignment="1">
      <alignment horizontal="right"/>
    </xf>
    <xf numFmtId="168" fontId="26" fillId="4" borderId="9" xfId="0" applyNumberFormat="1" applyFont="1" applyFill="1" applyBorder="1" applyAlignment="1" applyProtection="1">
      <alignment horizontal="right"/>
      <protection locked="0"/>
    </xf>
    <xf numFmtId="168" fontId="26" fillId="2" borderId="9" xfId="0" applyNumberFormat="1" applyFont="1" applyFill="1" applyBorder="1" applyAlignment="1" applyProtection="1">
      <alignment horizontal="right"/>
      <protection locked="0"/>
    </xf>
    <xf numFmtId="168" fontId="26" fillId="0" borderId="9" xfId="0" applyNumberFormat="1" applyFont="1" applyBorder="1" applyAlignment="1" applyProtection="1">
      <alignment horizontal="right"/>
      <protection locked="0"/>
    </xf>
    <xf numFmtId="0" fontId="44" fillId="4" borderId="0" xfId="0" applyFont="1" applyFill="1" applyAlignment="1">
      <alignment horizontal="right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1" fillId="4" borderId="0" xfId="0" applyFont="1" applyFill="1"/>
    <xf numFmtId="168" fontId="25" fillId="4" borderId="9" xfId="0" applyNumberFormat="1" applyFont="1" applyFill="1" applyBorder="1" applyAlignment="1" applyProtection="1">
      <alignment horizontal="right"/>
      <protection locked="0"/>
    </xf>
    <xf numFmtId="0" fontId="31" fillId="0" borderId="9" xfId="0" applyFont="1" applyBorder="1"/>
    <xf numFmtId="168" fontId="42" fillId="4" borderId="9" xfId="0" applyNumberFormat="1" applyFont="1" applyFill="1" applyBorder="1" applyAlignment="1">
      <alignment horizontal="right"/>
    </xf>
    <xf numFmtId="168" fontId="25" fillId="2" borderId="9" xfId="0" applyNumberFormat="1" applyFont="1" applyFill="1" applyBorder="1" applyAlignment="1" applyProtection="1">
      <alignment horizontal="right"/>
      <protection locked="0"/>
    </xf>
    <xf numFmtId="0" fontId="19" fillId="3" borderId="9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730250</xdr:colOff>
      <xdr:row>9</xdr:row>
      <xdr:rowOff>38100</xdr:rowOff>
    </xdr:from>
    <xdr:to>
      <xdr:col>16</xdr:col>
      <xdr:colOff>38100</xdr:colOff>
      <xdr:row>15</xdr:row>
      <xdr:rowOff>146050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0BA1AF2A-8A7B-4D91-87A2-3066FB9BA274}"/>
            </a:ext>
          </a:extLst>
        </xdr:cNvPr>
        <xdr:cNvGrpSpPr>
          <a:grpSpLocks/>
        </xdr:cNvGrpSpPr>
      </xdr:nvGrpSpPr>
      <xdr:grpSpPr bwMode="auto">
        <a:xfrm>
          <a:off x="1673225" y="1752600"/>
          <a:ext cx="9975850" cy="1250950"/>
          <a:chOff x="1499235" y="1767840"/>
          <a:chExt cx="9944100" cy="1196340"/>
        </a:xfrm>
      </xdr:grpSpPr>
      <xdr:pic>
        <xdr:nvPicPr>
          <xdr:cNvPr id="16" name="Imagen 17">
            <a:extLst>
              <a:ext uri="{FF2B5EF4-FFF2-40B4-BE49-F238E27FC236}">
                <a16:creationId xmlns:a16="http://schemas.microsoft.com/office/drawing/2014/main" id="{5069FBF8-AF99-E885-DC49-AE71C6B279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3">
            <a:extLst>
              <a:ext uri="{FF2B5EF4-FFF2-40B4-BE49-F238E27FC236}">
                <a16:creationId xmlns:a16="http://schemas.microsoft.com/office/drawing/2014/main" id="{76BF0E91-4F9E-937A-B371-7CBC267EB9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29CD520-728F-6931-AD56-EEE5CDD6A8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41275</xdr:colOff>
      <xdr:row>8</xdr:row>
      <xdr:rowOff>161925</xdr:rowOff>
    </xdr:to>
    <xdr:grpSp>
      <xdr:nvGrpSpPr>
        <xdr:cNvPr id="19" name="Grupo 5">
          <a:extLst>
            <a:ext uri="{FF2B5EF4-FFF2-40B4-BE49-F238E27FC236}">
              <a16:creationId xmlns:a16="http://schemas.microsoft.com/office/drawing/2014/main" id="{5DCF721E-2B69-4C9E-B8A6-CF12DBB38DA1}"/>
            </a:ext>
          </a:extLst>
        </xdr:cNvPr>
        <xdr:cNvGrpSpPr>
          <a:grpSpLocks/>
        </xdr:cNvGrpSpPr>
      </xdr:nvGrpSpPr>
      <xdr:grpSpPr bwMode="auto">
        <a:xfrm>
          <a:off x="0" y="571500"/>
          <a:ext cx="12566650" cy="1114425"/>
          <a:chOff x="135964" y="545913"/>
          <a:chExt cx="12651704" cy="1011156"/>
        </a:xfrm>
      </xdr:grpSpPr>
      <xdr:grpSp>
        <xdr:nvGrpSpPr>
          <xdr:cNvPr id="20" name="Grupo 6">
            <a:extLst>
              <a:ext uri="{FF2B5EF4-FFF2-40B4-BE49-F238E27FC236}">
                <a16:creationId xmlns:a16="http://schemas.microsoft.com/office/drawing/2014/main" id="{8D34631F-7499-854A-CD4A-D42A2EC7AAAA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2" name="Grupo 8">
              <a:extLst>
                <a:ext uri="{FF2B5EF4-FFF2-40B4-BE49-F238E27FC236}">
                  <a16:creationId xmlns:a16="http://schemas.microsoft.com/office/drawing/2014/main" id="{99D4D3AE-0039-8A77-B00D-95468C38AF8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BF4A5E22-259A-B12D-9ED5-C75122E3EB3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02127EF5-E5DC-4AAB-AB08-57C74B00CE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9F068CFD-63D2-DE07-AFE8-289521B3463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B03392AA-5902-48A8-1B40-460F64362B1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1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1125BF61-E673-CF14-CA91-F7BF268DAE0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0" name="Imagen 1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497690D-A417-3451-1E61-9F14E87D7E6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23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BC7C114-2B7F-3158-632C-2D7C12E6F2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1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0AE7626-C112-C75C-DA6B-4F010F1324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zoomScaleNormal="100" workbookViewId="0">
      <selection activeCell="C19" sqref="C19:P19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38" t="s">
        <v>0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5"/>
    </row>
    <row r="18" spans="2:17" ht="30.75">
      <c r="B18" s="5"/>
      <c r="C18" s="138" t="s">
        <v>1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5"/>
    </row>
    <row r="19" spans="2:17" ht="30.75">
      <c r="B19" s="5"/>
      <c r="C19" s="139" t="s">
        <v>2</v>
      </c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507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748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505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40" t="s">
        <v>9</v>
      </c>
      <c r="H29" s="140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4499999999999993" customHeight="1">
      <c r="G45" s="10"/>
      <c r="H45" s="8"/>
      <c r="I45" s="8"/>
      <c r="J45" s="8"/>
      <c r="K45" s="8"/>
      <c r="L45" s="8"/>
    </row>
    <row r="46" spans="6:13" ht="24.75" customHeight="1">
      <c r="F46" s="141" t="s">
        <v>25</v>
      </c>
      <c r="G46" s="141"/>
      <c r="H46" s="141"/>
      <c r="I46" s="141"/>
      <c r="J46" s="141"/>
      <c r="K46" s="141"/>
      <c r="L46" s="141"/>
    </row>
    <row r="47" spans="6:13" ht="25.9" customHeight="1">
      <c r="F47" s="142"/>
      <c r="G47" s="142"/>
      <c r="H47" s="142"/>
      <c r="I47" s="142"/>
      <c r="J47" s="142"/>
      <c r="K47" s="142"/>
      <c r="L47" s="142"/>
    </row>
    <row r="48" spans="6:13" ht="33" customHeight="1">
      <c r="F48" s="142"/>
      <c r="G48" s="142"/>
      <c r="H48" s="142"/>
      <c r="I48" s="142"/>
      <c r="J48" s="142"/>
      <c r="K48" s="142"/>
      <c r="L48" s="142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48"/>
  <sheetViews>
    <sheetView showGridLines="0" zoomScaleNormal="100" workbookViewId="0">
      <pane xSplit="4" ySplit="1" topLeftCell="K2" activePane="bottomRight" state="frozen"/>
      <selection activeCell="F34" sqref="F34"/>
      <selection pane="topRight" activeCell="F34" sqref="F34"/>
      <selection pane="bottomLeft" activeCell="F34" sqref="F34"/>
      <selection pane="bottomRight" activeCell="E4" sqref="E4:O5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6" width="11.42578125" style="56" hidden="1" customWidth="1"/>
    <col min="7" max="10" width="0" style="56" hidden="1" customWidth="1"/>
    <col min="11" max="11" width="11.5703125" style="56"/>
    <col min="12" max="13" width="11.42578125" style="56"/>
    <col min="14" max="14" width="10.85546875" style="56"/>
    <col min="15" max="15" width="11.42578125" style="56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75">
      <c r="B2" s="13" t="s">
        <v>27</v>
      </c>
      <c r="C2" s="14"/>
      <c r="D2" s="15"/>
      <c r="E2" s="148" t="str">
        <f>+Indice!H25</f>
        <v>Gobierno Central Consolidado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ht="15.75">
      <c r="B3" s="16" t="s">
        <v>28</v>
      </c>
      <c r="C3" s="17"/>
      <c r="D3" s="18"/>
      <c r="E3" s="148" t="s">
        <v>29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2:15" ht="15" customHeight="1">
      <c r="B4" s="19"/>
      <c r="C4" s="20"/>
      <c r="D4" s="21"/>
      <c r="E4" s="149" t="s">
        <v>506</v>
      </c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2:15" ht="15" customHeight="1">
      <c r="B5" s="143" t="s">
        <v>30</v>
      </c>
      <c r="C5" s="144"/>
      <c r="D5" s="22"/>
      <c r="E5" s="151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>
      <c r="B6" s="143"/>
      <c r="C6" s="144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5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749</v>
      </c>
      <c r="L7" s="26" t="s">
        <v>750</v>
      </c>
      <c r="M7" s="26" t="s">
        <v>753</v>
      </c>
      <c r="N7" s="26" t="s">
        <v>754</v>
      </c>
      <c r="O7" s="26" t="s">
        <v>755</v>
      </c>
    </row>
    <row r="8" spans="2:15" ht="32.25" customHeight="1">
      <c r="B8" s="145" t="s">
        <v>37</v>
      </c>
      <c r="C8" s="146"/>
      <c r="D8" s="14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2:15">
      <c r="B9" s="28">
        <v>1</v>
      </c>
      <c r="C9" s="29" t="s">
        <v>38</v>
      </c>
      <c r="D9" s="22" t="s">
        <v>39</v>
      </c>
      <c r="E9" s="30"/>
      <c r="F9" s="30"/>
      <c r="G9" s="30"/>
      <c r="H9" s="30"/>
      <c r="I9" s="30"/>
      <c r="J9" s="30"/>
      <c r="K9" s="102">
        <v>98491.814267276714</v>
      </c>
      <c r="L9" s="102">
        <v>131463.91732411244</v>
      </c>
      <c r="M9" s="102">
        <v>151834.64077839997</v>
      </c>
      <c r="N9" s="102">
        <v>165326.4651212215</v>
      </c>
      <c r="O9" s="102">
        <v>180626.78805837542</v>
      </c>
    </row>
    <row r="10" spans="2:15">
      <c r="B10" s="28" t="s">
        <v>40</v>
      </c>
      <c r="C10" s="31" t="s">
        <v>41</v>
      </c>
      <c r="D10" s="22" t="s">
        <v>39</v>
      </c>
      <c r="E10" s="32"/>
      <c r="F10" s="32"/>
      <c r="G10" s="32"/>
      <c r="H10" s="32"/>
      <c r="I10" s="32"/>
      <c r="J10" s="32"/>
      <c r="K10" s="102">
        <v>86480.518602059994</v>
      </c>
      <c r="L10" s="102">
        <v>119199.91728584</v>
      </c>
      <c r="M10" s="102">
        <v>138572.30576158999</v>
      </c>
      <c r="N10" s="102">
        <v>150226.35667942005</v>
      </c>
      <c r="O10" s="102">
        <v>162718.27499559001</v>
      </c>
    </row>
    <row r="11" spans="2:15">
      <c r="B11" s="28" t="s">
        <v>42</v>
      </c>
      <c r="C11" s="31" t="s">
        <v>43</v>
      </c>
      <c r="D11" s="22" t="s">
        <v>39</v>
      </c>
      <c r="E11" s="32"/>
      <c r="F11" s="32"/>
      <c r="G11" s="32"/>
      <c r="H11" s="32"/>
      <c r="I11" s="32"/>
      <c r="J11" s="32"/>
      <c r="K11" s="102">
        <v>958.63286657000015</v>
      </c>
      <c r="L11" s="102">
        <v>0</v>
      </c>
      <c r="M11" s="102">
        <v>52.124698290727267</v>
      </c>
      <c r="N11" s="102">
        <v>52.871471440000008</v>
      </c>
      <c r="O11" s="102">
        <v>63.888574089999992</v>
      </c>
    </row>
    <row r="12" spans="2:15">
      <c r="B12" s="28" t="s">
        <v>44</v>
      </c>
      <c r="C12" s="31" t="s">
        <v>45</v>
      </c>
      <c r="D12" s="22" t="s">
        <v>39</v>
      </c>
      <c r="E12" s="32"/>
      <c r="F12" s="32"/>
      <c r="G12" s="32"/>
      <c r="H12" s="32"/>
      <c r="I12" s="32"/>
      <c r="J12" s="32"/>
      <c r="K12" s="102">
        <v>3572.5424213099991</v>
      </c>
      <c r="L12" s="102">
        <v>3063.5412750599999</v>
      </c>
      <c r="M12" s="102">
        <v>2760.8035868699999</v>
      </c>
      <c r="N12" s="102">
        <v>3185.4103568999999</v>
      </c>
      <c r="O12" s="102">
        <v>2601.6207229000006</v>
      </c>
    </row>
    <row r="13" spans="2:15">
      <c r="B13" s="28" t="s">
        <v>46</v>
      </c>
      <c r="C13" s="31" t="s">
        <v>47</v>
      </c>
      <c r="D13" s="22" t="s">
        <v>39</v>
      </c>
      <c r="E13" s="32"/>
      <c r="F13" s="32"/>
      <c r="G13" s="32"/>
      <c r="H13" s="32"/>
      <c r="I13" s="32"/>
      <c r="J13" s="32"/>
      <c r="K13" s="102">
        <v>7480.1203773367215</v>
      </c>
      <c r="L13" s="102">
        <v>9200.4587632124349</v>
      </c>
      <c r="M13" s="102">
        <v>10449.406731649256</v>
      </c>
      <c r="N13" s="102">
        <v>11861.826613461451</v>
      </c>
      <c r="O13" s="102">
        <v>15243.0037657954</v>
      </c>
    </row>
    <row r="14" spans="2:15">
      <c r="B14" s="28" t="s">
        <v>48</v>
      </c>
      <c r="C14" s="29" t="s">
        <v>49</v>
      </c>
      <c r="D14" s="22" t="s">
        <v>39</v>
      </c>
      <c r="E14" s="30"/>
      <c r="F14" s="30"/>
      <c r="G14" s="30"/>
      <c r="H14" s="30"/>
      <c r="I14" s="30"/>
      <c r="J14" s="30"/>
      <c r="K14" s="102">
        <v>122842.60567928359</v>
      </c>
      <c r="L14" s="102">
        <v>148350.42959924281</v>
      </c>
      <c r="M14" s="102">
        <v>147451.46840349043</v>
      </c>
      <c r="N14" s="102">
        <v>176743.05666967889</v>
      </c>
      <c r="O14" s="102">
        <v>179958.17566826771</v>
      </c>
    </row>
    <row r="15" spans="2:15">
      <c r="B15" s="28" t="s">
        <v>50</v>
      </c>
      <c r="C15" s="31" t="s">
        <v>51</v>
      </c>
      <c r="D15" s="22" t="s">
        <v>39</v>
      </c>
      <c r="E15" s="32"/>
      <c r="F15" s="32"/>
      <c r="G15" s="32"/>
      <c r="H15" s="32"/>
      <c r="I15" s="32"/>
      <c r="J15" s="32"/>
      <c r="K15" s="102">
        <v>64323.594134104911</v>
      </c>
      <c r="L15" s="102">
        <v>69101.015633591989</v>
      </c>
      <c r="M15" s="102">
        <v>73387.092608880906</v>
      </c>
      <c r="N15" s="102">
        <v>79461.072987043939</v>
      </c>
      <c r="O15" s="102">
        <v>88391.370453038995</v>
      </c>
    </row>
    <row r="16" spans="2:15">
      <c r="B16" s="28" t="s">
        <v>52</v>
      </c>
      <c r="C16" s="31" t="s">
        <v>53</v>
      </c>
      <c r="D16" s="22" t="s">
        <v>39</v>
      </c>
      <c r="E16" s="32"/>
      <c r="F16" s="32"/>
      <c r="G16" s="32"/>
      <c r="H16" s="32"/>
      <c r="I16" s="32"/>
      <c r="J16" s="32"/>
      <c r="K16" s="102">
        <v>20044.268501872953</v>
      </c>
      <c r="L16" s="102">
        <v>25404.672149532584</v>
      </c>
      <c r="M16" s="102">
        <v>20992.624043857784</v>
      </c>
      <c r="N16" s="102">
        <v>26495.481569623193</v>
      </c>
      <c r="O16" s="102">
        <v>30034.112012497422</v>
      </c>
    </row>
    <row r="17" spans="2:15">
      <c r="B17" s="28" t="s">
        <v>54</v>
      </c>
      <c r="C17" s="31" t="s">
        <v>55</v>
      </c>
      <c r="D17" s="22" t="s">
        <v>39</v>
      </c>
      <c r="E17" s="32"/>
      <c r="F17" s="32"/>
      <c r="G17" s="32"/>
      <c r="H17" s="32"/>
      <c r="I17" s="32"/>
      <c r="J17" s="32"/>
      <c r="K17" s="102">
        <v>0</v>
      </c>
      <c r="L17" s="102">
        <v>0</v>
      </c>
      <c r="M17" s="102">
        <v>0</v>
      </c>
      <c r="N17" s="102">
        <v>0</v>
      </c>
      <c r="O17" s="102">
        <v>0</v>
      </c>
    </row>
    <row r="18" spans="2:15">
      <c r="B18" s="28" t="s">
        <v>56</v>
      </c>
      <c r="C18" s="31" t="s">
        <v>57</v>
      </c>
      <c r="D18" s="22" t="s">
        <v>39</v>
      </c>
      <c r="E18" s="32"/>
      <c r="F18" s="32"/>
      <c r="G18" s="32"/>
      <c r="H18" s="32"/>
      <c r="I18" s="32"/>
      <c r="J18" s="32"/>
      <c r="K18" s="102">
        <v>18968.034966983727</v>
      </c>
      <c r="L18" s="102">
        <v>20410.315394050958</v>
      </c>
      <c r="M18" s="102">
        <v>22134.308573077375</v>
      </c>
      <c r="N18" s="102">
        <v>26052.233243058152</v>
      </c>
      <c r="O18" s="102">
        <v>25850.885666781323</v>
      </c>
    </row>
    <row r="19" spans="2:15">
      <c r="B19" s="28" t="s">
        <v>58</v>
      </c>
      <c r="C19" s="31" t="s">
        <v>59</v>
      </c>
      <c r="D19" s="22" t="s">
        <v>39</v>
      </c>
      <c r="E19" s="32"/>
      <c r="F19" s="32"/>
      <c r="G19" s="32"/>
      <c r="H19" s="32"/>
      <c r="I19" s="32"/>
      <c r="J19" s="32"/>
      <c r="K19" s="102">
        <v>158.19240366999998</v>
      </c>
      <c r="L19" s="102">
        <v>1188.5566130699999</v>
      </c>
      <c r="M19" s="102">
        <v>4632.4872919099998</v>
      </c>
      <c r="N19" s="102">
        <v>8777.1755281799997</v>
      </c>
      <c r="O19" s="102">
        <v>7320.9778998399997</v>
      </c>
    </row>
    <row r="20" spans="2:15">
      <c r="B20" s="28" t="s">
        <v>60</v>
      </c>
      <c r="C20" s="31" t="s">
        <v>45</v>
      </c>
      <c r="D20" s="22" t="s">
        <v>39</v>
      </c>
      <c r="E20" s="32"/>
      <c r="F20" s="32"/>
      <c r="G20" s="32"/>
      <c r="H20" s="32"/>
      <c r="I20" s="32"/>
      <c r="J20" s="32"/>
      <c r="K20" s="102">
        <v>7340.8885459000012</v>
      </c>
      <c r="L20" s="102">
        <v>9485.2670650399978</v>
      </c>
      <c r="M20" s="102">
        <v>9165.4581248611976</v>
      </c>
      <c r="N20" s="102">
        <v>10262.714379939993</v>
      </c>
      <c r="O20" s="102">
        <v>12747.584566289997</v>
      </c>
    </row>
    <row r="21" spans="2:15">
      <c r="B21" s="28" t="s">
        <v>61</v>
      </c>
      <c r="C21" s="31" t="s">
        <v>62</v>
      </c>
      <c r="D21" s="22" t="s">
        <v>39</v>
      </c>
      <c r="E21" s="32"/>
      <c r="F21" s="32"/>
      <c r="G21" s="32"/>
      <c r="H21" s="32"/>
      <c r="I21" s="32"/>
      <c r="J21" s="32"/>
      <c r="K21" s="102">
        <v>680.7395942500001</v>
      </c>
      <c r="L21" s="102">
        <v>597.93656314999998</v>
      </c>
      <c r="M21" s="102">
        <v>604.72483874999989</v>
      </c>
      <c r="N21" s="102">
        <v>696.67124440999999</v>
      </c>
      <c r="O21" s="102">
        <v>883.96100578999994</v>
      </c>
    </row>
    <row r="22" spans="2:15">
      <c r="B22" s="28" t="s">
        <v>63</v>
      </c>
      <c r="C22" s="33" t="s">
        <v>64</v>
      </c>
      <c r="D22" s="34" t="s">
        <v>39</v>
      </c>
      <c r="E22" s="32"/>
      <c r="F22" s="32"/>
      <c r="G22" s="32"/>
      <c r="H22" s="32"/>
      <c r="I22" s="32"/>
      <c r="J22" s="32"/>
      <c r="K22" s="102">
        <v>11326.887532502002</v>
      </c>
      <c r="L22" s="102">
        <v>22162.666180807275</v>
      </c>
      <c r="M22" s="102">
        <v>16534.772922153159</v>
      </c>
      <c r="N22" s="102">
        <v>24997.707717423575</v>
      </c>
      <c r="O22" s="102">
        <v>14729.284064030002</v>
      </c>
    </row>
    <row r="23" spans="2:15">
      <c r="B23" s="35" t="s">
        <v>65</v>
      </c>
      <c r="C23" s="36" t="s">
        <v>66</v>
      </c>
      <c r="D23" s="37" t="s">
        <v>39</v>
      </c>
      <c r="E23" s="27"/>
      <c r="F23" s="27"/>
      <c r="G23" s="27"/>
      <c r="H23" s="27"/>
      <c r="I23" s="27"/>
      <c r="J23" s="27"/>
      <c r="K23" s="121">
        <v>-24350.791412006874</v>
      </c>
      <c r="L23" s="121">
        <v>-16886.512275130372</v>
      </c>
      <c r="M23" s="121">
        <v>4383.1723749095399</v>
      </c>
      <c r="N23" s="121">
        <v>-11416.591548457392</v>
      </c>
      <c r="O23" s="121">
        <v>668.61239010770805</v>
      </c>
    </row>
    <row r="24" spans="2:15">
      <c r="B24" s="38" t="s">
        <v>67</v>
      </c>
      <c r="C24" s="39" t="s">
        <v>68</v>
      </c>
      <c r="D24" s="40" t="s">
        <v>39</v>
      </c>
      <c r="E24" s="27"/>
      <c r="F24" s="27"/>
      <c r="G24" s="27"/>
      <c r="H24" s="27"/>
      <c r="I24" s="27"/>
      <c r="J24" s="27"/>
      <c r="K24" s="121">
        <v>-24350.791412006874</v>
      </c>
      <c r="L24" s="121">
        <v>-16886.512275130372</v>
      </c>
      <c r="M24" s="121">
        <v>4383.1723749095399</v>
      </c>
      <c r="N24" s="121">
        <v>-11416.591548457392</v>
      </c>
      <c r="O24" s="121">
        <v>668.61239010770805</v>
      </c>
    </row>
    <row r="25" spans="2:15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102"/>
      <c r="L25" s="102"/>
      <c r="M25" s="102"/>
      <c r="N25" s="102"/>
      <c r="O25" s="102"/>
    </row>
    <row r="26" spans="2:15">
      <c r="B26" s="41" t="s">
        <v>71</v>
      </c>
      <c r="C26" s="29" t="s">
        <v>72</v>
      </c>
      <c r="D26" s="22" t="s">
        <v>39</v>
      </c>
      <c r="E26" s="30"/>
      <c r="F26" s="30"/>
      <c r="G26" s="30"/>
      <c r="H26" s="30"/>
      <c r="I26" s="30"/>
      <c r="J26" s="30"/>
      <c r="K26" s="102">
        <v>16934.692118105493</v>
      </c>
      <c r="L26" s="102">
        <v>16724.561576597702</v>
      </c>
      <c r="M26" s="102">
        <v>14193.429434262001</v>
      </c>
      <c r="N26" s="102">
        <v>18514.952121830665</v>
      </c>
      <c r="O26" s="102">
        <v>16602.929700026667</v>
      </c>
    </row>
    <row r="27" spans="2:15">
      <c r="B27" s="43" t="s">
        <v>73</v>
      </c>
      <c r="C27" s="31" t="s">
        <v>74</v>
      </c>
      <c r="D27" s="22" t="s">
        <v>39</v>
      </c>
      <c r="E27" s="32"/>
      <c r="F27" s="32"/>
      <c r="G27" s="32"/>
      <c r="H27" s="32"/>
      <c r="I27" s="32"/>
      <c r="J27" s="32"/>
      <c r="K27" s="102">
        <v>17580.124888095492</v>
      </c>
      <c r="L27" s="102">
        <v>17163.3130058977</v>
      </c>
      <c r="M27" s="102">
        <v>14832.203887202002</v>
      </c>
      <c r="N27" s="102">
        <v>19339.109284850663</v>
      </c>
      <c r="O27" s="102">
        <v>17113.172550406667</v>
      </c>
    </row>
    <row r="28" spans="2:15">
      <c r="B28" s="43" t="s">
        <v>75</v>
      </c>
      <c r="C28" s="31" t="s">
        <v>76</v>
      </c>
      <c r="D28" s="22" t="s">
        <v>39</v>
      </c>
      <c r="E28" s="32"/>
      <c r="F28" s="32"/>
      <c r="G28" s="32"/>
      <c r="H28" s="32"/>
      <c r="I28" s="32"/>
      <c r="J28" s="32"/>
      <c r="K28" s="102">
        <v>-3.7600000000000069</v>
      </c>
      <c r="L28" s="102">
        <v>50.375674069999995</v>
      </c>
      <c r="M28" s="102">
        <v>7.5531239800000005</v>
      </c>
      <c r="N28" s="102">
        <v>389.72012382000003</v>
      </c>
      <c r="O28" s="102">
        <v>86.04000000000002</v>
      </c>
    </row>
    <row r="29" spans="2:15">
      <c r="B29" s="43" t="s">
        <v>77</v>
      </c>
      <c r="C29" s="31" t="s">
        <v>78</v>
      </c>
      <c r="D29" s="22" t="s">
        <v>39</v>
      </c>
      <c r="E29" s="32"/>
      <c r="F29" s="32"/>
      <c r="G29" s="32"/>
      <c r="H29" s="32"/>
      <c r="I29" s="32"/>
      <c r="J29" s="32"/>
      <c r="K29" s="102">
        <v>0.12</v>
      </c>
      <c r="L29" s="102">
        <v>0.12</v>
      </c>
      <c r="M29" s="102">
        <v>8.5500000000000007E-2</v>
      </c>
      <c r="N29" s="102">
        <v>0.26805000000000001</v>
      </c>
      <c r="O29" s="102">
        <v>0.68839600000000001</v>
      </c>
    </row>
    <row r="30" spans="2:15">
      <c r="B30" s="44" t="s">
        <v>79</v>
      </c>
      <c r="C30" s="33" t="s">
        <v>80</v>
      </c>
      <c r="D30" s="34" t="s">
        <v>39</v>
      </c>
      <c r="E30" s="32"/>
      <c r="F30" s="32"/>
      <c r="G30" s="32"/>
      <c r="H30" s="32"/>
      <c r="I30" s="32"/>
      <c r="J30" s="32"/>
      <c r="K30" s="102">
        <v>-641.79276999000001</v>
      </c>
      <c r="L30" s="102">
        <v>-489.24710337000005</v>
      </c>
      <c r="M30" s="102">
        <v>-646.41307691999987</v>
      </c>
      <c r="N30" s="102">
        <v>-1214.1453368399996</v>
      </c>
      <c r="O30" s="102">
        <v>-596.97124638000014</v>
      </c>
    </row>
    <row r="31" spans="2:15">
      <c r="B31" s="45" t="s">
        <v>81</v>
      </c>
      <c r="C31" s="46" t="s">
        <v>82</v>
      </c>
      <c r="D31" s="47" t="s">
        <v>39</v>
      </c>
      <c r="E31" s="27"/>
      <c r="F31" s="27"/>
      <c r="G31" s="27"/>
      <c r="H31" s="27"/>
      <c r="I31" s="27"/>
      <c r="J31" s="27"/>
      <c r="K31" s="121">
        <v>139777.2977973891</v>
      </c>
      <c r="L31" s="121">
        <v>165074.99117584052</v>
      </c>
      <c r="M31" s="121">
        <v>161644.89783775245</v>
      </c>
      <c r="N31" s="121">
        <v>195258.00879150955</v>
      </c>
      <c r="O31" s="121">
        <v>196561.10536829437</v>
      </c>
    </row>
    <row r="32" spans="2:15">
      <c r="B32" s="45" t="s">
        <v>83</v>
      </c>
      <c r="C32" s="46" t="s">
        <v>84</v>
      </c>
      <c r="D32" s="47" t="s">
        <v>39</v>
      </c>
      <c r="E32" s="27"/>
      <c r="F32" s="27"/>
      <c r="G32" s="27"/>
      <c r="H32" s="27"/>
      <c r="I32" s="27"/>
      <c r="J32" s="27"/>
      <c r="K32" s="121">
        <v>-41285.483530112382</v>
      </c>
      <c r="L32" s="121">
        <v>-33611.073851728084</v>
      </c>
      <c r="M32" s="121">
        <v>-9810.2570593524724</v>
      </c>
      <c r="N32" s="121">
        <v>-29931.543670288054</v>
      </c>
      <c r="O32" s="121">
        <v>-15934.317309918959</v>
      </c>
    </row>
    <row r="33" spans="2:15">
      <c r="B33" s="48" t="s">
        <v>69</v>
      </c>
      <c r="C33" s="49" t="s">
        <v>85</v>
      </c>
      <c r="D33" s="37" t="s">
        <v>39</v>
      </c>
      <c r="E33" s="27"/>
      <c r="F33" s="27"/>
      <c r="G33" s="27"/>
      <c r="H33" s="27"/>
      <c r="I33" s="27"/>
      <c r="J33" s="27"/>
      <c r="K33" s="121">
        <v>-42008.828339594918</v>
      </c>
      <c r="L33" s="121">
        <v>-33464.535226401233</v>
      </c>
      <c r="M33" s="121">
        <v>-8490.1758609213866</v>
      </c>
      <c r="N33" s="121">
        <v>-29852.599355717892</v>
      </c>
      <c r="O33" s="121">
        <v>-16253.774502639155</v>
      </c>
    </row>
    <row r="34" spans="2:15">
      <c r="B34" s="41" t="s">
        <v>86</v>
      </c>
      <c r="C34" s="29" t="s">
        <v>87</v>
      </c>
      <c r="D34" s="22" t="s">
        <v>39</v>
      </c>
      <c r="E34" s="30"/>
      <c r="F34" s="30"/>
      <c r="G34" s="30"/>
      <c r="H34" s="30"/>
      <c r="I34" s="30"/>
      <c r="J34" s="30"/>
      <c r="K34" s="102">
        <v>14604.701470251783</v>
      </c>
      <c r="L34" s="102">
        <v>6248.8672812245313</v>
      </c>
      <c r="M34" s="102">
        <v>23280.80502920811</v>
      </c>
      <c r="N34" s="102">
        <v>-17419.78321733237</v>
      </c>
      <c r="O34" s="102">
        <v>4313.6129219291088</v>
      </c>
    </row>
    <row r="35" spans="2:15">
      <c r="B35" s="43" t="s">
        <v>88</v>
      </c>
      <c r="C35" s="31" t="s">
        <v>89</v>
      </c>
      <c r="D35" s="22" t="s">
        <v>39</v>
      </c>
      <c r="E35" s="32"/>
      <c r="F35" s="32"/>
      <c r="G35" s="32"/>
      <c r="H35" s="32"/>
      <c r="I35" s="32"/>
      <c r="J35" s="32"/>
      <c r="K35" s="102">
        <v>14332.597305163714</v>
      </c>
      <c r="L35" s="102">
        <v>5966.734508088166</v>
      </c>
      <c r="M35" s="102">
        <v>22976.075588652559</v>
      </c>
      <c r="N35" s="102">
        <v>-18715.354550417855</v>
      </c>
      <c r="O35" s="102">
        <v>2253.6657718174197</v>
      </c>
    </row>
    <row r="36" spans="2:15">
      <c r="B36" s="43" t="s">
        <v>90</v>
      </c>
      <c r="C36" s="31" t="s">
        <v>91</v>
      </c>
      <c r="D36" s="22" t="s">
        <v>39</v>
      </c>
      <c r="E36" s="32"/>
      <c r="F36" s="32"/>
      <c r="G36" s="32"/>
      <c r="H36" s="32"/>
      <c r="I36" s="32"/>
      <c r="J36" s="32"/>
      <c r="K36" s="102">
        <v>272.10416508806804</v>
      </c>
      <c r="L36" s="102">
        <v>282.13277313636502</v>
      </c>
      <c r="M36" s="102">
        <v>304.72944055555001</v>
      </c>
      <c r="N36" s="102">
        <v>1295.5713330854842</v>
      </c>
      <c r="O36" s="102">
        <v>2059.9471501116891</v>
      </c>
    </row>
    <row r="37" spans="2:15">
      <c r="B37" s="41" t="s">
        <v>92</v>
      </c>
      <c r="C37" s="29" t="s">
        <v>93</v>
      </c>
      <c r="D37" s="22" t="s">
        <v>39</v>
      </c>
      <c r="E37" s="30"/>
      <c r="F37" s="30"/>
      <c r="G37" s="30"/>
      <c r="H37" s="30"/>
      <c r="I37" s="30"/>
      <c r="J37" s="30"/>
      <c r="K37" s="102">
        <v>56613.529809846703</v>
      </c>
      <c r="L37" s="102">
        <v>39713.40250762576</v>
      </c>
      <c r="M37" s="102">
        <v>31770.980890129496</v>
      </c>
      <c r="N37" s="102">
        <v>12432.816138385522</v>
      </c>
      <c r="O37" s="102">
        <v>20567.387424568264</v>
      </c>
    </row>
    <row r="38" spans="2:15">
      <c r="B38" s="43" t="s">
        <v>94</v>
      </c>
      <c r="C38" s="31" t="s">
        <v>95</v>
      </c>
      <c r="D38" s="22" t="s">
        <v>39</v>
      </c>
      <c r="E38" s="32"/>
      <c r="F38" s="32"/>
      <c r="G38" s="32"/>
      <c r="H38" s="32"/>
      <c r="I38" s="32"/>
      <c r="J38" s="32"/>
      <c r="K38" s="102">
        <v>35249.882094258101</v>
      </c>
      <c r="L38" s="102">
        <v>36468.260890625759</v>
      </c>
      <c r="M38" s="102">
        <v>20950.357321129493</v>
      </c>
      <c r="N38" s="102">
        <v>16438.28813838552</v>
      </c>
      <c r="O38" s="102">
        <v>-314.61157543173613</v>
      </c>
    </row>
    <row r="39" spans="2:15">
      <c r="B39" s="43" t="s">
        <v>96</v>
      </c>
      <c r="C39" s="31" t="s">
        <v>97</v>
      </c>
      <c r="D39" s="22" t="s">
        <v>39</v>
      </c>
      <c r="E39" s="32"/>
      <c r="F39" s="32"/>
      <c r="G39" s="32"/>
      <c r="H39" s="32"/>
      <c r="I39" s="32"/>
      <c r="J39" s="32"/>
      <c r="K39" s="102">
        <v>21363.647715588599</v>
      </c>
      <c r="L39" s="102">
        <v>3245.1416170000002</v>
      </c>
      <c r="M39" s="102">
        <v>10820.623569000003</v>
      </c>
      <c r="N39" s="102">
        <v>-4005.4719999999988</v>
      </c>
      <c r="O39" s="102">
        <v>20881.999</v>
      </c>
    </row>
    <row r="40" spans="2:15">
      <c r="B40" s="43"/>
      <c r="C40" s="31"/>
      <c r="D40" s="22"/>
      <c r="E40" s="32"/>
      <c r="F40" s="32"/>
      <c r="G40" s="32"/>
      <c r="H40" s="32"/>
      <c r="I40" s="32"/>
      <c r="J40" s="32"/>
      <c r="K40" s="102"/>
      <c r="L40" s="102"/>
      <c r="M40" s="102"/>
      <c r="N40" s="102"/>
      <c r="O40" s="102"/>
    </row>
    <row r="41" spans="2:15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102"/>
      <c r="L41" s="102"/>
      <c r="M41" s="102"/>
      <c r="N41" s="102"/>
      <c r="O41" s="102"/>
    </row>
    <row r="42" spans="2:15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102"/>
      <c r="L42" s="102"/>
      <c r="M42" s="102"/>
      <c r="N42" s="102"/>
      <c r="O42" s="102"/>
    </row>
    <row r="43" spans="2:15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102"/>
      <c r="L43" s="102"/>
      <c r="M43" s="102"/>
      <c r="N43" s="102"/>
      <c r="O43" s="102"/>
    </row>
    <row r="44" spans="2:15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102"/>
      <c r="L44" s="102"/>
      <c r="M44" s="102"/>
      <c r="N44" s="102"/>
      <c r="O44" s="102"/>
    </row>
    <row r="45" spans="2:15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102"/>
      <c r="L45" s="102"/>
      <c r="M45" s="102"/>
      <c r="N45" s="102"/>
      <c r="O45" s="102"/>
    </row>
    <row r="46" spans="2:15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102"/>
      <c r="L46" s="102"/>
      <c r="M46" s="102"/>
      <c r="N46" s="102"/>
      <c r="O46" s="102"/>
    </row>
    <row r="47" spans="2:15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2:15">
      <c r="B48" s="43" t="s">
        <v>98</v>
      </c>
      <c r="C48" s="31" t="s">
        <v>99</v>
      </c>
      <c r="D48" s="22" t="s">
        <v>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</sheetData>
  <mergeCells count="5">
    <mergeCell ref="B5:C6"/>
    <mergeCell ref="B8:D8"/>
    <mergeCell ref="E2:O2"/>
    <mergeCell ref="E3:O3"/>
    <mergeCell ref="E4:O5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N39"/>
  <sheetViews>
    <sheetView showGridLines="0" topLeftCell="B1" zoomScale="91" zoomScaleNormal="91" workbookViewId="0">
      <selection activeCell="D4" sqref="D4:N5"/>
    </sheetView>
  </sheetViews>
  <sheetFormatPr baseColWidth="10" defaultRowHeight="15"/>
  <cols>
    <col min="2" max="2" width="84.42578125" customWidth="1"/>
    <col min="4" max="5" width="0" hidden="1" customWidth="1"/>
  </cols>
  <sheetData>
    <row r="1" spans="1:14">
      <c r="A1" s="12" t="s">
        <v>26</v>
      </c>
    </row>
    <row r="2" spans="1:14" ht="15.75">
      <c r="A2" s="57" t="s">
        <v>27</v>
      </c>
      <c r="B2" s="58"/>
      <c r="C2" s="29"/>
      <c r="D2" s="148" t="str">
        <f>+Indice!H25</f>
        <v>Gobierno Central Consolidado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15.75">
      <c r="A3" s="57" t="s">
        <v>509</v>
      </c>
      <c r="B3" s="62"/>
      <c r="C3" s="22"/>
      <c r="D3" s="148" t="s">
        <v>29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15" customHeight="1">
      <c r="A4" s="19"/>
      <c r="B4" s="20"/>
      <c r="C4" s="21"/>
      <c r="D4" s="149" t="s">
        <v>506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ht="15" customHeight="1">
      <c r="A5" s="143" t="s">
        <v>510</v>
      </c>
      <c r="B5" s="144"/>
      <c r="C5" s="22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>
      <c r="A6" s="143"/>
      <c r="B6" s="144"/>
      <c r="C6" s="22"/>
      <c r="D6" s="153">
        <v>2014</v>
      </c>
      <c r="E6" s="153">
        <v>2015</v>
      </c>
      <c r="F6" s="153">
        <v>2016</v>
      </c>
      <c r="G6" s="153">
        <v>2017</v>
      </c>
      <c r="H6" s="153">
        <v>2018</v>
      </c>
      <c r="I6" s="153">
        <v>2019</v>
      </c>
      <c r="J6" s="153">
        <v>2020</v>
      </c>
      <c r="K6" s="153">
        <v>2021</v>
      </c>
      <c r="L6" s="153">
        <f>+K6+1</f>
        <v>2022</v>
      </c>
      <c r="M6" s="153">
        <f>+L6+1</f>
        <v>2023</v>
      </c>
      <c r="N6" s="153">
        <f>+M6+1</f>
        <v>2024</v>
      </c>
    </row>
    <row r="7" spans="1:14">
      <c r="A7" s="24"/>
      <c r="B7" s="25"/>
      <c r="C7" s="25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</row>
    <row r="8" spans="1:14">
      <c r="A8" s="95" t="s">
        <v>69</v>
      </c>
      <c r="B8" s="96" t="s">
        <v>511</v>
      </c>
      <c r="C8" s="97" t="s">
        <v>39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1:14">
      <c r="A9" s="41" t="s">
        <v>512</v>
      </c>
      <c r="B9" s="29" t="s">
        <v>513</v>
      </c>
      <c r="C9" s="22" t="s">
        <v>39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</row>
    <row r="10" spans="1:14">
      <c r="A10" s="43" t="s">
        <v>71</v>
      </c>
      <c r="B10" s="31" t="s">
        <v>515</v>
      </c>
      <c r="C10" s="22" t="s">
        <v>39</v>
      </c>
      <c r="D10" s="102"/>
      <c r="E10" s="102"/>
      <c r="F10" s="102"/>
      <c r="G10" s="102"/>
      <c r="H10" s="102"/>
      <c r="I10" s="102"/>
      <c r="J10" s="102">
        <v>16934.692118105493</v>
      </c>
      <c r="K10" s="102">
        <v>16724.561576597702</v>
      </c>
      <c r="L10" s="102">
        <v>14193.429434262001</v>
      </c>
      <c r="M10" s="102">
        <v>18514.952121830665</v>
      </c>
      <c r="N10" s="102">
        <v>16602.929700026667</v>
      </c>
    </row>
    <row r="11" spans="1:14">
      <c r="A11" s="43" t="s">
        <v>516</v>
      </c>
      <c r="B11" s="31" t="s">
        <v>517</v>
      </c>
      <c r="C11" s="22" t="s">
        <v>39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</row>
    <row r="12" spans="1:14">
      <c r="A12" s="41" t="s">
        <v>518</v>
      </c>
      <c r="B12" s="29" t="s">
        <v>519</v>
      </c>
      <c r="C12" s="22" t="s">
        <v>39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4">
      <c r="A13" s="44" t="s">
        <v>520</v>
      </c>
      <c r="B13" s="98" t="s">
        <v>521</v>
      </c>
      <c r="C13" s="22" t="s">
        <v>39</v>
      </c>
      <c r="D13" s="104"/>
      <c r="E13" s="104"/>
      <c r="F13" s="104" t="s">
        <v>514</v>
      </c>
      <c r="G13" s="104" t="s">
        <v>514</v>
      </c>
      <c r="H13" s="104"/>
      <c r="I13" s="104"/>
      <c r="J13" s="104"/>
      <c r="K13" s="104"/>
      <c r="L13" s="104"/>
      <c r="M13" s="104"/>
      <c r="N13" s="104"/>
    </row>
    <row r="14" spans="1:14">
      <c r="A14" s="106" t="s">
        <v>69</v>
      </c>
      <c r="B14" s="107" t="s">
        <v>522</v>
      </c>
      <c r="C14" s="108" t="s">
        <v>39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>
      <c r="A15" s="41" t="s">
        <v>523</v>
      </c>
      <c r="B15" s="29" t="s">
        <v>513</v>
      </c>
      <c r="C15" s="22" t="s">
        <v>39</v>
      </c>
      <c r="D15" s="102"/>
      <c r="E15" s="102"/>
      <c r="F15" s="102" t="s">
        <v>514</v>
      </c>
      <c r="G15" s="102" t="s">
        <v>514</v>
      </c>
      <c r="H15" s="102"/>
      <c r="I15" s="102"/>
      <c r="J15" s="102">
        <v>68005.073223660031</v>
      </c>
      <c r="K15" s="102">
        <v>81771.832752443137</v>
      </c>
      <c r="L15" s="102">
        <v>88006.609421618632</v>
      </c>
      <c r="M15" s="102">
        <v>114931.00394317726</v>
      </c>
      <c r="N15" s="102">
        <v>99632.359564277591</v>
      </c>
    </row>
    <row r="16" spans="1:14">
      <c r="A16" s="43" t="s">
        <v>86</v>
      </c>
      <c r="B16" s="31" t="s">
        <v>515</v>
      </c>
      <c r="C16" s="22" t="s">
        <v>39</v>
      </c>
      <c r="D16" s="102"/>
      <c r="E16" s="102"/>
      <c r="F16" s="102"/>
      <c r="G16" s="102"/>
      <c r="H16" s="102"/>
      <c r="I16" s="102"/>
      <c r="J16" s="102">
        <v>14604.701470251781</v>
      </c>
      <c r="K16" s="102">
        <v>6248.8672812245313</v>
      </c>
      <c r="L16" s="102">
        <v>23280.80502920811</v>
      </c>
      <c r="M16" s="102">
        <v>-17419.78321733237</v>
      </c>
      <c r="N16" s="102">
        <v>4313.6129219291088</v>
      </c>
    </row>
    <row r="17" spans="1:14">
      <c r="A17" s="43" t="s">
        <v>524</v>
      </c>
      <c r="B17" s="31" t="s">
        <v>525</v>
      </c>
      <c r="C17" s="22" t="s">
        <v>39</v>
      </c>
      <c r="D17" s="102"/>
      <c r="E17" s="102"/>
      <c r="F17" s="102" t="s">
        <v>514</v>
      </c>
      <c r="G17" s="102" t="s">
        <v>514</v>
      </c>
      <c r="H17" s="102"/>
      <c r="I17" s="102"/>
      <c r="J17" s="102">
        <v>-886.09031786805861</v>
      </c>
      <c r="K17" s="102">
        <v>118.99275040097663</v>
      </c>
      <c r="L17" s="102">
        <v>3650.0648050905143</v>
      </c>
      <c r="M17" s="102">
        <v>2136.3416600426899</v>
      </c>
      <c r="N17" s="102">
        <v>2223.1170382680129</v>
      </c>
    </row>
    <row r="18" spans="1:14">
      <c r="A18" s="41" t="s">
        <v>526</v>
      </c>
      <c r="B18" s="29" t="s">
        <v>519</v>
      </c>
      <c r="C18" s="22" t="s">
        <v>39</v>
      </c>
      <c r="D18" s="102"/>
      <c r="E18" s="102"/>
      <c r="F18" s="102" t="s">
        <v>514</v>
      </c>
      <c r="G18" s="102" t="s">
        <v>514</v>
      </c>
      <c r="H18" s="102"/>
      <c r="I18" s="102"/>
      <c r="J18" s="102">
        <v>81771.832752443137</v>
      </c>
      <c r="K18" s="102">
        <v>88006.609421618632</v>
      </c>
      <c r="L18" s="102">
        <v>114931.00394317726</v>
      </c>
      <c r="M18" s="102">
        <v>99632.359564277591</v>
      </c>
      <c r="N18" s="102">
        <v>106159.06141806472</v>
      </c>
    </row>
    <row r="19" spans="1:14">
      <c r="A19" s="44" t="s">
        <v>527</v>
      </c>
      <c r="B19" s="98" t="s">
        <v>528</v>
      </c>
      <c r="C19" s="22" t="s">
        <v>39</v>
      </c>
      <c r="D19" s="104"/>
      <c r="E19" s="104"/>
      <c r="F19" s="104" t="s">
        <v>514</v>
      </c>
      <c r="G19" s="104" t="s">
        <v>514</v>
      </c>
      <c r="H19" s="104"/>
      <c r="I19" s="104"/>
      <c r="J19" s="104">
        <v>48.148376399384119</v>
      </c>
      <c r="K19" s="104">
        <v>-133.08336245001291</v>
      </c>
      <c r="L19" s="104">
        <v>-6.475312739995843</v>
      </c>
      <c r="M19" s="104">
        <v>-15.202821609989769</v>
      </c>
      <c r="N19" s="104">
        <v>-10.028106409988141</v>
      </c>
    </row>
    <row r="20" spans="1:14">
      <c r="A20" s="106" t="s">
        <v>69</v>
      </c>
      <c r="B20" s="107" t="s">
        <v>529</v>
      </c>
      <c r="C20" s="108" t="s">
        <v>39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1:14">
      <c r="A21" s="41" t="s">
        <v>530</v>
      </c>
      <c r="B21" s="29" t="s">
        <v>513</v>
      </c>
      <c r="C21" s="22" t="s">
        <v>39</v>
      </c>
      <c r="D21" s="102"/>
      <c r="E21" s="102"/>
      <c r="F21" s="102" t="s">
        <v>514</v>
      </c>
      <c r="G21" s="102" t="s">
        <v>514</v>
      </c>
      <c r="H21" s="102"/>
      <c r="I21" s="102"/>
      <c r="J21" s="102">
        <v>358115.52072369936</v>
      </c>
      <c r="K21" s="102">
        <v>410131.26315176446</v>
      </c>
      <c r="L21" s="102">
        <v>446936.22471575916</v>
      </c>
      <c r="M21" s="102">
        <v>471138.10770934972</v>
      </c>
      <c r="N21" s="102">
        <v>486581.01138170739</v>
      </c>
    </row>
    <row r="22" spans="1:14">
      <c r="A22" s="43" t="s">
        <v>92</v>
      </c>
      <c r="B22" s="31" t="s">
        <v>515</v>
      </c>
      <c r="C22" s="22" t="s">
        <v>39</v>
      </c>
      <c r="D22" s="102"/>
      <c r="E22" s="102"/>
      <c r="F22" s="102"/>
      <c r="G22" s="102"/>
      <c r="H22" s="102"/>
      <c r="I22" s="102"/>
      <c r="J22" s="102">
        <v>56613.529809846696</v>
      </c>
      <c r="K22" s="102">
        <v>39713.40250762576</v>
      </c>
      <c r="L22" s="102">
        <v>31770.980890129496</v>
      </c>
      <c r="M22" s="102">
        <v>12432.816138385519</v>
      </c>
      <c r="N22" s="102">
        <v>20567.38742456826</v>
      </c>
    </row>
    <row r="23" spans="1:14">
      <c r="A23" s="43" t="s">
        <v>531</v>
      </c>
      <c r="B23" s="31" t="s">
        <v>532</v>
      </c>
      <c r="C23" s="22" t="s">
        <v>39</v>
      </c>
      <c r="D23" s="102"/>
      <c r="E23" s="102"/>
      <c r="F23" s="102" t="s">
        <v>514</v>
      </c>
      <c r="G23" s="102" t="s">
        <v>514</v>
      </c>
      <c r="H23" s="102"/>
      <c r="I23" s="102"/>
      <c r="J23" s="102">
        <v>-2808.1365375765199</v>
      </c>
      <c r="K23" s="102">
        <v>982.68009478813394</v>
      </c>
      <c r="L23" s="102">
        <v>-1540.8341932079118</v>
      </c>
      <c r="M23" s="102">
        <v>1658.2412683009284</v>
      </c>
      <c r="N23" s="102">
        <v>6569.7646566273561</v>
      </c>
    </row>
    <row r="24" spans="1:14">
      <c r="A24" s="41" t="s">
        <v>533</v>
      </c>
      <c r="B24" s="29" t="s">
        <v>519</v>
      </c>
      <c r="C24" s="22" t="s">
        <v>39</v>
      </c>
      <c r="D24" s="102"/>
      <c r="E24" s="102"/>
      <c r="F24" s="102" t="s">
        <v>514</v>
      </c>
      <c r="G24" s="102" t="s">
        <v>514</v>
      </c>
      <c r="H24" s="102"/>
      <c r="I24" s="102"/>
      <c r="J24" s="102">
        <v>410131.26315176446</v>
      </c>
      <c r="K24" s="102">
        <v>446936.22471575916</v>
      </c>
      <c r="L24" s="102">
        <v>471138.10770934972</v>
      </c>
      <c r="M24" s="102">
        <v>486581.01138170739</v>
      </c>
      <c r="N24" s="102">
        <v>512418.05576065532</v>
      </c>
    </row>
    <row r="25" spans="1:14">
      <c r="A25" s="44" t="s">
        <v>534</v>
      </c>
      <c r="B25" s="98" t="s">
        <v>535</v>
      </c>
      <c r="C25" s="22" t="s">
        <v>39</v>
      </c>
      <c r="D25" s="104"/>
      <c r="E25" s="104"/>
      <c r="F25" s="104" t="s">
        <v>514</v>
      </c>
      <c r="G25" s="104" t="s">
        <v>514</v>
      </c>
      <c r="H25" s="104"/>
      <c r="I25" s="104"/>
      <c r="J25" s="104">
        <v>-1789.6508442050726</v>
      </c>
      <c r="K25" s="104">
        <v>-3891.1210384191936</v>
      </c>
      <c r="L25" s="104">
        <v>-6028.263703331032</v>
      </c>
      <c r="M25" s="104">
        <v>1351.846265671225</v>
      </c>
      <c r="N25" s="104">
        <v>-1300.1077022476838</v>
      </c>
    </row>
    <row r="26" spans="1:14">
      <c r="A26" s="99" t="s">
        <v>69</v>
      </c>
      <c r="B26" s="100" t="s">
        <v>100</v>
      </c>
      <c r="C26" s="92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</row>
    <row r="27" spans="1:14">
      <c r="A27" s="106" t="s">
        <v>69</v>
      </c>
      <c r="B27" s="107" t="s">
        <v>536</v>
      </c>
      <c r="C27" s="108" t="s">
        <v>39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</row>
    <row r="28" spans="1:14">
      <c r="A28" s="41" t="s">
        <v>537</v>
      </c>
      <c r="B28" s="29" t="s">
        <v>513</v>
      </c>
      <c r="C28" s="22" t="s">
        <v>39</v>
      </c>
      <c r="D28" s="102"/>
      <c r="E28" s="102"/>
      <c r="F28" s="102" t="s">
        <v>514</v>
      </c>
      <c r="G28" s="102" t="s">
        <v>514</v>
      </c>
      <c r="H28" s="102"/>
      <c r="I28" s="102"/>
      <c r="J28" s="102">
        <v>-290110.44750003936</v>
      </c>
      <c r="K28" s="102">
        <v>-328359.43039932131</v>
      </c>
      <c r="L28" s="102">
        <v>-358929.61529414053</v>
      </c>
      <c r="M28" s="102">
        <v>-356207.10376617243</v>
      </c>
      <c r="N28" s="102">
        <v>-386948.65181742981</v>
      </c>
    </row>
    <row r="29" spans="1:14">
      <c r="A29" s="43" t="s">
        <v>495</v>
      </c>
      <c r="B29" s="31" t="s">
        <v>515</v>
      </c>
      <c r="C29" s="22" t="s">
        <v>39</v>
      </c>
      <c r="D29" s="102"/>
      <c r="E29" s="102"/>
      <c r="F29" s="102"/>
      <c r="G29" s="102"/>
      <c r="H29" s="102"/>
      <c r="I29" s="102"/>
      <c r="J29" s="102">
        <v>-42008.828339594911</v>
      </c>
      <c r="K29" s="102">
        <v>-33464.535226401233</v>
      </c>
      <c r="L29" s="102">
        <v>-8490.1758609213866</v>
      </c>
      <c r="M29" s="102">
        <v>-29852.599355717888</v>
      </c>
      <c r="N29" s="102">
        <v>-16253.774502639151</v>
      </c>
    </row>
    <row r="30" spans="1:14">
      <c r="A30" s="43" t="s">
        <v>538</v>
      </c>
      <c r="B30" s="31" t="s">
        <v>539</v>
      </c>
      <c r="C30" s="22" t="s">
        <v>39</v>
      </c>
      <c r="D30" s="102"/>
      <c r="E30" s="102"/>
      <c r="F30" s="102" t="s">
        <v>514</v>
      </c>
      <c r="G30" s="102" t="s">
        <v>514</v>
      </c>
      <c r="H30" s="102"/>
      <c r="I30" s="102"/>
      <c r="J30" s="102">
        <v>1922.0462197084612</v>
      </c>
      <c r="K30" s="102">
        <v>-863.68734438715728</v>
      </c>
      <c r="L30" s="102">
        <v>5190.8989982984258</v>
      </c>
      <c r="M30" s="102">
        <v>478.10039174176154</v>
      </c>
      <c r="N30" s="102">
        <v>-4346.6476183593431</v>
      </c>
    </row>
    <row r="31" spans="1:14">
      <c r="A31" s="41" t="s">
        <v>540</v>
      </c>
      <c r="B31" s="29" t="s">
        <v>519</v>
      </c>
      <c r="C31" s="22" t="s">
        <v>39</v>
      </c>
      <c r="D31" s="102"/>
      <c r="E31" s="102"/>
      <c r="F31" s="102" t="s">
        <v>514</v>
      </c>
      <c r="G31" s="102" t="s">
        <v>514</v>
      </c>
      <c r="H31" s="102"/>
      <c r="I31" s="102"/>
      <c r="J31" s="102">
        <v>-328359.43039932131</v>
      </c>
      <c r="K31" s="102">
        <v>-358929.61529414053</v>
      </c>
      <c r="L31" s="102">
        <v>-356207.10376617243</v>
      </c>
      <c r="M31" s="102">
        <v>-386948.65181742981</v>
      </c>
      <c r="N31" s="102">
        <v>-406258.99434259057</v>
      </c>
    </row>
    <row r="32" spans="1:14">
      <c r="A32" s="44" t="s">
        <v>541</v>
      </c>
      <c r="B32" s="98" t="s">
        <v>542</v>
      </c>
      <c r="C32" s="22" t="s">
        <v>39</v>
      </c>
      <c r="D32" s="104"/>
      <c r="E32" s="104"/>
      <c r="F32" s="104" t="s">
        <v>514</v>
      </c>
      <c r="G32" s="104" t="s">
        <v>514</v>
      </c>
      <c r="H32" s="104"/>
      <c r="I32" s="104"/>
      <c r="J32" s="104">
        <v>1837.7992206044969</v>
      </c>
      <c r="K32" s="104">
        <v>3758.0376759691699</v>
      </c>
      <c r="L32" s="104">
        <v>6021.7883905910658</v>
      </c>
      <c r="M32" s="104">
        <v>-1367.0490872812584</v>
      </c>
      <c r="N32" s="104">
        <v>1290.0795958377394</v>
      </c>
    </row>
    <row r="33" spans="1:14">
      <c r="A33" s="43" t="s">
        <v>69</v>
      </c>
      <c r="B33" s="29" t="s">
        <v>543</v>
      </c>
      <c r="C33" s="22" t="s">
        <v>39</v>
      </c>
      <c r="D33" s="102"/>
      <c r="E33" s="102"/>
      <c r="F33" s="102"/>
      <c r="G33" s="102"/>
      <c r="H33" s="109"/>
      <c r="I33" s="109"/>
      <c r="J33" s="109"/>
      <c r="K33" s="109"/>
      <c r="L33" s="109"/>
      <c r="M33" s="109"/>
      <c r="N33" s="109"/>
    </row>
    <row r="34" spans="1:14">
      <c r="A34" s="41" t="s">
        <v>544</v>
      </c>
      <c r="B34" s="29" t="s">
        <v>545</v>
      </c>
      <c r="C34" s="22" t="s">
        <v>39</v>
      </c>
      <c r="D34" s="102"/>
      <c r="E34" s="102"/>
      <c r="F34" s="102"/>
      <c r="G34" s="102"/>
      <c r="H34" s="109"/>
      <c r="I34" s="109"/>
      <c r="J34" s="109"/>
      <c r="K34" s="109"/>
      <c r="L34" s="109"/>
      <c r="M34" s="109"/>
      <c r="N34" s="109"/>
    </row>
    <row r="35" spans="1:14">
      <c r="A35" s="43" t="s">
        <v>503</v>
      </c>
      <c r="B35" s="31" t="s">
        <v>546</v>
      </c>
      <c r="C35" s="22" t="s">
        <v>39</v>
      </c>
      <c r="D35" s="102"/>
      <c r="E35" s="102"/>
      <c r="F35" s="102"/>
      <c r="G35" s="102"/>
      <c r="H35" s="109"/>
      <c r="I35" s="109"/>
      <c r="J35" s="109"/>
      <c r="K35" s="109"/>
      <c r="L35" s="109"/>
      <c r="M35" s="109"/>
      <c r="N35" s="109"/>
    </row>
    <row r="36" spans="1:14">
      <c r="A36" s="43" t="s">
        <v>547</v>
      </c>
      <c r="B36" s="31" t="s">
        <v>548</v>
      </c>
      <c r="C36" s="22" t="s">
        <v>39</v>
      </c>
      <c r="D36" s="102"/>
      <c r="E36" s="102"/>
      <c r="F36" s="102"/>
      <c r="G36" s="102"/>
      <c r="H36" s="109"/>
      <c r="I36" s="109"/>
      <c r="J36" s="109"/>
      <c r="K36" s="109"/>
      <c r="L36" s="109"/>
      <c r="M36" s="109"/>
      <c r="N36" s="109"/>
    </row>
    <row r="37" spans="1:14">
      <c r="A37" s="41" t="s">
        <v>549</v>
      </c>
      <c r="B37" s="29" t="s">
        <v>550</v>
      </c>
      <c r="C37" s="22" t="s">
        <v>39</v>
      </c>
      <c r="D37" s="102"/>
      <c r="E37" s="102"/>
      <c r="F37" s="102"/>
      <c r="G37" s="102"/>
      <c r="H37" s="109"/>
      <c r="I37" s="109"/>
      <c r="J37" s="109"/>
      <c r="K37" s="109"/>
      <c r="L37" s="109"/>
      <c r="M37" s="109"/>
      <c r="N37" s="109"/>
    </row>
    <row r="38" spans="1:14">
      <c r="A38" s="24" t="s">
        <v>551</v>
      </c>
      <c r="B38" s="101" t="s">
        <v>552</v>
      </c>
      <c r="C38" s="25" t="s">
        <v>39</v>
      </c>
      <c r="D38" s="104"/>
      <c r="E38" s="104"/>
      <c r="F38" s="104"/>
      <c r="G38" s="104"/>
      <c r="H38" s="109"/>
      <c r="I38" s="109"/>
      <c r="J38" s="109"/>
      <c r="K38" s="109"/>
      <c r="L38" s="109"/>
      <c r="M38" s="109"/>
      <c r="N38" s="109"/>
    </row>
    <row r="39" spans="1:14">
      <c r="D39" t="s">
        <v>514</v>
      </c>
    </row>
  </sheetData>
  <mergeCells count="15">
    <mergeCell ref="A5:B6"/>
    <mergeCell ref="D6:D7"/>
    <mergeCell ref="E6:E7"/>
    <mergeCell ref="F6:F7"/>
    <mergeCell ref="G6:G7"/>
    <mergeCell ref="N6:N7"/>
    <mergeCell ref="D2:N2"/>
    <mergeCell ref="D3:N3"/>
    <mergeCell ref="D4:N5"/>
    <mergeCell ref="L6:L7"/>
    <mergeCell ref="M6:M7"/>
    <mergeCell ref="K6:K7"/>
    <mergeCell ref="J6:J7"/>
    <mergeCell ref="H6:H7"/>
    <mergeCell ref="I6:I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N26"/>
  <sheetViews>
    <sheetView showGridLines="0" zoomScaleNormal="100" workbookViewId="0">
      <selection activeCell="D4" sqref="D4:N5"/>
    </sheetView>
  </sheetViews>
  <sheetFormatPr baseColWidth="10" defaultRowHeight="15"/>
  <cols>
    <col min="1" max="1" width="21.85546875" customWidth="1"/>
    <col min="2" max="2" width="83.5703125" customWidth="1"/>
    <col min="3" max="3" width="46.42578125" hidden="1" customWidth="1"/>
    <col min="4" max="4" width="0" hidden="1" customWidth="1"/>
    <col min="5" max="5" width="9.42578125" hidden="1" customWidth="1"/>
    <col min="6" max="14" width="18.28515625" customWidth="1"/>
  </cols>
  <sheetData>
    <row r="1" spans="1:14">
      <c r="A1" s="12" t="s">
        <v>26</v>
      </c>
    </row>
    <row r="2" spans="1:14" ht="15.75">
      <c r="A2" s="57" t="s">
        <v>27</v>
      </c>
      <c r="B2" s="58"/>
      <c r="C2" s="29"/>
      <c r="D2" s="148" t="str">
        <f>+Indice!H25</f>
        <v>Gobierno Central Consolidado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15.75">
      <c r="A3" s="57" t="s">
        <v>553</v>
      </c>
      <c r="B3" s="62"/>
      <c r="C3" s="22"/>
      <c r="D3" s="148" t="s">
        <v>29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15" customHeight="1">
      <c r="A4" s="19"/>
      <c r="B4" s="20"/>
      <c r="C4" s="21"/>
      <c r="D4" s="149" t="s">
        <v>506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ht="15" customHeight="1">
      <c r="A5" s="143" t="s">
        <v>554</v>
      </c>
      <c r="B5" s="144"/>
      <c r="C5" s="22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>
      <c r="A6" s="143"/>
      <c r="B6" s="144"/>
      <c r="C6" s="22"/>
      <c r="D6" s="155">
        <v>2014</v>
      </c>
      <c r="E6" s="155">
        <v>2015</v>
      </c>
      <c r="F6" s="155">
        <v>2016</v>
      </c>
      <c r="G6" s="155">
        <v>2017</v>
      </c>
      <c r="H6" s="155">
        <v>2018</v>
      </c>
      <c r="I6" s="155">
        <v>2019</v>
      </c>
      <c r="J6" s="155">
        <v>2020</v>
      </c>
      <c r="K6" s="155">
        <v>2021</v>
      </c>
      <c r="L6" s="155">
        <f>+K6+1</f>
        <v>2022</v>
      </c>
      <c r="M6" s="155">
        <f>+L6+1</f>
        <v>2023</v>
      </c>
      <c r="N6" s="155">
        <f>+M6+1</f>
        <v>2024</v>
      </c>
    </row>
    <row r="7" spans="1:14">
      <c r="A7" s="24"/>
      <c r="B7" s="25"/>
      <c r="C7" s="2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1:14">
      <c r="A8" s="67" t="s">
        <v>555</v>
      </c>
      <c r="B8" s="68" t="s">
        <v>751</v>
      </c>
      <c r="C8" s="81" t="s">
        <v>39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>
      <c r="A9" s="41" t="s">
        <v>69</v>
      </c>
      <c r="B9" s="42" t="s">
        <v>37</v>
      </c>
      <c r="C9" s="22" t="s">
        <v>39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>
      <c r="A10" s="43" t="s">
        <v>113</v>
      </c>
      <c r="B10" s="22" t="s">
        <v>556</v>
      </c>
      <c r="C10" s="22" t="s">
        <v>39</v>
      </c>
      <c r="D10" s="122"/>
      <c r="E10" s="122"/>
      <c r="F10" s="122">
        <v>0</v>
      </c>
      <c r="G10" s="122">
        <v>0</v>
      </c>
      <c r="H10" s="122">
        <v>0</v>
      </c>
      <c r="I10" s="122">
        <v>0</v>
      </c>
      <c r="J10" s="122">
        <v>98491.814267276714</v>
      </c>
      <c r="K10" s="122">
        <v>131463.91732411244</v>
      </c>
      <c r="L10" s="122">
        <v>151834.64077839997</v>
      </c>
      <c r="M10" s="122">
        <v>165326.4651212215</v>
      </c>
      <c r="N10" s="122">
        <v>180626.78805837542</v>
      </c>
    </row>
    <row r="11" spans="1:14">
      <c r="A11" s="44" t="s">
        <v>48</v>
      </c>
      <c r="B11" s="34" t="s">
        <v>557</v>
      </c>
      <c r="C11" s="34" t="s">
        <v>39</v>
      </c>
      <c r="D11" s="122"/>
      <c r="E11" s="122"/>
      <c r="F11" s="122">
        <v>0</v>
      </c>
      <c r="G11" s="122">
        <v>0</v>
      </c>
      <c r="H11" s="122">
        <v>0</v>
      </c>
      <c r="I11" s="122">
        <v>0</v>
      </c>
      <c r="J11" s="122">
        <v>122842.60567928359</v>
      </c>
      <c r="K11" s="122">
        <v>148350.42959924281</v>
      </c>
      <c r="L11" s="122">
        <v>147451.46840349043</v>
      </c>
      <c r="M11" s="122">
        <v>176743.05666967889</v>
      </c>
      <c r="N11" s="122">
        <v>179958.17566826771</v>
      </c>
    </row>
    <row r="12" spans="1:14">
      <c r="A12" s="38" t="s">
        <v>67</v>
      </c>
      <c r="B12" s="39" t="s">
        <v>752</v>
      </c>
      <c r="C12" s="40" t="s">
        <v>39</v>
      </c>
      <c r="D12" s="120"/>
      <c r="E12" s="120"/>
      <c r="F12" s="120">
        <v>0</v>
      </c>
      <c r="G12" s="120">
        <v>0</v>
      </c>
      <c r="H12" s="120">
        <v>0</v>
      </c>
      <c r="I12" s="120">
        <v>0</v>
      </c>
      <c r="J12" s="120">
        <v>-24350.791412006874</v>
      </c>
      <c r="K12" s="120">
        <v>-16886.512275130372</v>
      </c>
      <c r="L12" s="120">
        <v>4383.1723749095399</v>
      </c>
      <c r="M12" s="120">
        <v>-11416.591548457392</v>
      </c>
      <c r="N12" s="120">
        <v>668.61239010770805</v>
      </c>
    </row>
    <row r="13" spans="1:14" ht="15" customHeight="1">
      <c r="A13" s="115" t="s">
        <v>69</v>
      </c>
      <c r="B13" s="116" t="s">
        <v>558</v>
      </c>
      <c r="C13" s="37" t="s">
        <v>39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>
      <c r="A14" s="41" t="s">
        <v>516</v>
      </c>
      <c r="B14" s="29" t="s">
        <v>559</v>
      </c>
      <c r="C14" s="22" t="s">
        <v>39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>
      <c r="A15" s="43" t="s">
        <v>560</v>
      </c>
      <c r="B15" s="31" t="s">
        <v>561</v>
      </c>
      <c r="C15" s="22" t="s">
        <v>39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>
      <c r="A16" s="43" t="s">
        <v>562</v>
      </c>
      <c r="B16" s="31" t="s">
        <v>563</v>
      </c>
      <c r="C16" s="22" t="s">
        <v>39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>
      <c r="A17" s="41" t="s">
        <v>524</v>
      </c>
      <c r="B17" s="29" t="s">
        <v>564</v>
      </c>
      <c r="C17" s="22" t="s">
        <v>39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>
      <c r="A18" s="43" t="s">
        <v>565</v>
      </c>
      <c r="B18" s="31" t="s">
        <v>566</v>
      </c>
      <c r="C18" s="22" t="s">
        <v>39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>
      <c r="A19" s="43" t="s">
        <v>567</v>
      </c>
      <c r="B19" s="31" t="s">
        <v>568</v>
      </c>
      <c r="C19" s="22" t="s">
        <v>39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  <row r="20" spans="1:14">
      <c r="A20" s="41" t="s">
        <v>531</v>
      </c>
      <c r="B20" s="29" t="s">
        <v>569</v>
      </c>
      <c r="C20" s="22" t="s">
        <v>39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</row>
    <row r="21" spans="1:14">
      <c r="A21" s="43" t="s">
        <v>570</v>
      </c>
      <c r="B21" s="31" t="s">
        <v>566</v>
      </c>
      <c r="C21" s="22" t="s">
        <v>39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</row>
    <row r="22" spans="1:14">
      <c r="A22" s="44" t="s">
        <v>571</v>
      </c>
      <c r="B22" s="33" t="s">
        <v>572</v>
      </c>
      <c r="C22" s="22" t="s">
        <v>39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</row>
    <row r="23" spans="1:14">
      <c r="A23" s="35" t="s">
        <v>573</v>
      </c>
      <c r="B23" s="36" t="s">
        <v>574</v>
      </c>
      <c r="C23" s="37" t="s">
        <v>39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</row>
    <row r="24" spans="1:14">
      <c r="A24" s="117" t="s">
        <v>575</v>
      </c>
      <c r="B24" s="118" t="s">
        <v>576</v>
      </c>
      <c r="C24" s="119" t="s">
        <v>39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</row>
    <row r="25" spans="1:14">
      <c r="A25" s="113" t="s">
        <v>577</v>
      </c>
      <c r="B25" s="114" t="s">
        <v>578</v>
      </c>
      <c r="C25" s="47" t="s">
        <v>39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</row>
    <row r="26" spans="1:14">
      <c r="A26" s="110" t="s">
        <v>579</v>
      </c>
      <c r="B26" s="111" t="s">
        <v>580</v>
      </c>
      <c r="C26" s="111" t="s">
        <v>39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</row>
  </sheetData>
  <mergeCells count="15">
    <mergeCell ref="A5:B6"/>
    <mergeCell ref="G6:G7"/>
    <mergeCell ref="H6:H7"/>
    <mergeCell ref="D6:D7"/>
    <mergeCell ref="E6:E7"/>
    <mergeCell ref="F6:F7"/>
    <mergeCell ref="N6:N7"/>
    <mergeCell ref="D2:N2"/>
    <mergeCell ref="D3:N3"/>
    <mergeCell ref="D4:N5"/>
    <mergeCell ref="L6:L7"/>
    <mergeCell ref="M6:M7"/>
    <mergeCell ref="J6:J7"/>
    <mergeCell ref="K6:K7"/>
    <mergeCell ref="I6:I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89"/>
  <sheetViews>
    <sheetView showGridLines="0" zoomScaleNormal="100" workbookViewId="0">
      <pane xSplit="4" ySplit="7" topLeftCell="K8" activePane="bottomRight" state="frozen"/>
      <selection activeCell="F34" sqref="F34"/>
      <selection pane="topRight" activeCell="F34" sqref="F34"/>
      <selection pane="bottomLeft" activeCell="F34" sqref="F34"/>
      <selection pane="bottomRight" activeCell="E4" sqref="E4:O5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6" hidden="1" customWidth="1"/>
    <col min="7" max="10" width="0" style="56" hidden="1" customWidth="1"/>
    <col min="11" max="11" width="11.5703125" style="56"/>
    <col min="12" max="13" width="11.42578125" style="56"/>
    <col min="14" max="14" width="10.85546875" style="56"/>
    <col min="15" max="15" width="11.42578125" style="56"/>
  </cols>
  <sheetData>
    <row r="1" spans="2:15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  <c r="O1"/>
    </row>
    <row r="2" spans="2:15" ht="15.75">
      <c r="B2" s="57" t="s">
        <v>27</v>
      </c>
      <c r="C2" s="58"/>
      <c r="D2" s="29"/>
      <c r="E2" s="148" t="str">
        <f>+Indice!H25</f>
        <v>Gobierno Central Consolidado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ht="15.75">
      <c r="B3" s="57" t="s">
        <v>111</v>
      </c>
      <c r="C3" s="62"/>
      <c r="D3" s="22"/>
      <c r="E3" s="148" t="s">
        <v>29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2:15" ht="15" customHeight="1">
      <c r="B4" s="19"/>
      <c r="C4" s="20"/>
      <c r="D4" s="21"/>
      <c r="E4" s="149" t="s">
        <v>506</v>
      </c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2:15" ht="15" customHeight="1">
      <c r="B5" s="63" t="s">
        <v>112</v>
      </c>
      <c r="C5" s="64"/>
      <c r="D5" s="22"/>
      <c r="E5" s="151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ht="14.45" customHeight="1">
      <c r="B6" s="63"/>
      <c r="C6" s="64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>
      <c r="B7" s="65"/>
      <c r="C7" s="66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137">
        <v>2020</v>
      </c>
      <c r="L7" s="137">
        <v>2021</v>
      </c>
      <c r="M7" s="137">
        <v>2022</v>
      </c>
      <c r="N7" s="137">
        <v>2023</v>
      </c>
      <c r="O7" s="137">
        <v>2024</v>
      </c>
    </row>
    <row r="8" spans="2:15">
      <c r="B8" s="67" t="s">
        <v>113</v>
      </c>
      <c r="C8" s="68" t="s">
        <v>114</v>
      </c>
      <c r="D8" s="68" t="s">
        <v>39</v>
      </c>
      <c r="E8" s="69"/>
      <c r="F8" s="69"/>
      <c r="G8" s="124"/>
      <c r="H8" s="124"/>
      <c r="I8" s="124"/>
      <c r="J8" s="124"/>
      <c r="K8" s="124">
        <v>98491.814267276714</v>
      </c>
      <c r="L8" s="124">
        <v>131463.91732411244</v>
      </c>
      <c r="M8" s="124">
        <v>151834.64077839997</v>
      </c>
      <c r="N8" s="124">
        <v>165326.4651212215</v>
      </c>
      <c r="O8" s="124">
        <v>180626.78805837542</v>
      </c>
    </row>
    <row r="9" spans="2:15">
      <c r="B9" s="41" t="s">
        <v>40</v>
      </c>
      <c r="C9" s="29" t="s">
        <v>115</v>
      </c>
      <c r="D9" s="29" t="s">
        <v>39</v>
      </c>
      <c r="E9" s="70"/>
      <c r="F9" s="70"/>
      <c r="G9" s="123"/>
      <c r="H9" s="123"/>
      <c r="I9" s="123"/>
      <c r="J9" s="123"/>
      <c r="K9" s="123">
        <v>86480.518602059994</v>
      </c>
      <c r="L9" s="123">
        <v>119199.91728584</v>
      </c>
      <c r="M9" s="123">
        <v>138572.30576158999</v>
      </c>
      <c r="N9" s="123">
        <v>150226.35667942005</v>
      </c>
      <c r="O9" s="123">
        <v>162718.27499559001</v>
      </c>
    </row>
    <row r="10" spans="2:15">
      <c r="B10" s="41" t="s">
        <v>116</v>
      </c>
      <c r="C10" s="71" t="s">
        <v>117</v>
      </c>
      <c r="D10" s="71" t="s">
        <v>39</v>
      </c>
      <c r="E10" s="60"/>
      <c r="F10" s="60"/>
      <c r="G10" s="123"/>
      <c r="H10" s="123"/>
      <c r="I10" s="123"/>
      <c r="J10" s="123"/>
      <c r="K10" s="123">
        <v>25574.397403399998</v>
      </c>
      <c r="L10" s="123">
        <v>35200.908851379994</v>
      </c>
      <c r="M10" s="123">
        <v>48277.684981299986</v>
      </c>
      <c r="N10" s="123">
        <v>48385.675606550001</v>
      </c>
      <c r="O10" s="123">
        <v>53271.102580890001</v>
      </c>
    </row>
    <row r="11" spans="2:15">
      <c r="B11" s="43" t="s">
        <v>118</v>
      </c>
      <c r="C11" s="72" t="s">
        <v>119</v>
      </c>
      <c r="D11" s="72" t="s">
        <v>39</v>
      </c>
      <c r="E11" s="60"/>
      <c r="F11" s="60"/>
      <c r="G11" s="123"/>
      <c r="H11" s="123"/>
      <c r="I11" s="123"/>
      <c r="J11" s="123"/>
      <c r="K11" s="123">
        <v>9272.1427223120008</v>
      </c>
      <c r="L11" s="123">
        <v>14574.146363309999</v>
      </c>
      <c r="M11" s="123">
        <v>17491.502588727995</v>
      </c>
      <c r="N11" s="123">
        <v>18582.585016326004</v>
      </c>
      <c r="O11" s="123">
        <v>20531.939514461999</v>
      </c>
    </row>
    <row r="12" spans="2:15">
      <c r="B12" s="43" t="s">
        <v>120</v>
      </c>
      <c r="C12" s="72" t="s">
        <v>121</v>
      </c>
      <c r="D12" s="72" t="s">
        <v>39</v>
      </c>
      <c r="E12" s="60"/>
      <c r="F12" s="60"/>
      <c r="G12" s="123"/>
      <c r="H12" s="123"/>
      <c r="I12" s="123"/>
      <c r="J12" s="123"/>
      <c r="K12" s="123">
        <v>16302.254681087999</v>
      </c>
      <c r="L12" s="123">
        <v>20626.762488069999</v>
      </c>
      <c r="M12" s="123">
        <v>30786.182392571987</v>
      </c>
      <c r="N12" s="123">
        <v>29803.090590223997</v>
      </c>
      <c r="O12" s="123">
        <v>32739.163066427998</v>
      </c>
    </row>
    <row r="13" spans="2:15">
      <c r="B13" s="43" t="s">
        <v>122</v>
      </c>
      <c r="C13" s="72" t="s">
        <v>123</v>
      </c>
      <c r="D13" s="72" t="s">
        <v>39</v>
      </c>
      <c r="E13" s="60"/>
      <c r="F13" s="60"/>
      <c r="G13" s="123"/>
      <c r="H13" s="123"/>
      <c r="I13" s="123"/>
      <c r="J13" s="123"/>
      <c r="K13" s="123">
        <v>0</v>
      </c>
      <c r="L13" s="123">
        <v>0</v>
      </c>
      <c r="M13" s="123">
        <v>0</v>
      </c>
      <c r="N13" s="123">
        <v>0</v>
      </c>
      <c r="O13" s="123">
        <v>0</v>
      </c>
    </row>
    <row r="14" spans="2:15">
      <c r="B14" s="41" t="s">
        <v>124</v>
      </c>
      <c r="C14" s="71" t="s">
        <v>125</v>
      </c>
      <c r="D14" s="71" t="s">
        <v>39</v>
      </c>
      <c r="E14" s="70"/>
      <c r="F14" s="70"/>
      <c r="G14" s="123"/>
      <c r="H14" s="123"/>
      <c r="I14" s="123"/>
      <c r="J14" s="123"/>
      <c r="K14" s="123">
        <v>0</v>
      </c>
      <c r="L14" s="123">
        <v>841.23002300000019</v>
      </c>
      <c r="M14" s="123">
        <v>1053.2731961300001</v>
      </c>
      <c r="N14" s="123">
        <v>1362.7502259100002</v>
      </c>
      <c r="O14" s="123">
        <v>1484.62298887</v>
      </c>
    </row>
    <row r="15" spans="2:15">
      <c r="B15" s="41" t="s">
        <v>126</v>
      </c>
      <c r="C15" s="71" t="s">
        <v>127</v>
      </c>
      <c r="D15" s="71" t="s">
        <v>39</v>
      </c>
      <c r="E15" s="60"/>
      <c r="F15" s="60"/>
      <c r="G15" s="123"/>
      <c r="H15" s="123"/>
      <c r="I15" s="123"/>
      <c r="J15" s="123"/>
      <c r="K15" s="123">
        <v>609.88406289</v>
      </c>
      <c r="L15" s="123">
        <v>1054.6674864500001</v>
      </c>
      <c r="M15" s="123">
        <v>1158.94765895</v>
      </c>
      <c r="N15" s="123">
        <v>1339.3704505600001</v>
      </c>
      <c r="O15" s="123">
        <v>1329.37018425</v>
      </c>
    </row>
    <row r="16" spans="2:15">
      <c r="B16" s="43" t="s">
        <v>128</v>
      </c>
      <c r="C16" s="72" t="s">
        <v>129</v>
      </c>
      <c r="D16" s="72" t="s">
        <v>39</v>
      </c>
      <c r="E16" s="60"/>
      <c r="F16" s="60"/>
      <c r="G16" s="123"/>
      <c r="H16" s="123"/>
      <c r="I16" s="123"/>
      <c r="J16" s="123"/>
      <c r="K16" s="123">
        <v>0</v>
      </c>
      <c r="L16" s="123">
        <v>0</v>
      </c>
      <c r="M16" s="123">
        <v>0</v>
      </c>
      <c r="N16" s="123">
        <v>0</v>
      </c>
      <c r="O16" s="123">
        <v>0</v>
      </c>
    </row>
    <row r="17" spans="2:15">
      <c r="B17" s="43" t="s">
        <v>130</v>
      </c>
      <c r="C17" s="72" t="s">
        <v>131</v>
      </c>
      <c r="D17" s="72" t="s">
        <v>39</v>
      </c>
      <c r="E17" s="60"/>
      <c r="F17" s="60"/>
      <c r="G17" s="123"/>
      <c r="H17" s="123"/>
      <c r="I17" s="123"/>
      <c r="J17" s="123"/>
      <c r="K17" s="123">
        <v>327.50509520000003</v>
      </c>
      <c r="L17" s="123">
        <v>469.08807196999993</v>
      </c>
      <c r="M17" s="123">
        <v>438.59745278999998</v>
      </c>
      <c r="N17" s="123">
        <v>428.89624440000006</v>
      </c>
      <c r="O17" s="123">
        <v>417.95920219999999</v>
      </c>
    </row>
    <row r="18" spans="2:15">
      <c r="B18" s="43" t="s">
        <v>132</v>
      </c>
      <c r="C18" s="72" t="s">
        <v>133</v>
      </c>
      <c r="D18" s="72" t="s">
        <v>39</v>
      </c>
      <c r="E18" s="60"/>
      <c r="F18" s="60"/>
      <c r="G18" s="123"/>
      <c r="H18" s="123"/>
      <c r="I18" s="123"/>
      <c r="J18" s="123"/>
      <c r="K18" s="123">
        <v>282.37896769000002</v>
      </c>
      <c r="L18" s="123">
        <v>585.57941448000008</v>
      </c>
      <c r="M18" s="123">
        <v>720.35020615999997</v>
      </c>
      <c r="N18" s="123">
        <v>910.47420615999999</v>
      </c>
      <c r="O18" s="123">
        <v>911.41098205000003</v>
      </c>
    </row>
    <row r="19" spans="2:15">
      <c r="B19" s="43" t="s">
        <v>134</v>
      </c>
      <c r="C19" s="72" t="s">
        <v>135</v>
      </c>
      <c r="D19" s="72" t="s">
        <v>39</v>
      </c>
      <c r="E19" s="60"/>
      <c r="F19" s="60"/>
      <c r="G19" s="123"/>
      <c r="H19" s="123"/>
      <c r="I19" s="123"/>
      <c r="J19" s="123"/>
      <c r="K19" s="123">
        <v>0</v>
      </c>
      <c r="L19" s="123">
        <v>0</v>
      </c>
      <c r="M19" s="123">
        <v>0</v>
      </c>
      <c r="N19" s="123">
        <v>0</v>
      </c>
      <c r="O19" s="123">
        <v>0</v>
      </c>
    </row>
    <row r="20" spans="2:15">
      <c r="B20" s="43" t="s">
        <v>136</v>
      </c>
      <c r="C20" s="72" t="s">
        <v>137</v>
      </c>
      <c r="D20" s="72" t="s">
        <v>39</v>
      </c>
      <c r="E20" s="60"/>
      <c r="F20" s="60"/>
      <c r="G20" s="123"/>
      <c r="H20" s="123"/>
      <c r="I20" s="123"/>
      <c r="J20" s="123"/>
      <c r="K20" s="123">
        <v>0</v>
      </c>
      <c r="L20" s="123">
        <v>0</v>
      </c>
      <c r="M20" s="123">
        <v>0</v>
      </c>
      <c r="N20" s="123">
        <v>0</v>
      </c>
      <c r="O20" s="123">
        <v>0</v>
      </c>
    </row>
    <row r="21" spans="2:15">
      <c r="B21" s="41" t="s">
        <v>138</v>
      </c>
      <c r="C21" s="71" t="s">
        <v>139</v>
      </c>
      <c r="D21" s="71" t="s">
        <v>39</v>
      </c>
      <c r="E21" s="60"/>
      <c r="F21" s="60"/>
      <c r="G21" s="123"/>
      <c r="H21" s="123"/>
      <c r="I21" s="123"/>
      <c r="J21" s="123"/>
      <c r="K21" s="123">
        <v>56859.273945050008</v>
      </c>
      <c r="L21" s="123">
        <v>76815.321022599994</v>
      </c>
      <c r="M21" s="123">
        <v>81581.739860930014</v>
      </c>
      <c r="N21" s="123">
        <v>91648.265217100008</v>
      </c>
      <c r="O21" s="123">
        <v>98631.224112700002</v>
      </c>
    </row>
    <row r="22" spans="2:15">
      <c r="B22" s="43" t="s">
        <v>140</v>
      </c>
      <c r="C22" s="72" t="s">
        <v>141</v>
      </c>
      <c r="D22" s="72" t="s">
        <v>39</v>
      </c>
      <c r="E22" s="60"/>
      <c r="F22" s="60"/>
      <c r="G22" s="123"/>
      <c r="H22" s="123"/>
      <c r="I22" s="123"/>
      <c r="J22" s="123"/>
      <c r="K22" s="123">
        <v>38159.19293255001</v>
      </c>
      <c r="L22" s="123">
        <v>52327.800511840003</v>
      </c>
      <c r="M22" s="123">
        <v>59911.116792220004</v>
      </c>
      <c r="N22" s="123">
        <v>68749.05900732</v>
      </c>
      <c r="O22" s="123">
        <v>74121.802308509999</v>
      </c>
    </row>
    <row r="23" spans="2:15">
      <c r="B23" s="43" t="s">
        <v>142</v>
      </c>
      <c r="C23" s="73" t="s">
        <v>143</v>
      </c>
      <c r="D23" s="73" t="s">
        <v>39</v>
      </c>
      <c r="E23" s="61"/>
      <c r="F23" s="61"/>
      <c r="G23" s="123"/>
      <c r="H23" s="123"/>
      <c r="I23" s="123"/>
      <c r="J23" s="123"/>
      <c r="K23" s="123">
        <v>35815.291987730008</v>
      </c>
      <c r="L23" s="123">
        <v>49263.691852490003</v>
      </c>
      <c r="M23" s="123">
        <v>56064.391733730001</v>
      </c>
      <c r="N23" s="123">
        <v>64421.120096449995</v>
      </c>
      <c r="O23" s="123">
        <v>69457.99702183</v>
      </c>
    </row>
    <row r="24" spans="2:15">
      <c r="B24" s="43" t="s">
        <v>144</v>
      </c>
      <c r="C24" s="73" t="s">
        <v>145</v>
      </c>
      <c r="D24" s="73" t="s">
        <v>39</v>
      </c>
      <c r="E24" s="61"/>
      <c r="F24" s="61"/>
      <c r="G24" s="123"/>
      <c r="H24" s="123"/>
      <c r="I24" s="123"/>
      <c r="J24" s="123"/>
      <c r="K24" s="123">
        <v>0</v>
      </c>
      <c r="L24" s="123">
        <v>0</v>
      </c>
      <c r="M24" s="123">
        <v>102.65212581999999</v>
      </c>
      <c r="N24" s="123">
        <v>105.781368</v>
      </c>
      <c r="O24" s="123">
        <v>85.269000000000005</v>
      </c>
    </row>
    <row r="25" spans="2:15">
      <c r="B25" s="43" t="s">
        <v>146</v>
      </c>
      <c r="C25" s="73" t="s">
        <v>147</v>
      </c>
      <c r="D25" s="73" t="s">
        <v>39</v>
      </c>
      <c r="E25" s="60"/>
      <c r="F25" s="60"/>
      <c r="G25" s="123"/>
      <c r="H25" s="123"/>
      <c r="I25" s="123"/>
      <c r="J25" s="123"/>
      <c r="K25" s="123">
        <v>0</v>
      </c>
      <c r="L25" s="123">
        <v>0</v>
      </c>
      <c r="M25" s="123">
        <v>0</v>
      </c>
      <c r="N25" s="123">
        <v>0</v>
      </c>
      <c r="O25" s="123">
        <v>0</v>
      </c>
    </row>
    <row r="26" spans="2:15">
      <c r="B26" s="43" t="s">
        <v>148</v>
      </c>
      <c r="C26" s="73" t="s">
        <v>149</v>
      </c>
      <c r="D26" s="73" t="s">
        <v>39</v>
      </c>
      <c r="E26" s="70"/>
      <c r="F26" s="70"/>
      <c r="G26" s="123"/>
      <c r="H26" s="123"/>
      <c r="I26" s="123"/>
      <c r="J26" s="123"/>
      <c r="K26" s="123">
        <v>2343.9009448200004</v>
      </c>
      <c r="L26" s="123">
        <v>3064.1086593499999</v>
      </c>
      <c r="M26" s="123">
        <v>3744.0729326700002</v>
      </c>
      <c r="N26" s="123">
        <v>4222.1575428699998</v>
      </c>
      <c r="O26" s="123">
        <v>4578.5362866799996</v>
      </c>
    </row>
    <row r="27" spans="2:15">
      <c r="B27" s="43" t="s">
        <v>150</v>
      </c>
      <c r="C27" s="72" t="s">
        <v>151</v>
      </c>
      <c r="D27" s="72" t="s">
        <v>39</v>
      </c>
      <c r="E27" s="60"/>
      <c r="F27" s="60"/>
      <c r="G27" s="123"/>
      <c r="H27" s="123"/>
      <c r="I27" s="123"/>
      <c r="J27" s="123"/>
      <c r="K27" s="123">
        <v>15901.450410079999</v>
      </c>
      <c r="L27" s="123">
        <v>20403.724996449993</v>
      </c>
      <c r="M27" s="123">
        <v>17059.966435070004</v>
      </c>
      <c r="N27" s="123">
        <v>17717.385093940004</v>
      </c>
      <c r="O27" s="123">
        <v>18935.271690460006</v>
      </c>
    </row>
    <row r="28" spans="2:15">
      <c r="B28" s="43" t="s">
        <v>152</v>
      </c>
      <c r="C28" s="72" t="s">
        <v>153</v>
      </c>
      <c r="D28" s="72" t="s">
        <v>39</v>
      </c>
      <c r="E28" s="60"/>
      <c r="F28" s="60"/>
      <c r="G28" s="123"/>
      <c r="H28" s="123"/>
      <c r="I28" s="123"/>
      <c r="J28" s="123"/>
      <c r="K28" s="123">
        <v>0</v>
      </c>
      <c r="L28" s="123">
        <v>0</v>
      </c>
      <c r="M28" s="123">
        <v>0</v>
      </c>
      <c r="N28" s="123">
        <v>0</v>
      </c>
      <c r="O28" s="123">
        <v>0</v>
      </c>
    </row>
    <row r="29" spans="2:15">
      <c r="B29" s="43" t="s">
        <v>154</v>
      </c>
      <c r="C29" s="72" t="s">
        <v>155</v>
      </c>
      <c r="D29" s="72" t="s">
        <v>39</v>
      </c>
      <c r="E29" s="60"/>
      <c r="F29" s="60"/>
      <c r="G29" s="123"/>
      <c r="H29" s="123"/>
      <c r="I29" s="123"/>
      <c r="J29" s="123"/>
      <c r="K29" s="123">
        <v>238.53834024999986</v>
      </c>
      <c r="L29" s="123">
        <v>486.60519739</v>
      </c>
      <c r="M29" s="123">
        <v>631.91696734999982</v>
      </c>
      <c r="N29" s="123">
        <v>730.32407998999986</v>
      </c>
      <c r="O29" s="123">
        <v>825.63303633000021</v>
      </c>
    </row>
    <row r="30" spans="2:15">
      <c r="B30" s="43" t="s">
        <v>156</v>
      </c>
      <c r="C30" s="72" t="s">
        <v>157</v>
      </c>
      <c r="D30" s="72" t="s">
        <v>39</v>
      </c>
      <c r="E30" s="61"/>
      <c r="F30" s="61"/>
      <c r="G30" s="123"/>
      <c r="H30" s="123"/>
      <c r="I30" s="123"/>
      <c r="J30" s="123"/>
      <c r="K30" s="123">
        <v>2560.0922621700001</v>
      </c>
      <c r="L30" s="123">
        <v>3597.19031692</v>
      </c>
      <c r="M30" s="123">
        <v>3978.7396662899996</v>
      </c>
      <c r="N30" s="123">
        <v>4451.4970358500004</v>
      </c>
      <c r="O30" s="123">
        <v>4748.5170774000007</v>
      </c>
    </row>
    <row r="31" spans="2:15">
      <c r="B31" s="43" t="s">
        <v>158</v>
      </c>
      <c r="C31" s="73" t="s">
        <v>159</v>
      </c>
      <c r="D31" s="73" t="s">
        <v>39</v>
      </c>
      <c r="E31" s="61"/>
      <c r="F31" s="61"/>
      <c r="G31" s="123"/>
      <c r="H31" s="123"/>
      <c r="I31" s="123"/>
      <c r="J31" s="123"/>
      <c r="K31" s="123">
        <v>2559.7235066100002</v>
      </c>
      <c r="L31" s="123">
        <v>3596.81194607</v>
      </c>
      <c r="M31" s="123">
        <v>3978.2670962599996</v>
      </c>
      <c r="N31" s="123">
        <v>4450.7886548900005</v>
      </c>
      <c r="O31" s="123">
        <v>4747.7243681300006</v>
      </c>
    </row>
    <row r="32" spans="2:15">
      <c r="B32" s="43" t="s">
        <v>160</v>
      </c>
      <c r="C32" s="73" t="s">
        <v>161</v>
      </c>
      <c r="D32" s="73" t="s">
        <v>39</v>
      </c>
      <c r="E32" s="61"/>
      <c r="F32" s="61"/>
      <c r="G32" s="123"/>
      <c r="H32" s="123"/>
      <c r="I32" s="123"/>
      <c r="J32" s="123"/>
      <c r="K32" s="123">
        <v>0.36875555999999998</v>
      </c>
      <c r="L32" s="123">
        <v>0.37837084999999998</v>
      </c>
      <c r="M32" s="123">
        <v>0.47257002999999997</v>
      </c>
      <c r="N32" s="123">
        <v>0.70838095999999995</v>
      </c>
      <c r="O32" s="123">
        <v>0.79270926999999991</v>
      </c>
    </row>
    <row r="33" spans="2:15">
      <c r="B33" s="43" t="s">
        <v>162</v>
      </c>
      <c r="C33" s="72" t="s">
        <v>163</v>
      </c>
      <c r="D33" s="72" t="s">
        <v>39</v>
      </c>
      <c r="E33" s="70"/>
      <c r="F33" s="70"/>
      <c r="G33" s="123"/>
      <c r="H33" s="123"/>
      <c r="I33" s="123"/>
      <c r="J33" s="123"/>
      <c r="K33" s="123">
        <v>0</v>
      </c>
      <c r="L33" s="123">
        <v>0</v>
      </c>
      <c r="M33" s="123">
        <v>0</v>
      </c>
      <c r="N33" s="123">
        <v>0</v>
      </c>
      <c r="O33" s="123">
        <v>0</v>
      </c>
    </row>
    <row r="34" spans="2:15">
      <c r="B34" s="41" t="s">
        <v>164</v>
      </c>
      <c r="C34" s="71" t="s">
        <v>165</v>
      </c>
      <c r="D34" s="71" t="s">
        <v>39</v>
      </c>
      <c r="E34" s="70"/>
      <c r="F34" s="70"/>
      <c r="G34" s="123"/>
      <c r="H34" s="123"/>
      <c r="I34" s="123"/>
      <c r="J34" s="123"/>
      <c r="K34" s="123">
        <v>3436.9631907199991</v>
      </c>
      <c r="L34" s="123">
        <v>5287.7899024100006</v>
      </c>
      <c r="M34" s="123">
        <v>6500.6600642800004</v>
      </c>
      <c r="N34" s="123">
        <v>7490.2951793000002</v>
      </c>
      <c r="O34" s="123">
        <v>8001.9551288800003</v>
      </c>
    </row>
    <row r="35" spans="2:15">
      <c r="B35" s="43" t="s">
        <v>166</v>
      </c>
      <c r="C35" s="72" t="s">
        <v>167</v>
      </c>
      <c r="D35" s="72" t="s">
        <v>39</v>
      </c>
      <c r="E35" s="60"/>
      <c r="F35" s="60"/>
      <c r="G35" s="123"/>
      <c r="H35" s="123"/>
      <c r="I35" s="123"/>
      <c r="J35" s="123"/>
      <c r="K35" s="123">
        <v>3436.9631907199991</v>
      </c>
      <c r="L35" s="123">
        <v>5287.7899024100006</v>
      </c>
      <c r="M35" s="123">
        <v>6500.6600642800004</v>
      </c>
      <c r="N35" s="123">
        <v>7490.2951793000002</v>
      </c>
      <c r="O35" s="123">
        <v>8001.9551288800003</v>
      </c>
    </row>
    <row r="36" spans="2:15">
      <c r="B36" s="43" t="s">
        <v>168</v>
      </c>
      <c r="C36" s="72" t="s">
        <v>169</v>
      </c>
      <c r="D36" s="72" t="s">
        <v>39</v>
      </c>
      <c r="E36" s="60"/>
      <c r="F36" s="60"/>
      <c r="G36" s="123"/>
      <c r="H36" s="123"/>
      <c r="I36" s="123"/>
      <c r="J36" s="123"/>
      <c r="K36" s="123">
        <v>0</v>
      </c>
      <c r="L36" s="123">
        <v>0</v>
      </c>
      <c r="M36" s="123">
        <v>0</v>
      </c>
      <c r="N36" s="123">
        <v>0</v>
      </c>
      <c r="O36" s="123">
        <v>0</v>
      </c>
    </row>
    <row r="37" spans="2:15">
      <c r="B37" s="43" t="s">
        <v>170</v>
      </c>
      <c r="C37" s="72" t="s">
        <v>171</v>
      </c>
      <c r="D37" s="72" t="s">
        <v>39</v>
      </c>
      <c r="E37" s="70"/>
      <c r="F37" s="70"/>
      <c r="G37" s="123"/>
      <c r="H37" s="123"/>
      <c r="I37" s="123"/>
      <c r="J37" s="123"/>
      <c r="K37" s="123">
        <v>0</v>
      </c>
      <c r="L37" s="123">
        <v>0</v>
      </c>
      <c r="M37" s="123">
        <v>0</v>
      </c>
      <c r="N37" s="123">
        <v>0</v>
      </c>
      <c r="O37" s="123">
        <v>0</v>
      </c>
    </row>
    <row r="38" spans="2:15">
      <c r="B38" s="43" t="s">
        <v>172</v>
      </c>
      <c r="C38" s="72" t="s">
        <v>173</v>
      </c>
      <c r="D38" s="72" t="s">
        <v>39</v>
      </c>
      <c r="E38" s="60"/>
      <c r="F38" s="60"/>
      <c r="G38" s="123"/>
      <c r="H38" s="123"/>
      <c r="I38" s="123"/>
      <c r="J38" s="123"/>
      <c r="K38" s="123">
        <v>0</v>
      </c>
      <c r="L38" s="123">
        <v>0</v>
      </c>
      <c r="M38" s="123">
        <v>0</v>
      </c>
      <c r="N38" s="123">
        <v>0</v>
      </c>
      <c r="O38" s="123">
        <v>0</v>
      </c>
    </row>
    <row r="39" spans="2:15">
      <c r="B39" s="43" t="s">
        <v>174</v>
      </c>
      <c r="C39" s="72" t="s">
        <v>175</v>
      </c>
      <c r="D39" s="72" t="s">
        <v>39</v>
      </c>
      <c r="E39" s="60"/>
      <c r="F39" s="60"/>
      <c r="G39" s="123"/>
      <c r="H39" s="123"/>
      <c r="I39" s="123"/>
      <c r="J39" s="123"/>
      <c r="K39" s="123">
        <v>0</v>
      </c>
      <c r="L39" s="123">
        <v>0</v>
      </c>
      <c r="M39" s="123">
        <v>0</v>
      </c>
      <c r="N39" s="123">
        <v>0</v>
      </c>
      <c r="O39" s="123">
        <v>0</v>
      </c>
    </row>
    <row r="40" spans="2:15">
      <c r="B40" s="43" t="s">
        <v>176</v>
      </c>
      <c r="C40" s="72" t="s">
        <v>177</v>
      </c>
      <c r="D40" s="72" t="s">
        <v>39</v>
      </c>
      <c r="E40" s="60"/>
      <c r="F40" s="60"/>
      <c r="G40" s="123"/>
      <c r="H40" s="123"/>
      <c r="I40" s="123"/>
      <c r="J40" s="123"/>
      <c r="K40" s="123">
        <v>0</v>
      </c>
      <c r="L40" s="123">
        <v>0</v>
      </c>
      <c r="M40" s="123">
        <v>0</v>
      </c>
      <c r="N40" s="123">
        <v>0</v>
      </c>
      <c r="O40" s="123">
        <v>0</v>
      </c>
    </row>
    <row r="41" spans="2:15">
      <c r="B41" s="74" t="s">
        <v>178</v>
      </c>
      <c r="C41" s="75" t="s">
        <v>179</v>
      </c>
      <c r="D41" s="75" t="s">
        <v>39</v>
      </c>
      <c r="E41" s="60"/>
      <c r="F41" s="60"/>
      <c r="G41" s="123"/>
      <c r="H41" s="123"/>
      <c r="I41" s="123"/>
      <c r="J41" s="123"/>
      <c r="K41" s="123">
        <v>0</v>
      </c>
      <c r="L41" s="123">
        <v>0</v>
      </c>
      <c r="M41" s="123">
        <v>0</v>
      </c>
      <c r="N41" s="123">
        <v>0</v>
      </c>
      <c r="O41" s="123">
        <v>0</v>
      </c>
    </row>
    <row r="42" spans="2:15">
      <c r="B42" s="41" t="s">
        <v>42</v>
      </c>
      <c r="C42" s="29" t="s">
        <v>180</v>
      </c>
      <c r="D42" s="29" t="s">
        <v>39</v>
      </c>
      <c r="E42" s="60"/>
      <c r="F42" s="60"/>
      <c r="G42" s="123"/>
      <c r="H42" s="123"/>
      <c r="I42" s="123"/>
      <c r="J42" s="123"/>
      <c r="K42" s="123">
        <v>958.63286657000015</v>
      </c>
      <c r="L42" s="123">
        <v>0</v>
      </c>
      <c r="M42" s="123">
        <v>52.124698290727267</v>
      </c>
      <c r="N42" s="123">
        <v>52.871471440000008</v>
      </c>
      <c r="O42" s="123">
        <v>63.888574089999992</v>
      </c>
    </row>
    <row r="43" spans="2:15">
      <c r="B43" s="41" t="s">
        <v>181</v>
      </c>
      <c r="C43" s="71" t="s">
        <v>182</v>
      </c>
      <c r="D43" s="71" t="s">
        <v>39</v>
      </c>
      <c r="E43" s="60"/>
      <c r="F43" s="60"/>
      <c r="G43" s="123"/>
      <c r="H43" s="123"/>
      <c r="I43" s="123"/>
      <c r="J43" s="123"/>
      <c r="K43" s="123">
        <v>0</v>
      </c>
      <c r="L43" s="123">
        <v>0</v>
      </c>
      <c r="M43" s="123">
        <v>0</v>
      </c>
      <c r="N43" s="123">
        <v>0</v>
      </c>
      <c r="O43" s="123">
        <v>0</v>
      </c>
    </row>
    <row r="44" spans="2:15">
      <c r="B44" s="43" t="s">
        <v>183</v>
      </c>
      <c r="C44" s="72" t="s">
        <v>184</v>
      </c>
      <c r="D44" s="72" t="s">
        <v>39</v>
      </c>
      <c r="E44" s="60"/>
      <c r="F44" s="60"/>
      <c r="G44" s="123"/>
      <c r="H44" s="123"/>
      <c r="I44" s="123"/>
      <c r="J44" s="123"/>
      <c r="K44" s="123">
        <v>0</v>
      </c>
      <c r="L44" s="123">
        <v>0</v>
      </c>
      <c r="M44" s="123">
        <v>0</v>
      </c>
      <c r="N44" s="123">
        <v>0</v>
      </c>
      <c r="O44" s="123">
        <v>0</v>
      </c>
    </row>
    <row r="45" spans="2:15">
      <c r="B45" s="43" t="s">
        <v>185</v>
      </c>
      <c r="C45" s="72" t="s">
        <v>186</v>
      </c>
      <c r="D45" s="72" t="s">
        <v>39</v>
      </c>
      <c r="E45" s="60"/>
      <c r="F45" s="60"/>
      <c r="G45" s="123"/>
      <c r="H45" s="123"/>
      <c r="I45" s="123"/>
      <c r="J45" s="123"/>
      <c r="K45" s="123">
        <v>0</v>
      </c>
      <c r="L45" s="123">
        <v>0</v>
      </c>
      <c r="M45" s="123">
        <v>0</v>
      </c>
      <c r="N45" s="123">
        <v>0</v>
      </c>
      <c r="O45" s="123">
        <v>0</v>
      </c>
    </row>
    <row r="46" spans="2:15">
      <c r="B46" s="43" t="s">
        <v>187</v>
      </c>
      <c r="C46" s="72" t="s">
        <v>188</v>
      </c>
      <c r="D46" s="72" t="s">
        <v>39</v>
      </c>
      <c r="E46" s="60"/>
      <c r="F46" s="60"/>
      <c r="G46" s="123"/>
      <c r="H46" s="123"/>
      <c r="I46" s="123"/>
      <c r="J46" s="123"/>
      <c r="K46" s="123">
        <v>0</v>
      </c>
      <c r="L46" s="123">
        <v>0</v>
      </c>
      <c r="M46" s="123">
        <v>0</v>
      </c>
      <c r="N46" s="123">
        <v>0</v>
      </c>
      <c r="O46" s="123">
        <v>0</v>
      </c>
    </row>
    <row r="47" spans="2:15">
      <c r="B47" s="43" t="s">
        <v>189</v>
      </c>
      <c r="C47" s="72" t="s">
        <v>190</v>
      </c>
      <c r="D47" s="72" t="s">
        <v>39</v>
      </c>
      <c r="E47" s="60"/>
      <c r="F47" s="60"/>
      <c r="G47" s="123"/>
      <c r="H47" s="123"/>
      <c r="I47" s="123"/>
      <c r="J47" s="123"/>
      <c r="K47" s="123">
        <v>0</v>
      </c>
      <c r="L47" s="123">
        <v>0</v>
      </c>
      <c r="M47" s="123">
        <v>0</v>
      </c>
      <c r="N47" s="123">
        <v>0</v>
      </c>
      <c r="O47" s="123">
        <v>0</v>
      </c>
    </row>
    <row r="48" spans="2:15">
      <c r="B48" s="41" t="s">
        <v>191</v>
      </c>
      <c r="C48" s="71" t="s">
        <v>192</v>
      </c>
      <c r="D48" s="71" t="s">
        <v>39</v>
      </c>
      <c r="E48" s="60"/>
      <c r="F48" s="60"/>
      <c r="G48" s="123"/>
      <c r="H48" s="123"/>
      <c r="I48" s="123"/>
      <c r="J48" s="123"/>
      <c r="K48" s="123">
        <v>958.63286657000015</v>
      </c>
      <c r="L48" s="123">
        <v>0</v>
      </c>
      <c r="M48" s="123">
        <v>52.124698290727267</v>
      </c>
      <c r="N48" s="123">
        <v>52.871471440000008</v>
      </c>
      <c r="O48" s="123">
        <v>63.888574089999992</v>
      </c>
    </row>
    <row r="49" spans="2:15">
      <c r="B49" s="43" t="s">
        <v>193</v>
      </c>
      <c r="C49" s="72" t="s">
        <v>184</v>
      </c>
      <c r="D49" s="72" t="s">
        <v>39</v>
      </c>
      <c r="E49" s="60"/>
      <c r="F49" s="60"/>
      <c r="G49" s="123"/>
      <c r="H49" s="123"/>
      <c r="I49" s="123"/>
      <c r="J49" s="123"/>
      <c r="K49" s="123">
        <v>0</v>
      </c>
      <c r="L49" s="123">
        <v>0</v>
      </c>
      <c r="M49" s="123">
        <v>0</v>
      </c>
      <c r="N49" s="123">
        <v>0</v>
      </c>
      <c r="O49" s="123">
        <v>0</v>
      </c>
    </row>
    <row r="50" spans="2:15">
      <c r="B50" s="43" t="s">
        <v>194</v>
      </c>
      <c r="C50" s="72" t="s">
        <v>186</v>
      </c>
      <c r="D50" s="72" t="s">
        <v>39</v>
      </c>
      <c r="E50" s="60"/>
      <c r="F50" s="60"/>
      <c r="G50" s="123"/>
      <c r="H50" s="123"/>
      <c r="I50" s="123"/>
      <c r="J50" s="123"/>
      <c r="K50" s="123">
        <v>929.56404907000012</v>
      </c>
      <c r="L50" s="123">
        <v>0</v>
      </c>
      <c r="M50" s="123">
        <v>0</v>
      </c>
      <c r="N50" s="123">
        <v>0</v>
      </c>
      <c r="O50" s="123">
        <v>0</v>
      </c>
    </row>
    <row r="51" spans="2:15">
      <c r="B51" s="44" t="s">
        <v>195</v>
      </c>
      <c r="C51" s="76" t="s">
        <v>196</v>
      </c>
      <c r="D51" s="76" t="s">
        <v>39</v>
      </c>
      <c r="E51" s="60"/>
      <c r="F51" s="60"/>
      <c r="G51" s="123"/>
      <c r="H51" s="123"/>
      <c r="I51" s="123"/>
      <c r="J51" s="123"/>
      <c r="K51" s="123">
        <v>29.068817500000002</v>
      </c>
      <c r="L51" s="123">
        <v>0</v>
      </c>
      <c r="M51" s="123">
        <v>52.124698290727267</v>
      </c>
      <c r="N51" s="123">
        <v>52.871471440000008</v>
      </c>
      <c r="O51" s="123">
        <v>63.888574089999992</v>
      </c>
    </row>
    <row r="52" spans="2:15">
      <c r="B52" s="41" t="s">
        <v>44</v>
      </c>
      <c r="C52" s="29" t="s">
        <v>197</v>
      </c>
      <c r="D52" s="29" t="s">
        <v>39</v>
      </c>
      <c r="E52" s="60"/>
      <c r="F52" s="60"/>
      <c r="G52" s="123"/>
      <c r="H52" s="123"/>
      <c r="I52" s="123"/>
      <c r="J52" s="123"/>
      <c r="K52" s="123">
        <v>3572.5424213099991</v>
      </c>
      <c r="L52" s="123">
        <v>3063.5412750599999</v>
      </c>
      <c r="M52" s="123">
        <v>2760.8035868699999</v>
      </c>
      <c r="N52" s="123">
        <v>3185.4103568999999</v>
      </c>
      <c r="O52" s="123">
        <v>2601.6207229000006</v>
      </c>
    </row>
    <row r="53" spans="2:15">
      <c r="B53" s="41" t="s">
        <v>198</v>
      </c>
      <c r="C53" s="71" t="s">
        <v>199</v>
      </c>
      <c r="D53" s="71" t="s">
        <v>39</v>
      </c>
      <c r="E53" s="60"/>
      <c r="F53" s="60"/>
      <c r="G53" s="123"/>
      <c r="H53" s="123"/>
      <c r="I53" s="123"/>
      <c r="J53" s="123"/>
      <c r="K53" s="123">
        <v>0</v>
      </c>
      <c r="L53" s="123">
        <v>618.91759593000006</v>
      </c>
      <c r="M53" s="123">
        <v>2158.0761591400001</v>
      </c>
      <c r="N53" s="123">
        <v>2269.7236392200002</v>
      </c>
      <c r="O53" s="123">
        <v>2045.68547936</v>
      </c>
    </row>
    <row r="54" spans="2:15">
      <c r="B54" s="43" t="s">
        <v>200</v>
      </c>
      <c r="C54" s="72" t="s">
        <v>201</v>
      </c>
      <c r="D54" s="72" t="s">
        <v>39</v>
      </c>
      <c r="E54" s="60"/>
      <c r="F54" s="60"/>
      <c r="G54" s="123"/>
      <c r="H54" s="123"/>
      <c r="I54" s="123"/>
      <c r="J54" s="123"/>
      <c r="K54" s="123">
        <v>0</v>
      </c>
      <c r="L54" s="123">
        <v>401.67280023000001</v>
      </c>
      <c r="M54" s="123">
        <v>2145.4671361400001</v>
      </c>
      <c r="N54" s="123">
        <v>2269.7236392200002</v>
      </c>
      <c r="O54" s="123">
        <v>2038.06478156</v>
      </c>
    </row>
    <row r="55" spans="2:15">
      <c r="B55" s="43" t="s">
        <v>202</v>
      </c>
      <c r="C55" s="72" t="s">
        <v>203</v>
      </c>
      <c r="D55" s="72" t="s">
        <v>39</v>
      </c>
      <c r="E55" s="60"/>
      <c r="F55" s="60"/>
      <c r="G55" s="123"/>
      <c r="H55" s="123"/>
      <c r="I55" s="123"/>
      <c r="J55" s="123"/>
      <c r="K55" s="123">
        <v>0</v>
      </c>
      <c r="L55" s="123">
        <v>217.2447957</v>
      </c>
      <c r="M55" s="123">
        <v>12.609023000000001</v>
      </c>
      <c r="N55" s="123">
        <v>0</v>
      </c>
      <c r="O55" s="123">
        <v>7.6206978000000003</v>
      </c>
    </row>
    <row r="56" spans="2:15">
      <c r="B56" s="41" t="s">
        <v>204</v>
      </c>
      <c r="C56" s="71" t="s">
        <v>205</v>
      </c>
      <c r="D56" s="71" t="s">
        <v>39</v>
      </c>
      <c r="E56" s="60"/>
      <c r="F56" s="60"/>
      <c r="G56" s="123"/>
      <c r="H56" s="123"/>
      <c r="I56" s="123"/>
      <c r="J56" s="123"/>
      <c r="K56" s="123">
        <v>3541.8698013099988</v>
      </c>
      <c r="L56" s="123">
        <v>3122.1387395700003</v>
      </c>
      <c r="M56" s="123">
        <v>565.37691462999999</v>
      </c>
      <c r="N56" s="123">
        <v>866.40963268000019</v>
      </c>
      <c r="O56" s="123">
        <v>513.23731054999985</v>
      </c>
    </row>
    <row r="57" spans="2:15">
      <c r="B57" s="43" t="s">
        <v>206</v>
      </c>
      <c r="C57" s="72" t="s">
        <v>207</v>
      </c>
      <c r="D57" s="72" t="s">
        <v>39</v>
      </c>
      <c r="E57" s="60"/>
      <c r="F57" s="60"/>
      <c r="G57" s="123"/>
      <c r="H57" s="123"/>
      <c r="I57" s="123"/>
      <c r="J57" s="123"/>
      <c r="K57" s="123">
        <v>0</v>
      </c>
      <c r="L57" s="123">
        <v>1367.8915843100001</v>
      </c>
      <c r="M57" s="123">
        <v>9.4099319700000006</v>
      </c>
      <c r="N57" s="123">
        <v>10.70447177</v>
      </c>
      <c r="O57" s="123">
        <v>6.9299949999999999</v>
      </c>
    </row>
    <row r="58" spans="2:15">
      <c r="B58" s="43" t="s">
        <v>208</v>
      </c>
      <c r="C58" s="72" t="s">
        <v>209</v>
      </c>
      <c r="D58" s="72" t="s">
        <v>39</v>
      </c>
      <c r="E58" s="60"/>
      <c r="F58" s="60"/>
      <c r="G58" s="123"/>
      <c r="H58" s="123"/>
      <c r="I58" s="123"/>
      <c r="J58" s="123"/>
      <c r="K58" s="123">
        <v>3541.8698013099988</v>
      </c>
      <c r="L58" s="123">
        <v>1754.24715526</v>
      </c>
      <c r="M58" s="123">
        <v>555.96698265999999</v>
      </c>
      <c r="N58" s="123">
        <v>855.70516091000013</v>
      </c>
      <c r="O58" s="123">
        <v>506.30731554999988</v>
      </c>
    </row>
    <row r="59" spans="2:15">
      <c r="B59" s="41" t="s">
        <v>210</v>
      </c>
      <c r="C59" s="71" t="s">
        <v>211</v>
      </c>
      <c r="D59" s="71" t="s">
        <v>39</v>
      </c>
      <c r="E59" s="60"/>
      <c r="F59" s="60"/>
      <c r="G59" s="123"/>
      <c r="H59" s="123"/>
      <c r="I59" s="123"/>
      <c r="J59" s="123"/>
      <c r="K59" s="123">
        <v>30.672620000000279</v>
      </c>
      <c r="L59" s="123">
        <v>-677.51506044000052</v>
      </c>
      <c r="M59" s="123">
        <v>37.350513099999716</v>
      </c>
      <c r="N59" s="123">
        <v>49.277084999999715</v>
      </c>
      <c r="O59" s="123">
        <v>42.69793299000105</v>
      </c>
    </row>
    <row r="60" spans="2:15">
      <c r="B60" s="43" t="s">
        <v>212</v>
      </c>
      <c r="C60" s="72" t="s">
        <v>207</v>
      </c>
      <c r="D60" s="72" t="s">
        <v>39</v>
      </c>
      <c r="E60" s="60"/>
      <c r="F60" s="60"/>
      <c r="G60" s="123"/>
      <c r="H60" s="123"/>
      <c r="I60" s="123"/>
      <c r="J60" s="123"/>
      <c r="K60" s="123">
        <v>30.672620000000279</v>
      </c>
      <c r="L60" s="123">
        <v>-677.51506044000052</v>
      </c>
      <c r="M60" s="123">
        <v>37.350513099999716</v>
      </c>
      <c r="N60" s="123">
        <v>49.277084999999715</v>
      </c>
      <c r="O60" s="123">
        <v>42.69793299000105</v>
      </c>
    </row>
    <row r="61" spans="2:15">
      <c r="B61" s="44" t="s">
        <v>213</v>
      </c>
      <c r="C61" s="76" t="s">
        <v>214</v>
      </c>
      <c r="D61" s="76" t="s">
        <v>39</v>
      </c>
      <c r="E61" s="60"/>
      <c r="F61" s="60"/>
      <c r="G61" s="123"/>
      <c r="H61" s="123"/>
      <c r="I61" s="123"/>
      <c r="J61" s="123"/>
      <c r="K61" s="123">
        <v>0</v>
      </c>
      <c r="L61" s="123">
        <v>0</v>
      </c>
      <c r="M61" s="123">
        <v>0</v>
      </c>
      <c r="N61" s="123">
        <v>0</v>
      </c>
      <c r="O61" s="123">
        <v>0</v>
      </c>
    </row>
    <row r="62" spans="2:15">
      <c r="B62" s="41" t="s">
        <v>46</v>
      </c>
      <c r="C62" s="29" t="s">
        <v>215</v>
      </c>
      <c r="D62" s="29" t="s">
        <v>39</v>
      </c>
      <c r="E62" s="60"/>
      <c r="F62" s="60"/>
      <c r="G62" s="123"/>
      <c r="H62" s="123"/>
      <c r="I62" s="123"/>
      <c r="J62" s="123"/>
      <c r="K62" s="123">
        <v>7480.1203773367215</v>
      </c>
      <c r="L62" s="123">
        <v>9200.4587632124349</v>
      </c>
      <c r="M62" s="123">
        <v>10449.406731649256</v>
      </c>
      <c r="N62" s="123">
        <v>11861.826613461451</v>
      </c>
      <c r="O62" s="123">
        <v>15243.0037657954</v>
      </c>
    </row>
    <row r="63" spans="2:15">
      <c r="B63" s="41" t="s">
        <v>216</v>
      </c>
      <c r="C63" s="71" t="s">
        <v>217</v>
      </c>
      <c r="D63" s="71" t="s">
        <v>39</v>
      </c>
      <c r="E63" s="60"/>
      <c r="F63" s="60"/>
      <c r="G63" s="123"/>
      <c r="H63" s="123"/>
      <c r="I63" s="123"/>
      <c r="J63" s="123"/>
      <c r="K63" s="123">
        <v>2350.9257014134546</v>
      </c>
      <c r="L63" s="123">
        <v>3766.7699437299998</v>
      </c>
      <c r="M63" s="123">
        <v>2911.5637960389085</v>
      </c>
      <c r="N63" s="123">
        <v>3005.5712989488616</v>
      </c>
      <c r="O63" s="123">
        <v>6110.2964228000001</v>
      </c>
    </row>
    <row r="64" spans="2:15">
      <c r="B64" s="43" t="s">
        <v>218</v>
      </c>
      <c r="C64" s="72" t="s">
        <v>219</v>
      </c>
      <c r="D64" s="72" t="s">
        <v>39</v>
      </c>
      <c r="E64" s="60"/>
      <c r="F64" s="60"/>
      <c r="G64" s="123"/>
      <c r="H64" s="123"/>
      <c r="I64" s="123"/>
      <c r="J64" s="123"/>
      <c r="K64" s="123">
        <v>1944.8811822634545</v>
      </c>
      <c r="L64" s="123">
        <v>2342.49560969</v>
      </c>
      <c r="M64" s="123">
        <v>2674.0007003489086</v>
      </c>
      <c r="N64" s="123">
        <v>2417.0538977521164</v>
      </c>
      <c r="O64" s="123">
        <v>2399.0983739600001</v>
      </c>
    </row>
    <row r="65" spans="2:15">
      <c r="B65" s="43" t="s">
        <v>220</v>
      </c>
      <c r="C65" s="73" t="s">
        <v>221</v>
      </c>
      <c r="D65" s="73" t="s">
        <v>39</v>
      </c>
      <c r="E65" s="60"/>
      <c r="F65" s="60"/>
      <c r="G65" s="123"/>
      <c r="H65" s="123"/>
      <c r="I65" s="123"/>
      <c r="J65" s="123"/>
      <c r="K65" s="123">
        <v>270.6121</v>
      </c>
      <c r="L65" s="123">
        <v>285.49119029000002</v>
      </c>
      <c r="M65" s="123">
        <v>304.27735675000002</v>
      </c>
      <c r="N65" s="123">
        <v>324.97570595000002</v>
      </c>
      <c r="O65" s="123">
        <v>346.52030000000002</v>
      </c>
    </row>
    <row r="66" spans="2:15">
      <c r="B66" s="43" t="s">
        <v>222</v>
      </c>
      <c r="C66" s="73" t="s">
        <v>223</v>
      </c>
      <c r="D66" s="73" t="s">
        <v>39</v>
      </c>
      <c r="E66" s="60"/>
      <c r="F66" s="60"/>
      <c r="G66" s="123"/>
      <c r="H66" s="123"/>
      <c r="I66" s="123"/>
      <c r="J66" s="123"/>
      <c r="K66" s="123">
        <v>1674.2690822634545</v>
      </c>
      <c r="L66" s="123">
        <v>2057.0044194000002</v>
      </c>
      <c r="M66" s="123">
        <v>2369.7233435989087</v>
      </c>
      <c r="N66" s="123">
        <v>2092.0781918021166</v>
      </c>
      <c r="O66" s="123">
        <v>2052.57807396</v>
      </c>
    </row>
    <row r="67" spans="2:15">
      <c r="B67" s="43" t="s">
        <v>224</v>
      </c>
      <c r="C67" s="73" t="s">
        <v>211</v>
      </c>
      <c r="D67" s="73" t="s">
        <v>39</v>
      </c>
      <c r="E67" s="60"/>
      <c r="F67" s="60"/>
      <c r="G67" s="123"/>
      <c r="H67" s="123"/>
      <c r="I67" s="123"/>
      <c r="J67" s="123"/>
      <c r="K67" s="123">
        <v>0</v>
      </c>
      <c r="L67" s="123">
        <v>0</v>
      </c>
      <c r="M67" s="123">
        <v>0</v>
      </c>
      <c r="N67" s="123">
        <v>0</v>
      </c>
      <c r="O67" s="123">
        <v>0</v>
      </c>
    </row>
    <row r="68" spans="2:15">
      <c r="B68" s="43" t="s">
        <v>225</v>
      </c>
      <c r="C68" s="72" t="s">
        <v>226</v>
      </c>
      <c r="D68" s="72" t="s">
        <v>39</v>
      </c>
      <c r="E68" s="60"/>
      <c r="F68" s="60"/>
      <c r="G68" s="123"/>
      <c r="H68" s="123"/>
      <c r="I68" s="123"/>
      <c r="J68" s="123"/>
      <c r="K68" s="123">
        <v>0</v>
      </c>
      <c r="L68" s="123">
        <v>1000</v>
      </c>
      <c r="M68" s="123">
        <v>0</v>
      </c>
      <c r="N68" s="123">
        <v>0</v>
      </c>
      <c r="O68" s="123">
        <v>3032.8804854199998</v>
      </c>
    </row>
    <row r="69" spans="2:15">
      <c r="B69" s="43" t="s">
        <v>227</v>
      </c>
      <c r="C69" s="72" t="s">
        <v>228</v>
      </c>
      <c r="D69" s="72" t="s">
        <v>39</v>
      </c>
      <c r="E69" s="60"/>
      <c r="F69" s="60"/>
      <c r="G69" s="123"/>
      <c r="H69" s="123"/>
      <c r="I69" s="123"/>
      <c r="J69" s="123"/>
      <c r="K69" s="123">
        <v>0</v>
      </c>
      <c r="L69" s="123">
        <v>0</v>
      </c>
      <c r="M69" s="123">
        <v>0</v>
      </c>
      <c r="N69" s="123">
        <v>0</v>
      </c>
      <c r="O69" s="123">
        <v>0</v>
      </c>
    </row>
    <row r="70" spans="2:15">
      <c r="B70" s="43" t="s">
        <v>229</v>
      </c>
      <c r="C70" s="72" t="s">
        <v>230</v>
      </c>
      <c r="D70" s="72" t="s">
        <v>39</v>
      </c>
      <c r="E70" s="60"/>
      <c r="F70" s="60"/>
      <c r="G70" s="123"/>
      <c r="H70" s="123"/>
      <c r="I70" s="123"/>
      <c r="J70" s="123"/>
      <c r="K70" s="123">
        <v>0</v>
      </c>
      <c r="L70" s="123">
        <v>0</v>
      </c>
      <c r="M70" s="123">
        <v>0</v>
      </c>
      <c r="N70" s="123">
        <v>0</v>
      </c>
      <c r="O70" s="123">
        <v>0</v>
      </c>
    </row>
    <row r="71" spans="2:15">
      <c r="B71" s="43" t="s">
        <v>231</v>
      </c>
      <c r="C71" s="72" t="s">
        <v>232</v>
      </c>
      <c r="D71" s="72" t="s">
        <v>39</v>
      </c>
      <c r="E71" s="60"/>
      <c r="F71" s="60"/>
      <c r="G71" s="123"/>
      <c r="H71" s="123"/>
      <c r="I71" s="123"/>
      <c r="J71" s="123"/>
      <c r="K71" s="123">
        <v>406.04451915000004</v>
      </c>
      <c r="L71" s="123">
        <v>424.27433403999993</v>
      </c>
      <c r="M71" s="123">
        <v>237.56309569000001</v>
      </c>
      <c r="N71" s="123">
        <v>588.51740119674525</v>
      </c>
      <c r="O71" s="123">
        <v>678.31756342000017</v>
      </c>
    </row>
    <row r="72" spans="2:15">
      <c r="B72" s="43" t="s">
        <v>233</v>
      </c>
      <c r="C72" s="72" t="s">
        <v>234</v>
      </c>
      <c r="D72" s="72" t="s">
        <v>39</v>
      </c>
      <c r="E72" s="60"/>
      <c r="F72" s="60"/>
      <c r="G72" s="123"/>
      <c r="H72" s="123"/>
      <c r="I72" s="123"/>
      <c r="J72" s="123"/>
      <c r="K72" s="123">
        <v>0</v>
      </c>
      <c r="L72" s="123">
        <v>0</v>
      </c>
      <c r="M72" s="123">
        <v>0</v>
      </c>
      <c r="N72" s="123">
        <v>0</v>
      </c>
      <c r="O72" s="123">
        <v>0</v>
      </c>
    </row>
    <row r="73" spans="2:15">
      <c r="B73" s="41" t="s">
        <v>235</v>
      </c>
      <c r="C73" s="71" t="s">
        <v>236</v>
      </c>
      <c r="D73" s="71" t="s">
        <v>39</v>
      </c>
      <c r="E73" s="60"/>
      <c r="F73" s="60"/>
      <c r="G73" s="123"/>
      <c r="H73" s="123"/>
      <c r="I73" s="123"/>
      <c r="J73" s="123"/>
      <c r="K73" s="123">
        <v>2304.1082403497535</v>
      </c>
      <c r="L73" s="123">
        <v>3675.0794396199999</v>
      </c>
      <c r="M73" s="123">
        <v>4080.6183944944369</v>
      </c>
      <c r="N73" s="123">
        <v>5892.5837487993358</v>
      </c>
      <c r="O73" s="123">
        <v>5783.8471377333999</v>
      </c>
    </row>
    <row r="74" spans="2:15">
      <c r="B74" s="43" t="s">
        <v>237</v>
      </c>
      <c r="C74" s="72" t="s">
        <v>238</v>
      </c>
      <c r="D74" s="72" t="s">
        <v>39</v>
      </c>
      <c r="E74" s="60"/>
      <c r="F74" s="60"/>
      <c r="G74" s="123"/>
      <c r="H74" s="123"/>
      <c r="I74" s="123"/>
      <c r="J74" s="123"/>
      <c r="K74" s="123">
        <v>666.64289946138967</v>
      </c>
      <c r="L74" s="123">
        <v>928.49768129999973</v>
      </c>
      <c r="M74" s="123">
        <v>654.50729547000014</v>
      </c>
      <c r="N74" s="123">
        <v>1016.9361742399999</v>
      </c>
      <c r="O74" s="123">
        <v>1955.8875150000003</v>
      </c>
    </row>
    <row r="75" spans="2:15">
      <c r="B75" s="43" t="s">
        <v>239</v>
      </c>
      <c r="C75" s="72" t="s">
        <v>240</v>
      </c>
      <c r="D75" s="72" t="s">
        <v>39</v>
      </c>
      <c r="E75" s="60"/>
      <c r="F75" s="60"/>
      <c r="G75" s="123"/>
      <c r="H75" s="123"/>
      <c r="I75" s="123"/>
      <c r="J75" s="123"/>
      <c r="K75" s="123">
        <v>1350.2909415899999</v>
      </c>
      <c r="L75" s="123">
        <v>2098.62901534</v>
      </c>
      <c r="M75" s="123">
        <v>2734.5897313700007</v>
      </c>
      <c r="N75" s="123">
        <v>4159.3272610700024</v>
      </c>
      <c r="O75" s="123">
        <v>3763.1764131834002</v>
      </c>
    </row>
    <row r="76" spans="2:15">
      <c r="B76" s="43" t="s">
        <v>241</v>
      </c>
      <c r="C76" s="72" t="s">
        <v>242</v>
      </c>
      <c r="D76" s="72" t="s">
        <v>39</v>
      </c>
      <c r="E76" s="60"/>
      <c r="F76" s="60"/>
      <c r="G76" s="123"/>
      <c r="H76" s="123"/>
      <c r="I76" s="123"/>
      <c r="J76" s="123"/>
      <c r="K76" s="123">
        <v>287.17439929836371</v>
      </c>
      <c r="L76" s="123">
        <v>282.99344845000002</v>
      </c>
      <c r="M76" s="123">
        <v>48.474876289999997</v>
      </c>
      <c r="N76" s="123">
        <v>60.455575060000008</v>
      </c>
      <c r="O76" s="123">
        <v>64.783209549999967</v>
      </c>
    </row>
    <row r="77" spans="2:15">
      <c r="B77" s="43" t="s">
        <v>243</v>
      </c>
      <c r="C77" s="72" t="s">
        <v>244</v>
      </c>
      <c r="D77" s="72" t="s">
        <v>39</v>
      </c>
      <c r="E77" s="60"/>
      <c r="F77" s="60"/>
      <c r="G77" s="123"/>
      <c r="H77" s="123"/>
      <c r="I77" s="123"/>
      <c r="J77" s="123"/>
      <c r="K77" s="123">
        <v>0</v>
      </c>
      <c r="L77" s="123">
        <v>364.95929453000019</v>
      </c>
      <c r="M77" s="123">
        <v>643.04649136443629</v>
      </c>
      <c r="N77" s="123">
        <v>655.86473842933344</v>
      </c>
      <c r="O77" s="123">
        <v>0</v>
      </c>
    </row>
    <row r="78" spans="2:15">
      <c r="B78" s="41" t="s">
        <v>245</v>
      </c>
      <c r="C78" s="71" t="s">
        <v>246</v>
      </c>
      <c r="D78" s="71" t="s">
        <v>39</v>
      </c>
      <c r="E78" s="60"/>
      <c r="F78" s="60"/>
      <c r="G78" s="123"/>
      <c r="H78" s="123"/>
      <c r="I78" s="123"/>
      <c r="J78" s="123"/>
      <c r="K78" s="123">
        <v>375.68585501999979</v>
      </c>
      <c r="L78" s="123">
        <v>523.68973518000007</v>
      </c>
      <c r="M78" s="123">
        <v>879.65194428999996</v>
      </c>
      <c r="N78" s="123">
        <v>832.19176179999988</v>
      </c>
      <c r="O78" s="123">
        <v>992.62464436999994</v>
      </c>
    </row>
    <row r="79" spans="2:15">
      <c r="B79" s="41" t="s">
        <v>247</v>
      </c>
      <c r="C79" s="71" t="s">
        <v>248</v>
      </c>
      <c r="D79" s="71" t="s">
        <v>39</v>
      </c>
      <c r="E79" s="60"/>
      <c r="F79" s="60"/>
      <c r="G79" s="123"/>
      <c r="H79" s="123"/>
      <c r="I79" s="123"/>
      <c r="J79" s="123"/>
      <c r="K79" s="123">
        <v>2449.3591885935143</v>
      </c>
      <c r="L79" s="123">
        <v>1234.9196446824362</v>
      </c>
      <c r="M79" s="123">
        <v>2577.5725968259094</v>
      </c>
      <c r="N79" s="123">
        <v>2131.4798039132547</v>
      </c>
      <c r="O79" s="123">
        <v>2356.2170538620003</v>
      </c>
    </row>
    <row r="80" spans="2:15">
      <c r="B80" s="43" t="s">
        <v>249</v>
      </c>
      <c r="C80" s="72" t="s">
        <v>207</v>
      </c>
      <c r="D80" s="72" t="s">
        <v>39</v>
      </c>
      <c r="E80" s="60"/>
      <c r="F80" s="60"/>
      <c r="G80" s="123"/>
      <c r="H80" s="123"/>
      <c r="I80" s="123"/>
      <c r="J80" s="123"/>
      <c r="K80" s="123">
        <v>730.15917034654524</v>
      </c>
      <c r="L80" s="123">
        <v>841.08373248654539</v>
      </c>
      <c r="M80" s="123">
        <v>1447.6950720909094</v>
      </c>
      <c r="N80" s="123">
        <v>783.66843214325468</v>
      </c>
      <c r="O80" s="123">
        <v>899.55419283200013</v>
      </c>
    </row>
    <row r="81" spans="2:15">
      <c r="B81" s="43" t="s">
        <v>250</v>
      </c>
      <c r="C81" s="73" t="s">
        <v>251</v>
      </c>
      <c r="D81" s="73" t="s">
        <v>39</v>
      </c>
      <c r="E81" s="60"/>
      <c r="F81" s="60"/>
      <c r="G81" s="123"/>
      <c r="H81" s="123"/>
      <c r="I81" s="123"/>
      <c r="J81" s="123"/>
      <c r="K81" s="123">
        <v>0</v>
      </c>
      <c r="L81" s="123">
        <v>0</v>
      </c>
      <c r="M81" s="123">
        <v>0</v>
      </c>
      <c r="N81" s="123">
        <v>0</v>
      </c>
      <c r="O81" s="123">
        <v>0.34</v>
      </c>
    </row>
    <row r="82" spans="2:15">
      <c r="B82" s="43" t="s">
        <v>252</v>
      </c>
      <c r="C82" s="73" t="s">
        <v>253</v>
      </c>
      <c r="D82" s="73" t="s">
        <v>39</v>
      </c>
      <c r="E82" s="60"/>
      <c r="F82" s="60"/>
      <c r="G82" s="123"/>
      <c r="H82" s="123"/>
      <c r="I82" s="123"/>
      <c r="J82" s="123"/>
      <c r="K82" s="123">
        <v>0</v>
      </c>
      <c r="L82" s="123">
        <v>841.08373248654539</v>
      </c>
      <c r="M82" s="123">
        <v>1447.6950720909094</v>
      </c>
      <c r="N82" s="123">
        <v>783.66843214325468</v>
      </c>
      <c r="O82" s="123">
        <v>899.21419283200009</v>
      </c>
    </row>
    <row r="83" spans="2:15">
      <c r="B83" s="43" t="s">
        <v>254</v>
      </c>
      <c r="C83" s="72" t="s">
        <v>255</v>
      </c>
      <c r="D83" s="72" t="s">
        <v>39</v>
      </c>
      <c r="E83" s="60"/>
      <c r="F83" s="60"/>
      <c r="G83" s="123"/>
      <c r="H83" s="123"/>
      <c r="I83" s="123"/>
      <c r="J83" s="123"/>
      <c r="K83" s="123">
        <v>1719.2000182469692</v>
      </c>
      <c r="L83" s="123">
        <v>393.8359121958909</v>
      </c>
      <c r="M83" s="123">
        <v>1129.877524735</v>
      </c>
      <c r="N83" s="123">
        <v>1347.8113717699998</v>
      </c>
      <c r="O83" s="123">
        <v>1456.6628610299999</v>
      </c>
    </row>
    <row r="84" spans="2:15" ht="33.75" customHeight="1">
      <c r="B84" s="41" t="s">
        <v>256</v>
      </c>
      <c r="C84" s="77" t="s">
        <v>257</v>
      </c>
      <c r="D84" s="77" t="s">
        <v>39</v>
      </c>
      <c r="E84" s="60"/>
      <c r="F84" s="60"/>
      <c r="G84" s="123"/>
      <c r="H84" s="123"/>
      <c r="I84" s="123"/>
      <c r="J84" s="123"/>
      <c r="K84" s="123">
        <v>4.1391960000000005E-2</v>
      </c>
      <c r="L84" s="123">
        <v>0</v>
      </c>
      <c r="M84" s="123">
        <v>0</v>
      </c>
      <c r="N84" s="123">
        <v>0</v>
      </c>
      <c r="O84" s="123">
        <v>1.8507029999999997E-2</v>
      </c>
    </row>
    <row r="85" spans="2:15">
      <c r="B85" s="43" t="s">
        <v>258</v>
      </c>
      <c r="C85" s="72" t="s">
        <v>259</v>
      </c>
      <c r="D85" s="72" t="s">
        <v>39</v>
      </c>
      <c r="E85" s="60"/>
      <c r="F85" s="60"/>
      <c r="G85" s="123"/>
      <c r="H85" s="123"/>
      <c r="I85" s="123"/>
      <c r="J85" s="123"/>
      <c r="K85" s="123">
        <v>4.1391960000000005E-2</v>
      </c>
      <c r="L85" s="123">
        <v>0</v>
      </c>
      <c r="M85" s="123">
        <v>0</v>
      </c>
      <c r="N85" s="123">
        <v>0</v>
      </c>
      <c r="O85" s="123">
        <v>0</v>
      </c>
    </row>
    <row r="86" spans="2:15">
      <c r="B86" s="43" t="s">
        <v>260</v>
      </c>
      <c r="C86" s="73" t="s">
        <v>261</v>
      </c>
      <c r="D86" s="73" t="s">
        <v>39</v>
      </c>
      <c r="E86" s="60"/>
      <c r="F86" s="60"/>
      <c r="G86" s="123"/>
      <c r="H86" s="123"/>
      <c r="I86" s="123"/>
      <c r="J86" s="123"/>
      <c r="K86" s="123">
        <v>0</v>
      </c>
      <c r="L86" s="123">
        <v>0</v>
      </c>
      <c r="M86" s="123">
        <v>0</v>
      </c>
      <c r="N86" s="123">
        <v>0</v>
      </c>
      <c r="O86" s="123">
        <v>0</v>
      </c>
    </row>
    <row r="87" spans="2:15">
      <c r="B87" s="43" t="s">
        <v>262</v>
      </c>
      <c r="C87" s="73" t="s">
        <v>263</v>
      </c>
      <c r="D87" s="73" t="s">
        <v>39</v>
      </c>
      <c r="E87" s="60"/>
      <c r="F87" s="60"/>
      <c r="G87" s="123"/>
      <c r="H87" s="123"/>
      <c r="I87" s="123"/>
      <c r="J87" s="123"/>
      <c r="K87" s="123">
        <v>0</v>
      </c>
      <c r="L87" s="123">
        <v>0</v>
      </c>
      <c r="M87" s="123">
        <v>0</v>
      </c>
      <c r="N87" s="123">
        <v>0</v>
      </c>
      <c r="O87" s="123">
        <v>0</v>
      </c>
    </row>
    <row r="88" spans="2:15">
      <c r="B88" s="43" t="s">
        <v>264</v>
      </c>
      <c r="C88" s="73" t="s">
        <v>265</v>
      </c>
      <c r="D88" s="73" t="s">
        <v>39</v>
      </c>
      <c r="E88" s="60"/>
      <c r="F88" s="60"/>
      <c r="G88" s="123"/>
      <c r="H88" s="123"/>
      <c r="I88" s="123"/>
      <c r="J88" s="123"/>
      <c r="K88" s="123">
        <v>0</v>
      </c>
      <c r="L88" s="123">
        <v>0</v>
      </c>
      <c r="M88" s="123">
        <v>0</v>
      </c>
      <c r="N88" s="123">
        <v>0</v>
      </c>
      <c r="O88" s="123">
        <v>0</v>
      </c>
    </row>
    <row r="89" spans="2:15">
      <c r="B89" s="24" t="s">
        <v>266</v>
      </c>
      <c r="C89" s="78" t="s">
        <v>267</v>
      </c>
      <c r="D89" s="78" t="s">
        <v>39</v>
      </c>
      <c r="E89" s="60"/>
      <c r="F89" s="60"/>
      <c r="G89" s="123"/>
      <c r="H89" s="123"/>
      <c r="I89" s="123"/>
      <c r="J89" s="123"/>
      <c r="K89" s="123">
        <v>0</v>
      </c>
      <c r="L89" s="123">
        <v>0</v>
      </c>
      <c r="M89" s="123">
        <v>0</v>
      </c>
      <c r="N89" s="123">
        <v>0</v>
      </c>
      <c r="O89" s="123">
        <v>1.8507029999999997E-2</v>
      </c>
    </row>
  </sheetData>
  <mergeCells count="3">
    <mergeCell ref="E2:O2"/>
    <mergeCell ref="E3:O3"/>
    <mergeCell ref="E4:O5"/>
  </mergeCells>
  <phoneticPr fontId="47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3"/>
  <sheetViews>
    <sheetView showGridLines="0" zoomScaleNormal="100" workbookViewId="0">
      <pane xSplit="4" ySplit="1" topLeftCell="K2" activePane="bottomRight" state="frozen"/>
      <selection activeCell="F34" sqref="F34"/>
      <selection pane="topRight" activeCell="F34" sqref="F34"/>
      <selection pane="bottomLeft" activeCell="F34" sqref="F34"/>
      <selection pane="bottomRight" activeCell="E4" sqref="E4:O5"/>
    </sheetView>
  </sheetViews>
  <sheetFormatPr baseColWidth="10" defaultRowHeight="15"/>
  <cols>
    <col min="3" max="3" width="64.28515625" customWidth="1"/>
    <col min="5" max="6" width="11.42578125" style="56" hidden="1" customWidth="1"/>
    <col min="7" max="10" width="0" style="56" hidden="1" customWidth="1"/>
    <col min="11" max="11" width="11.5703125" style="56"/>
    <col min="12" max="13" width="11.42578125" style="56"/>
    <col min="14" max="14" width="10.85546875" style="56"/>
    <col min="15" max="15" width="11.42578125" style="56"/>
  </cols>
  <sheetData>
    <row r="1" spans="2:15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  <c r="O1"/>
    </row>
    <row r="2" spans="2:15" ht="15.75">
      <c r="B2" s="57" t="s">
        <v>27</v>
      </c>
      <c r="C2" s="58"/>
      <c r="D2" s="29"/>
      <c r="E2" s="148" t="str">
        <f>+Indice!H25</f>
        <v>Gobierno Central Consolidado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ht="15.75">
      <c r="B3" s="57" t="s">
        <v>268</v>
      </c>
      <c r="C3" s="62"/>
      <c r="D3" s="22"/>
      <c r="E3" s="148" t="s">
        <v>29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2:15" ht="15" customHeight="1">
      <c r="B4" s="19"/>
      <c r="C4" s="20"/>
      <c r="D4" s="21"/>
      <c r="E4" s="149" t="s">
        <v>506</v>
      </c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2:15" ht="15" customHeight="1">
      <c r="B5" s="156" t="s">
        <v>269</v>
      </c>
      <c r="C5" s="157"/>
      <c r="D5" s="22"/>
      <c r="E5" s="151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>
      <c r="B6" s="156"/>
      <c r="C6" s="157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>
      <c r="B7" s="79"/>
      <c r="C7" s="80"/>
      <c r="D7" s="22"/>
      <c r="E7" s="26"/>
      <c r="F7" s="26"/>
      <c r="G7" s="26" t="s">
        <v>33</v>
      </c>
      <c r="H7" s="26" t="s">
        <v>34</v>
      </c>
      <c r="I7" s="26" t="s">
        <v>35</v>
      </c>
      <c r="J7" s="26" t="s">
        <v>36</v>
      </c>
      <c r="K7" s="137">
        <v>2020</v>
      </c>
      <c r="L7" s="137">
        <v>2021</v>
      </c>
      <c r="M7" s="137">
        <v>2022</v>
      </c>
      <c r="N7" s="137">
        <v>2023</v>
      </c>
      <c r="O7" s="137">
        <v>2024</v>
      </c>
    </row>
    <row r="8" spans="2:15">
      <c r="B8" s="67" t="s">
        <v>48</v>
      </c>
      <c r="C8" s="68" t="s">
        <v>270</v>
      </c>
      <c r="D8" s="81" t="s">
        <v>39</v>
      </c>
      <c r="E8" s="69"/>
      <c r="F8" s="69"/>
      <c r="G8" s="124"/>
      <c r="H8" s="124"/>
      <c r="I8" s="124"/>
      <c r="J8" s="124"/>
      <c r="K8" s="124">
        <v>122842.60567928359</v>
      </c>
      <c r="L8" s="124">
        <v>148350.42959924281</v>
      </c>
      <c r="M8" s="124">
        <v>147451.46840349043</v>
      </c>
      <c r="N8" s="124">
        <v>176743.05666967889</v>
      </c>
      <c r="O8" s="124">
        <v>179958.17566826771</v>
      </c>
    </row>
    <row r="9" spans="2:15">
      <c r="B9" s="41" t="s">
        <v>50</v>
      </c>
      <c r="C9" s="29" t="s">
        <v>271</v>
      </c>
      <c r="D9" s="22" t="s">
        <v>39</v>
      </c>
      <c r="E9" s="70"/>
      <c r="F9" s="70"/>
      <c r="G9" s="125"/>
      <c r="H9" s="125"/>
      <c r="I9" s="125"/>
      <c r="J9" s="125"/>
      <c r="K9" s="125">
        <v>64323.594134104911</v>
      </c>
      <c r="L9" s="125">
        <v>69101.015633591989</v>
      </c>
      <c r="M9" s="125">
        <v>73387.092608880906</v>
      </c>
      <c r="N9" s="125">
        <v>79461.072987043939</v>
      </c>
      <c r="O9" s="125">
        <v>88391.370453038995</v>
      </c>
    </row>
    <row r="10" spans="2:15">
      <c r="B10" s="43" t="s">
        <v>272</v>
      </c>
      <c r="C10" s="31" t="s">
        <v>273</v>
      </c>
      <c r="D10" s="22" t="s">
        <v>39</v>
      </c>
      <c r="E10" s="60"/>
      <c r="F10" s="60"/>
      <c r="G10" s="125"/>
      <c r="H10" s="125"/>
      <c r="I10" s="125"/>
      <c r="J10" s="125"/>
      <c r="K10" s="125">
        <v>56335.222360654909</v>
      </c>
      <c r="L10" s="125">
        <v>61641.415165541992</v>
      </c>
      <c r="M10" s="125">
        <v>64453.543554930904</v>
      </c>
      <c r="N10" s="125">
        <v>69472.616210643944</v>
      </c>
      <c r="O10" s="125">
        <v>78340.375274188991</v>
      </c>
    </row>
    <row r="11" spans="2:15">
      <c r="B11" s="43" t="s">
        <v>274</v>
      </c>
      <c r="C11" s="31" t="s">
        <v>275</v>
      </c>
      <c r="D11" s="22" t="s">
        <v>39</v>
      </c>
      <c r="E11" s="60"/>
      <c r="F11" s="60"/>
      <c r="G11" s="125"/>
      <c r="H11" s="125"/>
      <c r="I11" s="125"/>
      <c r="J11" s="125"/>
      <c r="K11" s="125">
        <v>7988.3717734500024</v>
      </c>
      <c r="L11" s="125">
        <v>7459.6004680499991</v>
      </c>
      <c r="M11" s="125">
        <v>8933.5490539500024</v>
      </c>
      <c r="N11" s="125">
        <v>9988.4567763999949</v>
      </c>
      <c r="O11" s="125">
        <v>10050.995178849998</v>
      </c>
    </row>
    <row r="12" spans="2:15">
      <c r="B12" s="43" t="s">
        <v>276</v>
      </c>
      <c r="C12" s="72" t="s">
        <v>277</v>
      </c>
      <c r="D12" s="22" t="s">
        <v>39</v>
      </c>
      <c r="E12" s="60"/>
      <c r="F12" s="60"/>
      <c r="G12" s="125"/>
      <c r="H12" s="125"/>
      <c r="I12" s="125"/>
      <c r="J12" s="125"/>
      <c r="K12" s="125">
        <v>7988.3717734500024</v>
      </c>
      <c r="L12" s="125">
        <v>7459.6004680499991</v>
      </c>
      <c r="M12" s="125">
        <v>8933.5490539500024</v>
      </c>
      <c r="N12" s="125">
        <v>9988.4567763999949</v>
      </c>
      <c r="O12" s="125">
        <v>10050.995178849998</v>
      </c>
    </row>
    <row r="13" spans="2:15">
      <c r="B13" s="44" t="s">
        <v>278</v>
      </c>
      <c r="C13" s="76" t="s">
        <v>279</v>
      </c>
      <c r="D13" s="34" t="s">
        <v>39</v>
      </c>
      <c r="E13" s="60"/>
      <c r="F13" s="60"/>
      <c r="G13" s="125"/>
      <c r="H13" s="125"/>
      <c r="I13" s="125"/>
      <c r="J13" s="125"/>
      <c r="K13" s="125">
        <v>0</v>
      </c>
      <c r="L13" s="125">
        <v>0</v>
      </c>
      <c r="M13" s="125">
        <v>0</v>
      </c>
      <c r="N13" s="125">
        <v>0</v>
      </c>
      <c r="O13" s="125">
        <v>0</v>
      </c>
    </row>
    <row r="14" spans="2:15">
      <c r="B14" s="82" t="s">
        <v>52</v>
      </c>
      <c r="C14" s="83" t="s">
        <v>280</v>
      </c>
      <c r="D14" s="84" t="s">
        <v>39</v>
      </c>
      <c r="E14" s="70"/>
      <c r="F14" s="70"/>
      <c r="G14" s="125"/>
      <c r="H14" s="125"/>
      <c r="I14" s="125"/>
      <c r="J14" s="125"/>
      <c r="K14" s="125">
        <v>20044.268501872953</v>
      </c>
      <c r="L14" s="125">
        <v>25404.672149532584</v>
      </c>
      <c r="M14" s="125">
        <v>20992.624043857784</v>
      </c>
      <c r="N14" s="125">
        <v>26495.481569623193</v>
      </c>
      <c r="O14" s="125">
        <v>30034.112012497422</v>
      </c>
    </row>
    <row r="15" spans="2:15">
      <c r="B15" s="82" t="s">
        <v>54</v>
      </c>
      <c r="C15" s="83" t="s">
        <v>281</v>
      </c>
      <c r="D15" s="84" t="s">
        <v>39</v>
      </c>
      <c r="E15" s="60"/>
      <c r="F15" s="60"/>
      <c r="G15" s="125"/>
      <c r="H15" s="125"/>
      <c r="I15" s="125"/>
      <c r="J15" s="125"/>
      <c r="K15" s="125">
        <v>0</v>
      </c>
      <c r="L15" s="125">
        <v>0</v>
      </c>
      <c r="M15" s="125">
        <v>0</v>
      </c>
      <c r="N15" s="125">
        <v>0</v>
      </c>
      <c r="O15" s="125">
        <v>0</v>
      </c>
    </row>
    <row r="16" spans="2:15">
      <c r="B16" s="41" t="s">
        <v>56</v>
      </c>
      <c r="C16" s="29" t="s">
        <v>282</v>
      </c>
      <c r="D16" s="22" t="s">
        <v>39</v>
      </c>
      <c r="E16" s="60"/>
      <c r="F16" s="60"/>
      <c r="G16" s="125"/>
      <c r="H16" s="125"/>
      <c r="I16" s="125"/>
      <c r="J16" s="125"/>
      <c r="K16" s="125">
        <v>18968.034966983727</v>
      </c>
      <c r="L16" s="125">
        <v>20410.315394050958</v>
      </c>
      <c r="M16" s="125">
        <v>22134.308573077375</v>
      </c>
      <c r="N16" s="125">
        <v>26052.233243058152</v>
      </c>
      <c r="O16" s="125">
        <v>25850.885666781323</v>
      </c>
    </row>
    <row r="17" spans="2:15">
      <c r="B17" s="43" t="s">
        <v>283</v>
      </c>
      <c r="C17" s="31" t="s">
        <v>284</v>
      </c>
      <c r="D17" s="22" t="s">
        <v>39</v>
      </c>
      <c r="E17" s="60"/>
      <c r="F17" s="60"/>
      <c r="G17" s="125"/>
      <c r="H17" s="125"/>
      <c r="I17" s="125"/>
      <c r="J17" s="125"/>
      <c r="K17" s="125">
        <v>6471.0704323599984</v>
      </c>
      <c r="L17" s="125">
        <v>5622.6833631</v>
      </c>
      <c r="M17" s="125">
        <v>5951.4091747599987</v>
      </c>
      <c r="N17" s="125">
        <v>8322.5551888300015</v>
      </c>
      <c r="O17" s="125">
        <v>8370.4564047900003</v>
      </c>
    </row>
    <row r="18" spans="2:15">
      <c r="B18" s="43" t="s">
        <v>285</v>
      </c>
      <c r="C18" s="31" t="s">
        <v>286</v>
      </c>
      <c r="D18" s="22" t="s">
        <v>39</v>
      </c>
      <c r="E18" s="60"/>
      <c r="F18" s="60"/>
      <c r="G18" s="125"/>
      <c r="H18" s="125"/>
      <c r="I18" s="125"/>
      <c r="J18" s="125"/>
      <c r="K18" s="125">
        <v>7402.3593717767271</v>
      </c>
      <c r="L18" s="125">
        <v>9747.5081911139569</v>
      </c>
      <c r="M18" s="125">
        <v>12547.514741957379</v>
      </c>
      <c r="N18" s="125">
        <v>13522.038458908151</v>
      </c>
      <c r="O18" s="125">
        <v>13810.975352521322</v>
      </c>
    </row>
    <row r="19" spans="2:15">
      <c r="B19" s="44" t="s">
        <v>287</v>
      </c>
      <c r="C19" s="33" t="s">
        <v>288</v>
      </c>
      <c r="D19" s="34" t="s">
        <v>39</v>
      </c>
      <c r="E19" s="60"/>
      <c r="F19" s="60"/>
      <c r="G19" s="125"/>
      <c r="H19" s="125"/>
      <c r="I19" s="125"/>
      <c r="J19" s="125"/>
      <c r="K19" s="125">
        <v>5094.6051628470004</v>
      </c>
      <c r="L19" s="125">
        <v>5040.1238398370006</v>
      </c>
      <c r="M19" s="125">
        <v>3635.38465636</v>
      </c>
      <c r="N19" s="125">
        <v>4207.6395953199999</v>
      </c>
      <c r="O19" s="125">
        <v>3669.4539094700003</v>
      </c>
    </row>
    <row r="20" spans="2:15">
      <c r="B20" s="41" t="s">
        <v>58</v>
      </c>
      <c r="C20" s="29" t="s">
        <v>289</v>
      </c>
      <c r="D20" s="22" t="s">
        <v>39</v>
      </c>
      <c r="E20" s="60"/>
      <c r="F20" s="60"/>
      <c r="G20" s="125"/>
      <c r="H20" s="125"/>
      <c r="I20" s="125"/>
      <c r="J20" s="125"/>
      <c r="K20" s="125">
        <v>158.19240366999998</v>
      </c>
      <c r="L20" s="125">
        <v>1188.5566130699999</v>
      </c>
      <c r="M20" s="125">
        <v>4632.4872919099998</v>
      </c>
      <c r="N20" s="125">
        <v>8777.1755281799997</v>
      </c>
      <c r="O20" s="125">
        <v>7320.9778998399997</v>
      </c>
    </row>
    <row r="21" spans="2:15">
      <c r="B21" s="43" t="s">
        <v>290</v>
      </c>
      <c r="C21" s="31" t="s">
        <v>291</v>
      </c>
      <c r="D21" s="22" t="s">
        <v>39</v>
      </c>
      <c r="E21" s="60"/>
      <c r="F21" s="60"/>
      <c r="G21" s="125"/>
      <c r="H21" s="125"/>
      <c r="I21" s="125"/>
      <c r="J21" s="125"/>
      <c r="K21" s="125">
        <v>145.76884684999999</v>
      </c>
      <c r="L21" s="125">
        <v>83.315744000000009</v>
      </c>
      <c r="M21" s="125">
        <v>3186.1939710599995</v>
      </c>
      <c r="N21" s="125">
        <v>7685.5619322900002</v>
      </c>
      <c r="O21" s="125">
        <v>6485.9293617599997</v>
      </c>
    </row>
    <row r="22" spans="2:15">
      <c r="B22" s="43" t="s">
        <v>292</v>
      </c>
      <c r="C22" s="31" t="s">
        <v>293</v>
      </c>
      <c r="D22" s="22" t="s">
        <v>39</v>
      </c>
      <c r="E22" s="60"/>
      <c r="F22" s="60"/>
      <c r="G22" s="125"/>
      <c r="H22" s="125"/>
      <c r="I22" s="125"/>
      <c r="J22" s="125"/>
      <c r="K22" s="125">
        <v>12.42355682</v>
      </c>
      <c r="L22" s="125">
        <v>1105.2408690699999</v>
      </c>
      <c r="M22" s="125">
        <v>1446.2933208499999</v>
      </c>
      <c r="N22" s="125">
        <v>1091.6135958899999</v>
      </c>
      <c r="O22" s="125">
        <v>835.04853808000007</v>
      </c>
    </row>
    <row r="23" spans="2:15">
      <c r="B23" s="44" t="s">
        <v>294</v>
      </c>
      <c r="C23" s="33" t="s">
        <v>295</v>
      </c>
      <c r="D23" s="34" t="s">
        <v>39</v>
      </c>
      <c r="E23" s="61"/>
      <c r="F23" s="61"/>
      <c r="G23" s="125"/>
      <c r="H23" s="125"/>
      <c r="I23" s="125"/>
      <c r="J23" s="125"/>
      <c r="K23" s="125">
        <v>0</v>
      </c>
      <c r="L23" s="125">
        <v>0</v>
      </c>
      <c r="M23" s="125">
        <v>0</v>
      </c>
      <c r="N23" s="125">
        <v>0</v>
      </c>
      <c r="O23" s="125">
        <v>0</v>
      </c>
    </row>
    <row r="24" spans="2:15">
      <c r="B24" s="41" t="s">
        <v>60</v>
      </c>
      <c r="C24" s="29" t="s">
        <v>296</v>
      </c>
      <c r="D24" s="22" t="s">
        <v>39</v>
      </c>
      <c r="E24" s="61"/>
      <c r="F24" s="61"/>
      <c r="G24" s="125"/>
      <c r="H24" s="125"/>
      <c r="I24" s="125"/>
      <c r="J24" s="125"/>
      <c r="K24" s="125">
        <v>7340.8885459000012</v>
      </c>
      <c r="L24" s="125">
        <v>9485.2670650399978</v>
      </c>
      <c r="M24" s="125">
        <v>9165.4581248611976</v>
      </c>
      <c r="N24" s="125">
        <v>10262.714379939993</v>
      </c>
      <c r="O24" s="125">
        <v>12747.584566289997</v>
      </c>
    </row>
    <row r="25" spans="2:15">
      <c r="B25" s="43" t="s">
        <v>297</v>
      </c>
      <c r="C25" s="31" t="s">
        <v>298</v>
      </c>
      <c r="D25" s="22" t="s">
        <v>39</v>
      </c>
      <c r="E25" s="60"/>
      <c r="F25" s="60"/>
      <c r="G25" s="125"/>
      <c r="H25" s="125"/>
      <c r="I25" s="125"/>
      <c r="J25" s="125"/>
      <c r="K25" s="125">
        <v>0</v>
      </c>
      <c r="L25" s="125">
        <v>0</v>
      </c>
      <c r="M25" s="125">
        <v>0</v>
      </c>
      <c r="N25" s="125">
        <v>0</v>
      </c>
      <c r="O25" s="125">
        <v>0</v>
      </c>
    </row>
    <row r="26" spans="2:15">
      <c r="B26" s="43" t="s">
        <v>299</v>
      </c>
      <c r="C26" s="72" t="s">
        <v>300</v>
      </c>
      <c r="D26" s="22" t="s">
        <v>39</v>
      </c>
      <c r="E26" s="70"/>
      <c r="F26" s="70"/>
      <c r="G26" s="125"/>
      <c r="H26" s="125"/>
      <c r="I26" s="125"/>
      <c r="J26" s="125"/>
      <c r="K26" s="125">
        <v>0</v>
      </c>
      <c r="L26" s="125">
        <v>0</v>
      </c>
      <c r="M26" s="125">
        <v>0</v>
      </c>
      <c r="N26" s="125">
        <v>0</v>
      </c>
      <c r="O26" s="125">
        <v>0</v>
      </c>
    </row>
    <row r="27" spans="2:15">
      <c r="B27" s="43" t="s">
        <v>301</v>
      </c>
      <c r="C27" s="72" t="s">
        <v>302</v>
      </c>
      <c r="D27" s="22" t="s">
        <v>39</v>
      </c>
      <c r="E27" s="60"/>
      <c r="F27" s="60"/>
      <c r="G27" s="125"/>
      <c r="H27" s="125"/>
      <c r="I27" s="125"/>
      <c r="J27" s="125"/>
      <c r="K27" s="125">
        <v>0</v>
      </c>
      <c r="L27" s="125">
        <v>0</v>
      </c>
      <c r="M27" s="125">
        <v>0</v>
      </c>
      <c r="N27" s="125">
        <v>0</v>
      </c>
      <c r="O27" s="125">
        <v>0</v>
      </c>
    </row>
    <row r="28" spans="2:15">
      <c r="B28" s="43" t="s">
        <v>303</v>
      </c>
      <c r="C28" s="31" t="s">
        <v>304</v>
      </c>
      <c r="D28" s="22" t="s">
        <v>39</v>
      </c>
      <c r="E28" s="60"/>
      <c r="F28" s="60"/>
      <c r="G28" s="125"/>
      <c r="H28" s="125"/>
      <c r="I28" s="125"/>
      <c r="J28" s="125"/>
      <c r="K28" s="125">
        <v>178.3498343</v>
      </c>
      <c r="L28" s="125">
        <v>561.66262997000001</v>
      </c>
      <c r="M28" s="125">
        <v>507.06417979100007</v>
      </c>
      <c r="N28" s="125">
        <v>342.54969090999992</v>
      </c>
      <c r="O28" s="125">
        <v>315.15654554999998</v>
      </c>
    </row>
    <row r="29" spans="2:15">
      <c r="B29" s="43" t="s">
        <v>305</v>
      </c>
      <c r="C29" s="72" t="s">
        <v>300</v>
      </c>
      <c r="D29" s="22" t="s">
        <v>39</v>
      </c>
      <c r="E29" s="60"/>
      <c r="F29" s="60"/>
      <c r="G29" s="125"/>
      <c r="H29" s="125"/>
      <c r="I29" s="125"/>
      <c r="J29" s="125"/>
      <c r="K29" s="125">
        <v>178.3498343</v>
      </c>
      <c r="L29" s="125">
        <v>561.66262997000001</v>
      </c>
      <c r="M29" s="125">
        <v>507.06417979100007</v>
      </c>
      <c r="N29" s="125">
        <v>342.54969090999992</v>
      </c>
      <c r="O29" s="125">
        <v>315.15654554999998</v>
      </c>
    </row>
    <row r="30" spans="2:15">
      <c r="B30" s="43" t="s">
        <v>306</v>
      </c>
      <c r="C30" s="72" t="s">
        <v>302</v>
      </c>
      <c r="D30" s="22" t="s">
        <v>39</v>
      </c>
      <c r="E30" s="61"/>
      <c r="F30" s="61"/>
      <c r="G30" s="125"/>
      <c r="H30" s="125"/>
      <c r="I30" s="125"/>
      <c r="J30" s="125"/>
      <c r="K30" s="125">
        <v>0</v>
      </c>
      <c r="L30" s="125">
        <v>0</v>
      </c>
      <c r="M30" s="125">
        <v>0</v>
      </c>
      <c r="N30" s="125">
        <v>0</v>
      </c>
      <c r="O30" s="125">
        <v>0</v>
      </c>
    </row>
    <row r="31" spans="2:15">
      <c r="B31" s="43" t="s">
        <v>307</v>
      </c>
      <c r="C31" s="31" t="s">
        <v>308</v>
      </c>
      <c r="D31" s="22" t="s">
        <v>39</v>
      </c>
      <c r="E31" s="61"/>
      <c r="F31" s="61"/>
      <c r="G31" s="125"/>
      <c r="H31" s="125"/>
      <c r="I31" s="125"/>
      <c r="J31" s="125"/>
      <c r="K31" s="125">
        <v>7162.5387116000011</v>
      </c>
      <c r="L31" s="125">
        <v>8923.6044350699976</v>
      </c>
      <c r="M31" s="125">
        <v>8658.3939450701982</v>
      </c>
      <c r="N31" s="125">
        <v>9920.1646890299926</v>
      </c>
      <c r="O31" s="125">
        <v>12432.428020739999</v>
      </c>
    </row>
    <row r="32" spans="2:15">
      <c r="B32" s="43" t="s">
        <v>309</v>
      </c>
      <c r="C32" s="72" t="s">
        <v>300</v>
      </c>
      <c r="D32" s="22" t="s">
        <v>39</v>
      </c>
      <c r="E32" s="61"/>
      <c r="F32" s="61"/>
      <c r="G32" s="125"/>
      <c r="H32" s="125"/>
      <c r="I32" s="125"/>
      <c r="J32" s="125"/>
      <c r="K32" s="125">
        <v>2396.7267891725505</v>
      </c>
      <c r="L32" s="125">
        <v>2555.4203263757518</v>
      </c>
      <c r="M32" s="125">
        <v>3489.2632847125005</v>
      </c>
      <c r="N32" s="125">
        <v>2955.0992475818985</v>
      </c>
      <c r="O32" s="125">
        <v>3832.6976633469021</v>
      </c>
    </row>
    <row r="33" spans="2:15">
      <c r="B33" s="44" t="s">
        <v>310</v>
      </c>
      <c r="C33" s="76" t="s">
        <v>302</v>
      </c>
      <c r="D33" s="34" t="s">
        <v>39</v>
      </c>
      <c r="E33" s="70"/>
      <c r="F33" s="70"/>
      <c r="G33" s="125"/>
      <c r="H33" s="125"/>
      <c r="I33" s="125"/>
      <c r="J33" s="125"/>
      <c r="K33" s="125">
        <v>4765.8119224274506</v>
      </c>
      <c r="L33" s="125">
        <v>6368.1841086942459</v>
      </c>
      <c r="M33" s="125">
        <v>5169.1306603576995</v>
      </c>
      <c r="N33" s="125">
        <v>6965.065441448096</v>
      </c>
      <c r="O33" s="125">
        <v>8599.7303573930985</v>
      </c>
    </row>
    <row r="34" spans="2:15">
      <c r="B34" s="41" t="s">
        <v>61</v>
      </c>
      <c r="C34" s="29" t="s">
        <v>311</v>
      </c>
      <c r="D34" s="22" t="s">
        <v>39</v>
      </c>
      <c r="E34" s="70"/>
      <c r="F34" s="70"/>
      <c r="G34" s="125"/>
      <c r="H34" s="125"/>
      <c r="I34" s="125"/>
      <c r="J34" s="125"/>
      <c r="K34" s="125">
        <v>680.7395942500001</v>
      </c>
      <c r="L34" s="125">
        <v>597.93656314999998</v>
      </c>
      <c r="M34" s="125">
        <v>604.72483874999989</v>
      </c>
      <c r="N34" s="125">
        <v>696.67124440999999</v>
      </c>
      <c r="O34" s="125">
        <v>883.96100578999994</v>
      </c>
    </row>
    <row r="35" spans="2:15">
      <c r="B35" s="43" t="s">
        <v>312</v>
      </c>
      <c r="C35" s="31" t="s">
        <v>313</v>
      </c>
      <c r="D35" s="22" t="s">
        <v>39</v>
      </c>
      <c r="E35" s="60"/>
      <c r="F35" s="60"/>
      <c r="G35" s="125"/>
      <c r="H35" s="125"/>
      <c r="I35" s="125"/>
      <c r="J35" s="125"/>
      <c r="K35" s="125">
        <v>0</v>
      </c>
      <c r="L35" s="125">
        <v>0</v>
      </c>
      <c r="M35" s="125">
        <v>0</v>
      </c>
      <c r="N35" s="125">
        <v>0</v>
      </c>
      <c r="O35" s="125">
        <v>0</v>
      </c>
    </row>
    <row r="36" spans="2:15">
      <c r="B36" s="43" t="s">
        <v>314</v>
      </c>
      <c r="C36" s="31" t="s">
        <v>315</v>
      </c>
      <c r="D36" s="22" t="s">
        <v>39</v>
      </c>
      <c r="E36" s="60"/>
      <c r="F36" s="60"/>
      <c r="G36" s="125"/>
      <c r="H36" s="125"/>
      <c r="I36" s="125"/>
      <c r="J36" s="125"/>
      <c r="K36" s="125">
        <v>0</v>
      </c>
      <c r="L36" s="125">
        <v>597.93656314999998</v>
      </c>
      <c r="M36" s="125">
        <v>604.72483874999989</v>
      </c>
      <c r="N36" s="125">
        <v>696.67124440999999</v>
      </c>
      <c r="O36" s="125">
        <v>883.96100578999994</v>
      </c>
    </row>
    <row r="37" spans="2:15">
      <c r="B37" s="44" t="s">
        <v>316</v>
      </c>
      <c r="C37" s="33" t="s">
        <v>317</v>
      </c>
      <c r="D37" s="34" t="s">
        <v>39</v>
      </c>
      <c r="E37" s="70"/>
      <c r="F37" s="70"/>
      <c r="G37" s="125"/>
      <c r="H37" s="125"/>
      <c r="I37" s="125"/>
      <c r="J37" s="125"/>
      <c r="K37" s="125">
        <v>680.7395942500001</v>
      </c>
      <c r="L37" s="125">
        <v>0</v>
      </c>
      <c r="M37" s="125">
        <v>0</v>
      </c>
      <c r="N37" s="125">
        <v>0</v>
      </c>
      <c r="O37" s="125">
        <v>0</v>
      </c>
    </row>
    <row r="38" spans="2:15">
      <c r="B38" s="41" t="s">
        <v>63</v>
      </c>
      <c r="C38" s="29" t="s">
        <v>318</v>
      </c>
      <c r="D38" s="22" t="s">
        <v>39</v>
      </c>
      <c r="E38" s="60"/>
      <c r="F38" s="60"/>
      <c r="G38" s="125"/>
      <c r="H38" s="125"/>
      <c r="I38" s="125"/>
      <c r="J38" s="125"/>
      <c r="K38" s="125">
        <v>11326.887532502002</v>
      </c>
      <c r="L38" s="125">
        <v>22162.666180807275</v>
      </c>
      <c r="M38" s="125">
        <v>16534.772922153159</v>
      </c>
      <c r="N38" s="125">
        <v>24997.707717423575</v>
      </c>
      <c r="O38" s="125">
        <v>14729.284064030002</v>
      </c>
    </row>
    <row r="39" spans="2:15">
      <c r="B39" s="43" t="s">
        <v>319</v>
      </c>
      <c r="C39" s="31" t="s">
        <v>320</v>
      </c>
      <c r="D39" s="22" t="s">
        <v>39</v>
      </c>
      <c r="E39" s="60"/>
      <c r="F39" s="60"/>
      <c r="G39" s="125"/>
      <c r="H39" s="125"/>
      <c r="I39" s="125"/>
      <c r="J39" s="125"/>
      <c r="K39" s="125">
        <v>0</v>
      </c>
      <c r="L39" s="125">
        <v>0</v>
      </c>
      <c r="M39" s="125">
        <v>0</v>
      </c>
      <c r="N39" s="125">
        <v>0</v>
      </c>
      <c r="O39" s="125">
        <v>0</v>
      </c>
    </row>
    <row r="40" spans="2:15">
      <c r="B40" s="43" t="s">
        <v>321</v>
      </c>
      <c r="C40" s="72" t="s">
        <v>322</v>
      </c>
      <c r="D40" s="22" t="s">
        <v>39</v>
      </c>
      <c r="E40" s="60"/>
      <c r="F40" s="60"/>
      <c r="G40" s="125"/>
      <c r="H40" s="125"/>
      <c r="I40" s="125"/>
      <c r="J40" s="125"/>
      <c r="K40" s="125">
        <v>0</v>
      </c>
      <c r="L40" s="125">
        <v>0</v>
      </c>
      <c r="M40" s="125">
        <v>0</v>
      </c>
      <c r="N40" s="125">
        <v>0</v>
      </c>
      <c r="O40" s="125">
        <v>0</v>
      </c>
    </row>
    <row r="41" spans="2:15">
      <c r="B41" s="43" t="s">
        <v>323</v>
      </c>
      <c r="C41" s="72" t="s">
        <v>324</v>
      </c>
      <c r="D41" s="22" t="s">
        <v>39</v>
      </c>
      <c r="E41" s="60"/>
      <c r="F41" s="60"/>
      <c r="G41" s="125"/>
      <c r="H41" s="125"/>
      <c r="I41" s="125"/>
      <c r="J41" s="125"/>
      <c r="K41" s="125">
        <v>0</v>
      </c>
      <c r="L41" s="125">
        <v>0</v>
      </c>
      <c r="M41" s="125">
        <v>0</v>
      </c>
      <c r="N41" s="125">
        <v>0</v>
      </c>
      <c r="O41" s="125">
        <v>0</v>
      </c>
    </row>
    <row r="42" spans="2:15">
      <c r="B42" s="43" t="s">
        <v>325</v>
      </c>
      <c r="C42" s="72" t="s">
        <v>326</v>
      </c>
      <c r="D42" s="22" t="s">
        <v>39</v>
      </c>
      <c r="E42" s="60"/>
      <c r="F42" s="60"/>
      <c r="G42" s="125"/>
      <c r="H42" s="125"/>
      <c r="I42" s="125"/>
      <c r="J42" s="125"/>
      <c r="K42" s="125">
        <v>0</v>
      </c>
      <c r="L42" s="125">
        <v>0</v>
      </c>
      <c r="M42" s="125">
        <v>0</v>
      </c>
      <c r="N42" s="125">
        <v>0</v>
      </c>
      <c r="O42" s="125">
        <v>0</v>
      </c>
    </row>
    <row r="43" spans="2:15">
      <c r="B43" s="43" t="s">
        <v>327</v>
      </c>
      <c r="C43" s="72" t="s">
        <v>328</v>
      </c>
      <c r="D43" s="22" t="s">
        <v>39</v>
      </c>
      <c r="E43" s="60"/>
      <c r="F43" s="60"/>
      <c r="G43" s="125"/>
      <c r="H43" s="125"/>
      <c r="I43" s="125"/>
      <c r="J43" s="125"/>
      <c r="K43" s="125">
        <v>0</v>
      </c>
      <c r="L43" s="125">
        <v>0</v>
      </c>
      <c r="M43" s="125">
        <v>0</v>
      </c>
      <c r="N43" s="125">
        <v>0</v>
      </c>
      <c r="O43" s="125">
        <v>0</v>
      </c>
    </row>
    <row r="44" spans="2:15">
      <c r="B44" s="43" t="s">
        <v>329</v>
      </c>
      <c r="C44" s="72" t="s">
        <v>330</v>
      </c>
      <c r="D44" s="22" t="s">
        <v>39</v>
      </c>
      <c r="E44" s="60"/>
      <c r="F44" s="60"/>
      <c r="G44" s="125"/>
      <c r="H44" s="125"/>
      <c r="I44" s="125"/>
      <c r="J44" s="125"/>
      <c r="K44" s="125">
        <v>0</v>
      </c>
      <c r="L44" s="125">
        <v>0</v>
      </c>
      <c r="M44" s="125">
        <v>0</v>
      </c>
      <c r="N44" s="125">
        <v>0</v>
      </c>
      <c r="O44" s="125">
        <v>0</v>
      </c>
    </row>
    <row r="45" spans="2:15">
      <c r="B45" s="43" t="s">
        <v>331</v>
      </c>
      <c r="C45" s="31" t="s">
        <v>332</v>
      </c>
      <c r="D45" s="22" t="s">
        <v>39</v>
      </c>
      <c r="E45" s="60"/>
      <c r="F45" s="60"/>
      <c r="G45" s="125"/>
      <c r="H45" s="125"/>
      <c r="I45" s="125"/>
      <c r="J45" s="125"/>
      <c r="K45" s="125">
        <v>11326.887532502002</v>
      </c>
      <c r="L45" s="125">
        <v>22162.666180807275</v>
      </c>
      <c r="M45" s="125">
        <v>16534.772922153159</v>
      </c>
      <c r="N45" s="125">
        <v>24997.707717423575</v>
      </c>
      <c r="O45" s="125">
        <v>14729.284064030002</v>
      </c>
    </row>
    <row r="46" spans="2:15">
      <c r="B46" s="43" t="s">
        <v>333</v>
      </c>
      <c r="C46" s="72" t="s">
        <v>201</v>
      </c>
      <c r="D46" s="22" t="s">
        <v>39</v>
      </c>
      <c r="E46" s="60"/>
      <c r="F46" s="60"/>
      <c r="G46" s="125"/>
      <c r="H46" s="125"/>
      <c r="I46" s="125"/>
      <c r="J46" s="125"/>
      <c r="K46" s="125">
        <v>9429.5849078220017</v>
      </c>
      <c r="L46" s="125">
        <v>11956.338791767277</v>
      </c>
      <c r="M46" s="125">
        <v>10239.388027893161</v>
      </c>
      <c r="N46" s="125">
        <v>8699.5243823935762</v>
      </c>
      <c r="O46" s="125">
        <v>9502.8655965800026</v>
      </c>
    </row>
    <row r="47" spans="2:15">
      <c r="B47" s="43" t="s">
        <v>334</v>
      </c>
      <c r="C47" s="72" t="s">
        <v>203</v>
      </c>
      <c r="D47" s="22" t="s">
        <v>39</v>
      </c>
      <c r="E47" s="60"/>
      <c r="F47" s="60"/>
      <c r="G47" s="125"/>
      <c r="H47" s="125"/>
      <c r="I47" s="125"/>
      <c r="J47" s="125"/>
      <c r="K47" s="125">
        <v>1897.30262468</v>
      </c>
      <c r="L47" s="125">
        <v>10206.32738904</v>
      </c>
      <c r="M47" s="125">
        <v>6295.3848942599989</v>
      </c>
      <c r="N47" s="125">
        <v>16298.18333503</v>
      </c>
      <c r="O47" s="125">
        <v>5226.4184674499993</v>
      </c>
    </row>
    <row r="48" spans="2:15" ht="33.75" customHeight="1">
      <c r="B48" s="43" t="s">
        <v>335</v>
      </c>
      <c r="C48" s="85" t="s">
        <v>336</v>
      </c>
      <c r="D48" s="86" t="s">
        <v>39</v>
      </c>
      <c r="E48" s="60"/>
      <c r="F48" s="60"/>
      <c r="G48" s="125"/>
      <c r="H48" s="125"/>
      <c r="I48" s="125"/>
      <c r="J48" s="125"/>
      <c r="K48" s="125">
        <v>0</v>
      </c>
      <c r="L48" s="125">
        <v>0</v>
      </c>
      <c r="M48" s="125">
        <v>0</v>
      </c>
      <c r="N48" s="125">
        <v>0</v>
      </c>
      <c r="O48" s="125">
        <v>0</v>
      </c>
    </row>
    <row r="49" spans="2:15">
      <c r="B49" s="43" t="s">
        <v>337</v>
      </c>
      <c r="C49" s="72" t="s">
        <v>338</v>
      </c>
      <c r="D49" s="86" t="s">
        <v>39</v>
      </c>
      <c r="E49" s="60"/>
      <c r="F49" s="60"/>
      <c r="G49" s="125"/>
      <c r="H49" s="125"/>
      <c r="I49" s="125"/>
      <c r="J49" s="125"/>
      <c r="K49" s="125">
        <v>0</v>
      </c>
      <c r="L49" s="125">
        <v>0</v>
      </c>
      <c r="M49" s="125">
        <v>0</v>
      </c>
      <c r="N49" s="125">
        <v>0</v>
      </c>
      <c r="O49" s="125">
        <v>0</v>
      </c>
    </row>
    <row r="50" spans="2:15">
      <c r="B50" s="43" t="s">
        <v>339</v>
      </c>
      <c r="C50" s="73" t="s">
        <v>340</v>
      </c>
      <c r="D50" s="86" t="s">
        <v>39</v>
      </c>
      <c r="E50" s="60"/>
      <c r="F50" s="60"/>
      <c r="G50" s="125"/>
      <c r="H50" s="125"/>
      <c r="I50" s="125"/>
      <c r="J50" s="125"/>
      <c r="K50" s="125">
        <v>0</v>
      </c>
      <c r="L50" s="125">
        <v>0</v>
      </c>
      <c r="M50" s="125">
        <v>0</v>
      </c>
      <c r="N50" s="125">
        <v>0</v>
      </c>
      <c r="O50" s="125">
        <v>0</v>
      </c>
    </row>
    <row r="51" spans="2:15">
      <c r="B51" s="43" t="s">
        <v>341</v>
      </c>
      <c r="C51" s="73" t="s">
        <v>263</v>
      </c>
      <c r="D51" s="86" t="s">
        <v>39</v>
      </c>
      <c r="E51" s="60"/>
      <c r="F51" s="60"/>
      <c r="G51" s="125"/>
      <c r="H51" s="125"/>
      <c r="I51" s="125"/>
      <c r="J51" s="125"/>
      <c r="K51" s="125">
        <v>0</v>
      </c>
      <c r="L51" s="125">
        <v>0</v>
      </c>
      <c r="M51" s="125">
        <v>0</v>
      </c>
      <c r="N51" s="125">
        <v>0</v>
      </c>
      <c r="O51" s="125">
        <v>0</v>
      </c>
    </row>
    <row r="52" spans="2:15">
      <c r="B52" s="43" t="s">
        <v>342</v>
      </c>
      <c r="C52" s="73" t="s">
        <v>265</v>
      </c>
      <c r="D52" s="86" t="s">
        <v>39</v>
      </c>
      <c r="E52" s="60"/>
      <c r="F52" s="60"/>
      <c r="G52" s="125"/>
      <c r="H52" s="125"/>
      <c r="I52" s="125"/>
      <c r="J52" s="125"/>
      <c r="K52" s="125">
        <v>0</v>
      </c>
      <c r="L52" s="125">
        <v>0</v>
      </c>
      <c r="M52" s="125">
        <v>0</v>
      </c>
      <c r="N52" s="125">
        <v>0</v>
      </c>
      <c r="O52" s="125">
        <v>0</v>
      </c>
    </row>
    <row r="53" spans="2:15">
      <c r="B53" s="24" t="s">
        <v>343</v>
      </c>
      <c r="C53" s="78" t="s">
        <v>267</v>
      </c>
      <c r="D53" s="87" t="s">
        <v>39</v>
      </c>
      <c r="E53" s="60"/>
      <c r="F53" s="60"/>
      <c r="G53" s="125"/>
      <c r="H53" s="125"/>
      <c r="I53" s="125"/>
      <c r="J53" s="125"/>
      <c r="K53" s="125">
        <v>0</v>
      </c>
      <c r="L53" s="125">
        <v>0</v>
      </c>
      <c r="M53" s="125">
        <v>0</v>
      </c>
      <c r="N53" s="125">
        <v>0</v>
      </c>
      <c r="O53" s="125">
        <v>0</v>
      </c>
    </row>
  </sheetData>
  <mergeCells count="4">
    <mergeCell ref="B5:C6"/>
    <mergeCell ref="E2:O2"/>
    <mergeCell ref="E3:O3"/>
    <mergeCell ref="E4:O5"/>
  </mergeCells>
  <phoneticPr fontId="47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99"/>
  <sheetViews>
    <sheetView showGridLines="0" zoomScaleNormal="100" workbookViewId="0">
      <pane xSplit="4" ySplit="1" topLeftCell="K2" activePane="bottomRight" state="frozen"/>
      <selection activeCell="F34" sqref="F34"/>
      <selection pane="topRight" activeCell="F34" sqref="F34"/>
      <selection pane="bottomLeft" activeCell="F34" sqref="F34"/>
      <selection pane="bottomRight" activeCell="O8" sqref="O8"/>
    </sheetView>
  </sheetViews>
  <sheetFormatPr baseColWidth="10" defaultColWidth="11.42578125" defaultRowHeight="15"/>
  <cols>
    <col min="1" max="2" width="11.42578125" style="88"/>
    <col min="3" max="3" width="58" style="88" customWidth="1"/>
    <col min="4" max="4" width="11.42578125" style="88"/>
    <col min="5" max="6" width="0" style="56" hidden="1" customWidth="1"/>
    <col min="7" max="10" width="0" style="94" hidden="1" customWidth="1"/>
    <col min="11" max="15" width="11.42578125" style="94"/>
    <col min="16" max="16384" width="11.42578125" style="88"/>
  </cols>
  <sheetData>
    <row r="1" spans="2:15" customFormat="1">
      <c r="B1" s="12" t="s">
        <v>26</v>
      </c>
      <c r="E1">
        <v>3</v>
      </c>
      <c r="F1">
        <v>3</v>
      </c>
    </row>
    <row r="2" spans="2:15" ht="15.75">
      <c r="B2" s="57" t="s">
        <v>27</v>
      </c>
      <c r="C2" s="58"/>
      <c r="D2" s="29"/>
      <c r="E2" s="148" t="str">
        <f>+Indice!H25</f>
        <v>Gobierno Central Consolidado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ht="15.75">
      <c r="B3" s="57" t="s">
        <v>344</v>
      </c>
      <c r="C3" s="62"/>
      <c r="D3" s="22"/>
      <c r="E3" s="148" t="s">
        <v>29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2:15" ht="15" customHeight="1">
      <c r="B4" s="19"/>
      <c r="C4" s="20"/>
      <c r="D4" s="21"/>
      <c r="E4" s="149" t="s">
        <v>506</v>
      </c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2:15" ht="15" customHeight="1">
      <c r="B5" s="156" t="s">
        <v>345</v>
      </c>
      <c r="C5" s="157"/>
      <c r="D5" s="22"/>
      <c r="E5" s="151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ht="14.25">
      <c r="B6" s="156"/>
      <c r="C6" s="157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 ht="14.25">
      <c r="B7" s="79"/>
      <c r="C7" s="80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137">
        <v>2020</v>
      </c>
      <c r="L7" s="137">
        <v>2021</v>
      </c>
      <c r="M7" s="137">
        <v>2022</v>
      </c>
      <c r="N7" s="137">
        <v>2023</v>
      </c>
      <c r="O7" s="137">
        <v>2024</v>
      </c>
    </row>
    <row r="8" spans="2:15" ht="14.25">
      <c r="B8" s="67" t="s">
        <v>346</v>
      </c>
      <c r="C8" s="68" t="s">
        <v>347</v>
      </c>
      <c r="D8" s="81" t="s">
        <v>39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2:15" ht="14.25">
      <c r="B9" s="74" t="s">
        <v>71</v>
      </c>
      <c r="C9" s="89" t="s">
        <v>348</v>
      </c>
      <c r="D9" s="34" t="s">
        <v>39</v>
      </c>
      <c r="E9" s="70"/>
      <c r="F9" s="70"/>
      <c r="G9" s="70"/>
      <c r="H9" s="70"/>
      <c r="I9" s="70"/>
      <c r="J9" s="70"/>
      <c r="K9" s="70">
        <v>16934.692118105493</v>
      </c>
      <c r="L9" s="70">
        <v>16724.561576597702</v>
      </c>
      <c r="M9" s="70">
        <v>14193.429434262001</v>
      </c>
      <c r="N9" s="70">
        <v>18514.952121830665</v>
      </c>
      <c r="O9" s="70">
        <v>16602.929700026667</v>
      </c>
    </row>
    <row r="10" spans="2:15" ht="14.25">
      <c r="B10" s="41" t="s">
        <v>73</v>
      </c>
      <c r="C10" s="71" t="s">
        <v>349</v>
      </c>
      <c r="D10" s="22" t="s">
        <v>39</v>
      </c>
      <c r="E10" s="60"/>
      <c r="F10" s="60"/>
      <c r="G10" s="60"/>
      <c r="H10" s="60"/>
      <c r="I10" s="60"/>
      <c r="J10" s="60"/>
      <c r="K10" s="60">
        <v>17580.124888095492</v>
      </c>
      <c r="L10" s="60">
        <v>17163.3130058977</v>
      </c>
      <c r="M10" s="60">
        <v>14832.203887202002</v>
      </c>
      <c r="N10" s="60">
        <v>19339.109284850663</v>
      </c>
      <c r="O10" s="60">
        <v>17113.172550406667</v>
      </c>
    </row>
    <row r="11" spans="2:15" ht="14.25">
      <c r="B11" s="43" t="s">
        <v>350</v>
      </c>
      <c r="C11" s="72" t="s">
        <v>351</v>
      </c>
      <c r="D11" s="22" t="s">
        <v>39</v>
      </c>
      <c r="E11" s="60"/>
      <c r="F11" s="60"/>
      <c r="G11" s="60"/>
      <c r="H11" s="60"/>
      <c r="I11" s="60"/>
      <c r="J11" s="60"/>
      <c r="K11" s="60">
        <v>15858.082744355494</v>
      </c>
      <c r="L11" s="60">
        <v>14569.757251837702</v>
      </c>
      <c r="M11" s="60">
        <v>13155.461530242001</v>
      </c>
      <c r="N11" s="60">
        <v>13280.189502360667</v>
      </c>
      <c r="O11" s="60">
        <v>12417.491137426667</v>
      </c>
    </row>
    <row r="12" spans="2:15" ht="14.25">
      <c r="B12" s="43" t="s">
        <v>352</v>
      </c>
      <c r="C12" s="72" t="s">
        <v>353</v>
      </c>
      <c r="D12" s="22" t="s">
        <v>39</v>
      </c>
      <c r="E12" s="60"/>
      <c r="F12" s="60"/>
      <c r="G12" s="60"/>
      <c r="H12" s="60"/>
      <c r="I12" s="60"/>
      <c r="J12" s="60"/>
      <c r="K12" s="60">
        <v>1039.3087448099998</v>
      </c>
      <c r="L12" s="60">
        <v>1973.9980082800005</v>
      </c>
      <c r="M12" s="60">
        <v>1070.1321996800007</v>
      </c>
      <c r="N12" s="60">
        <v>3980.8741464499999</v>
      </c>
      <c r="O12" s="60">
        <v>3163.8929609000011</v>
      </c>
    </row>
    <row r="13" spans="2:15" ht="14.25">
      <c r="B13" s="43" t="s">
        <v>354</v>
      </c>
      <c r="C13" s="72" t="s">
        <v>355</v>
      </c>
      <c r="D13" s="22" t="s">
        <v>39</v>
      </c>
      <c r="E13" s="60"/>
      <c r="F13" s="60"/>
      <c r="G13" s="60"/>
      <c r="H13" s="60"/>
      <c r="I13" s="60"/>
      <c r="J13" s="60"/>
      <c r="K13" s="60">
        <v>537.98784703000013</v>
      </c>
      <c r="L13" s="60">
        <v>517.64261227999998</v>
      </c>
      <c r="M13" s="60">
        <v>399.15100011999999</v>
      </c>
      <c r="N13" s="60">
        <v>727.56611503999989</v>
      </c>
      <c r="O13" s="60">
        <v>1155.8685817200001</v>
      </c>
    </row>
    <row r="14" spans="2:15" ht="14.25">
      <c r="B14" s="43" t="s">
        <v>356</v>
      </c>
      <c r="C14" s="72" t="s">
        <v>357</v>
      </c>
      <c r="D14" s="22" t="s">
        <v>39</v>
      </c>
      <c r="E14" s="70"/>
      <c r="F14" s="70"/>
      <c r="G14" s="70"/>
      <c r="H14" s="70"/>
      <c r="I14" s="70"/>
      <c r="J14" s="70"/>
      <c r="K14" s="70">
        <v>144.74555190000001</v>
      </c>
      <c r="L14" s="70">
        <v>101.91513350000001</v>
      </c>
      <c r="M14" s="70">
        <v>207.45915716000002</v>
      </c>
      <c r="N14" s="70">
        <v>1350.4795209999997</v>
      </c>
      <c r="O14" s="70">
        <v>375.91987036</v>
      </c>
    </row>
    <row r="15" spans="2:15" ht="14.25">
      <c r="B15" s="41" t="s">
        <v>75</v>
      </c>
      <c r="C15" s="71" t="s">
        <v>358</v>
      </c>
      <c r="D15" s="22" t="s">
        <v>39</v>
      </c>
      <c r="E15" s="60"/>
      <c r="F15" s="60"/>
      <c r="G15" s="60"/>
      <c r="H15" s="60"/>
      <c r="I15" s="60"/>
      <c r="J15" s="60"/>
      <c r="K15" s="60">
        <v>-3.7600000000000069</v>
      </c>
      <c r="L15" s="60">
        <v>50.375674069999995</v>
      </c>
      <c r="M15" s="60">
        <v>7.5531239800000005</v>
      </c>
      <c r="N15" s="60">
        <v>389.72012382000003</v>
      </c>
      <c r="O15" s="60">
        <v>86.04000000000002</v>
      </c>
    </row>
    <row r="16" spans="2:15" ht="14.25">
      <c r="B16" s="41" t="s">
        <v>77</v>
      </c>
      <c r="C16" s="71" t="s">
        <v>359</v>
      </c>
      <c r="D16" s="22" t="s">
        <v>39</v>
      </c>
      <c r="E16" s="60"/>
      <c r="F16" s="60"/>
      <c r="G16" s="60"/>
      <c r="H16" s="60"/>
      <c r="I16" s="60"/>
      <c r="J16" s="60"/>
      <c r="K16" s="60">
        <v>0.12</v>
      </c>
      <c r="L16" s="60">
        <v>0.12</v>
      </c>
      <c r="M16" s="60">
        <v>8.5500000000000007E-2</v>
      </c>
      <c r="N16" s="60">
        <v>0.26805000000000001</v>
      </c>
      <c r="O16" s="60">
        <v>0.68839600000000001</v>
      </c>
    </row>
    <row r="17" spans="2:15" ht="14.25">
      <c r="B17" s="41" t="s">
        <v>79</v>
      </c>
      <c r="C17" s="71" t="s">
        <v>360</v>
      </c>
      <c r="D17" s="22" t="s">
        <v>39</v>
      </c>
      <c r="E17" s="60"/>
      <c r="F17" s="60"/>
      <c r="G17" s="60"/>
      <c r="H17" s="60"/>
      <c r="I17" s="60"/>
      <c r="J17" s="60"/>
      <c r="K17" s="60">
        <v>-641.79276999000001</v>
      </c>
      <c r="L17" s="60">
        <v>-489.24710337000005</v>
      </c>
      <c r="M17" s="60">
        <v>-646.41307691999987</v>
      </c>
      <c r="N17" s="60">
        <v>-1214.1453368399996</v>
      </c>
      <c r="O17" s="60">
        <v>-596.97124638000014</v>
      </c>
    </row>
    <row r="18" spans="2:15" ht="14.25">
      <c r="B18" s="43" t="s">
        <v>361</v>
      </c>
      <c r="C18" s="72" t="s">
        <v>362</v>
      </c>
      <c r="D18" s="22" t="s">
        <v>39</v>
      </c>
      <c r="E18" s="60"/>
      <c r="F18" s="60"/>
      <c r="G18" s="60"/>
      <c r="H18" s="60"/>
      <c r="I18" s="60"/>
      <c r="J18" s="60"/>
      <c r="K18" s="60">
        <v>16.940023910000001</v>
      </c>
      <c r="L18" s="60">
        <v>87.929281419999995</v>
      </c>
      <c r="M18" s="60">
        <v>12.635937439999999</v>
      </c>
      <c r="N18" s="60">
        <v>425.12532905000012</v>
      </c>
      <c r="O18" s="60">
        <v>307.06636895000003</v>
      </c>
    </row>
    <row r="19" spans="2:15" ht="14.25">
      <c r="B19" s="43" t="s">
        <v>363</v>
      </c>
      <c r="C19" s="72" t="s">
        <v>364</v>
      </c>
      <c r="D19" s="22" t="s">
        <v>39</v>
      </c>
      <c r="E19" s="60"/>
      <c r="F19" s="60"/>
      <c r="G19" s="60"/>
      <c r="H19" s="60"/>
      <c r="I19" s="60"/>
      <c r="J19" s="60"/>
      <c r="K19" s="60">
        <v>0</v>
      </c>
      <c r="L19" s="60">
        <v>0</v>
      </c>
      <c r="M19" s="60">
        <v>0</v>
      </c>
      <c r="N19" s="60">
        <v>0</v>
      </c>
      <c r="O19" s="60">
        <v>0</v>
      </c>
    </row>
    <row r="20" spans="2:15" ht="14.25">
      <c r="B20" s="43" t="s">
        <v>365</v>
      </c>
      <c r="C20" s="72" t="s">
        <v>366</v>
      </c>
      <c r="D20" s="22" t="s">
        <v>39</v>
      </c>
      <c r="E20" s="60"/>
      <c r="F20" s="60"/>
      <c r="G20" s="60"/>
      <c r="H20" s="60"/>
      <c r="I20" s="60"/>
      <c r="J20" s="60"/>
      <c r="K20" s="60">
        <v>-658.73279390000005</v>
      </c>
      <c r="L20" s="60">
        <v>-577.17638479000004</v>
      </c>
      <c r="M20" s="60">
        <v>-659.04901435999989</v>
      </c>
      <c r="N20" s="60">
        <v>-1639.2706658899997</v>
      </c>
      <c r="O20" s="60">
        <v>-904.03761533000022</v>
      </c>
    </row>
    <row r="21" spans="2:15" ht="14.25">
      <c r="B21" s="43" t="s">
        <v>367</v>
      </c>
      <c r="C21" s="72" t="s">
        <v>368</v>
      </c>
      <c r="D21" s="22" t="s">
        <v>39</v>
      </c>
      <c r="E21" s="60"/>
      <c r="F21" s="60"/>
      <c r="G21" s="60"/>
      <c r="H21" s="60"/>
      <c r="I21" s="60"/>
      <c r="J21" s="60"/>
      <c r="K21" s="60">
        <v>0</v>
      </c>
      <c r="L21" s="60">
        <v>0</v>
      </c>
      <c r="M21" s="60">
        <v>0</v>
      </c>
      <c r="N21" s="60">
        <v>0</v>
      </c>
      <c r="O21" s="60">
        <v>0</v>
      </c>
    </row>
    <row r="22" spans="2:15" ht="14.25">
      <c r="B22" s="90" t="s">
        <v>86</v>
      </c>
      <c r="C22" s="91" t="s">
        <v>369</v>
      </c>
      <c r="D22" s="92" t="s">
        <v>39</v>
      </c>
      <c r="E22" s="60"/>
      <c r="F22" s="60"/>
      <c r="G22" s="60"/>
      <c r="H22" s="60"/>
      <c r="I22" s="60"/>
      <c r="J22" s="60"/>
      <c r="K22" s="60">
        <v>14604.701470251781</v>
      </c>
      <c r="L22" s="60">
        <v>6248.8672812245313</v>
      </c>
      <c r="M22" s="60">
        <v>23280.80502920811</v>
      </c>
      <c r="N22" s="60">
        <v>-17419.78321733237</v>
      </c>
      <c r="O22" s="60">
        <v>4313.6129219291088</v>
      </c>
    </row>
    <row r="23" spans="2:15" ht="14.25">
      <c r="B23" s="43" t="s">
        <v>370</v>
      </c>
      <c r="C23" s="31" t="s">
        <v>371</v>
      </c>
      <c r="D23" s="22" t="s">
        <v>39</v>
      </c>
      <c r="E23" s="61"/>
      <c r="F23" s="61"/>
      <c r="G23" s="61"/>
      <c r="H23" s="61"/>
      <c r="I23" s="61"/>
      <c r="J23" s="61"/>
      <c r="K23" s="61">
        <v>0</v>
      </c>
      <c r="L23" s="61">
        <v>0</v>
      </c>
      <c r="M23" s="61">
        <v>0</v>
      </c>
      <c r="N23" s="61">
        <v>0</v>
      </c>
      <c r="O23" s="61">
        <v>0</v>
      </c>
    </row>
    <row r="24" spans="2:15" ht="14.25">
      <c r="B24" s="43" t="s">
        <v>372</v>
      </c>
      <c r="C24" s="31" t="s">
        <v>373</v>
      </c>
      <c r="D24" s="22" t="s">
        <v>39</v>
      </c>
      <c r="E24" s="61"/>
      <c r="F24" s="61"/>
      <c r="G24" s="61"/>
      <c r="H24" s="61"/>
      <c r="I24" s="61"/>
      <c r="J24" s="61"/>
      <c r="K24" s="61">
        <v>-2800.8269148362861</v>
      </c>
      <c r="L24" s="61">
        <v>3521.9686346481662</v>
      </c>
      <c r="M24" s="61">
        <v>21944.092387012555</v>
      </c>
      <c r="N24" s="61">
        <v>-22258.081222657853</v>
      </c>
      <c r="O24" s="61">
        <v>-3317.2245402125809</v>
      </c>
    </row>
    <row r="25" spans="2:15" ht="14.25">
      <c r="B25" s="43" t="s">
        <v>374</v>
      </c>
      <c r="C25" s="31" t="s">
        <v>375</v>
      </c>
      <c r="D25" s="22" t="s">
        <v>39</v>
      </c>
      <c r="E25" s="60"/>
      <c r="F25" s="60"/>
      <c r="G25" s="60"/>
      <c r="H25" s="60"/>
      <c r="I25" s="60"/>
      <c r="J25" s="60"/>
      <c r="K25" s="60">
        <v>272.10416508806804</v>
      </c>
      <c r="L25" s="60">
        <v>282.13277313636502</v>
      </c>
      <c r="M25" s="60">
        <v>304.72944055555001</v>
      </c>
      <c r="N25" s="60">
        <v>324.771333085484</v>
      </c>
      <c r="O25" s="60">
        <v>346.31693813168897</v>
      </c>
    </row>
    <row r="26" spans="2:15" ht="14.25">
      <c r="B26" s="43" t="s">
        <v>376</v>
      </c>
      <c r="C26" s="31" t="s">
        <v>377</v>
      </c>
      <c r="D26" s="22" t="s">
        <v>39</v>
      </c>
      <c r="E26" s="70"/>
      <c r="F26" s="70"/>
      <c r="G26" s="70"/>
      <c r="H26" s="70"/>
      <c r="I26" s="70"/>
      <c r="J26" s="70"/>
      <c r="K26" s="70">
        <v>16241.365680999999</v>
      </c>
      <c r="L26" s="70">
        <v>486.34433516000001</v>
      </c>
      <c r="M26" s="70">
        <v>-191.05642916000005</v>
      </c>
      <c r="N26" s="70">
        <v>-489.98983700000002</v>
      </c>
      <c r="O26" s="70">
        <v>115.79640000000001</v>
      </c>
    </row>
    <row r="27" spans="2:15" ht="14.25">
      <c r="B27" s="43" t="s">
        <v>378</v>
      </c>
      <c r="C27" s="31" t="s">
        <v>379</v>
      </c>
      <c r="D27" s="22" t="s">
        <v>39</v>
      </c>
      <c r="E27" s="60"/>
      <c r="F27" s="60"/>
      <c r="G27" s="60"/>
      <c r="H27" s="60"/>
      <c r="I27" s="60"/>
      <c r="J27" s="60"/>
      <c r="K27" s="60">
        <v>0</v>
      </c>
      <c r="L27" s="60">
        <v>-5.6499999999975792E-2</v>
      </c>
      <c r="M27" s="60">
        <v>5.6099999999975836E-2</v>
      </c>
      <c r="N27" s="60">
        <v>970.85590000000013</v>
      </c>
      <c r="O27" s="60">
        <v>1280.32241198</v>
      </c>
    </row>
    <row r="28" spans="2:15" ht="14.25">
      <c r="B28" s="43" t="s">
        <v>380</v>
      </c>
      <c r="C28" s="31" t="s">
        <v>381</v>
      </c>
      <c r="D28" s="22" t="s">
        <v>39</v>
      </c>
      <c r="E28" s="60"/>
      <c r="F28" s="60"/>
      <c r="G28" s="60"/>
      <c r="H28" s="60"/>
      <c r="I28" s="60"/>
      <c r="J28" s="60"/>
      <c r="K28" s="60">
        <v>0</v>
      </c>
      <c r="L28" s="60">
        <v>0</v>
      </c>
      <c r="M28" s="60">
        <v>0</v>
      </c>
      <c r="N28" s="60">
        <v>0</v>
      </c>
      <c r="O28" s="60">
        <v>0</v>
      </c>
    </row>
    <row r="29" spans="2:15" ht="14.25">
      <c r="B29" s="43" t="s">
        <v>382</v>
      </c>
      <c r="C29" s="31" t="s">
        <v>383</v>
      </c>
      <c r="D29" s="22" t="s">
        <v>39</v>
      </c>
      <c r="E29" s="60"/>
      <c r="F29" s="60"/>
      <c r="G29" s="60"/>
      <c r="H29" s="60"/>
      <c r="I29" s="60"/>
      <c r="J29" s="60"/>
      <c r="K29" s="60">
        <v>0</v>
      </c>
      <c r="L29" s="60">
        <v>0</v>
      </c>
      <c r="M29" s="60">
        <v>0</v>
      </c>
      <c r="N29" s="60">
        <v>0</v>
      </c>
      <c r="O29" s="60">
        <v>0</v>
      </c>
    </row>
    <row r="30" spans="2:15" ht="14.25">
      <c r="B30" s="43" t="s">
        <v>384</v>
      </c>
      <c r="C30" s="31" t="s">
        <v>385</v>
      </c>
      <c r="D30" s="22" t="s">
        <v>39</v>
      </c>
      <c r="E30" s="61"/>
      <c r="F30" s="61"/>
      <c r="G30" s="61"/>
      <c r="H30" s="61"/>
      <c r="I30" s="61"/>
      <c r="J30" s="61"/>
      <c r="K30" s="61">
        <v>892.058539</v>
      </c>
      <c r="L30" s="61">
        <v>1958.47803828</v>
      </c>
      <c r="M30" s="61">
        <v>1222.9835308000002</v>
      </c>
      <c r="N30" s="61">
        <v>4032.6606092399993</v>
      </c>
      <c r="O30" s="61">
        <v>5888.4017120300005</v>
      </c>
    </row>
    <row r="31" spans="2:15" ht="14.25">
      <c r="B31" s="41" t="s">
        <v>88</v>
      </c>
      <c r="C31" s="71" t="s">
        <v>386</v>
      </c>
      <c r="D31" s="22" t="s">
        <v>39</v>
      </c>
      <c r="E31" s="61"/>
      <c r="F31" s="61"/>
      <c r="G31" s="61"/>
      <c r="H31" s="61"/>
      <c r="I31" s="61"/>
      <c r="J31" s="61"/>
      <c r="K31" s="61">
        <v>14332.597305163714</v>
      </c>
      <c r="L31" s="61">
        <v>5966.734508088166</v>
      </c>
      <c r="M31" s="61">
        <v>22976.075588652559</v>
      </c>
      <c r="N31" s="61">
        <v>-18715.354550417855</v>
      </c>
      <c r="O31" s="61">
        <v>2253.6657718174197</v>
      </c>
    </row>
    <row r="32" spans="2:15" ht="14.25">
      <c r="B32" s="43" t="s">
        <v>387</v>
      </c>
      <c r="C32" s="72" t="s">
        <v>388</v>
      </c>
      <c r="D32" s="22" t="s">
        <v>39</v>
      </c>
      <c r="E32" s="61"/>
      <c r="F32" s="61"/>
      <c r="G32" s="61"/>
      <c r="H32" s="61"/>
      <c r="I32" s="61"/>
      <c r="J32" s="61"/>
      <c r="K32" s="61">
        <v>0</v>
      </c>
      <c r="L32" s="61">
        <v>0</v>
      </c>
      <c r="M32" s="61">
        <v>0</v>
      </c>
      <c r="N32" s="61">
        <v>0</v>
      </c>
      <c r="O32" s="61">
        <v>0</v>
      </c>
    </row>
    <row r="33" spans="2:15" ht="14.25">
      <c r="B33" s="43" t="s">
        <v>389</v>
      </c>
      <c r="C33" s="72" t="s">
        <v>390</v>
      </c>
      <c r="D33" s="22" t="s">
        <v>39</v>
      </c>
      <c r="E33" s="70"/>
      <c r="F33" s="70"/>
      <c r="G33" s="70"/>
      <c r="H33" s="70"/>
      <c r="I33" s="70"/>
      <c r="J33" s="70"/>
      <c r="K33" s="70">
        <v>-2800.8269148362861</v>
      </c>
      <c r="L33" s="70">
        <v>3521.9686346481662</v>
      </c>
      <c r="M33" s="70">
        <v>21944.092387012555</v>
      </c>
      <c r="N33" s="70">
        <v>-22258.081222657853</v>
      </c>
      <c r="O33" s="70">
        <v>-3317.2245402125809</v>
      </c>
    </row>
    <row r="34" spans="2:15" ht="14.25">
      <c r="B34" s="43" t="s">
        <v>391</v>
      </c>
      <c r="C34" s="72" t="s">
        <v>392</v>
      </c>
      <c r="D34" s="22" t="s">
        <v>39</v>
      </c>
      <c r="E34" s="70"/>
      <c r="F34" s="70"/>
      <c r="G34" s="70"/>
      <c r="H34" s="70"/>
      <c r="I34" s="70"/>
      <c r="J34" s="70"/>
      <c r="K34" s="70">
        <v>0</v>
      </c>
      <c r="L34" s="70">
        <v>0</v>
      </c>
      <c r="M34" s="70">
        <v>0</v>
      </c>
      <c r="N34" s="70">
        <v>0</v>
      </c>
      <c r="O34" s="70">
        <v>-7.999999999999674E-4</v>
      </c>
    </row>
    <row r="35" spans="2:15" ht="14.25">
      <c r="B35" s="43" t="s">
        <v>393</v>
      </c>
      <c r="C35" s="72" t="s">
        <v>394</v>
      </c>
      <c r="D35" s="22" t="s">
        <v>39</v>
      </c>
      <c r="E35" s="60"/>
      <c r="F35" s="60"/>
      <c r="G35" s="60"/>
      <c r="H35" s="60"/>
      <c r="I35" s="60"/>
      <c r="J35" s="60"/>
      <c r="K35" s="60">
        <v>16241.365680999999</v>
      </c>
      <c r="L35" s="60">
        <v>486.34433516000001</v>
      </c>
      <c r="M35" s="60">
        <v>-191.05642916000005</v>
      </c>
      <c r="N35" s="60">
        <v>-489.98983700000002</v>
      </c>
      <c r="O35" s="60">
        <v>115.79640000000001</v>
      </c>
    </row>
    <row r="36" spans="2:15" ht="14.25">
      <c r="B36" s="43" t="s">
        <v>395</v>
      </c>
      <c r="C36" s="72" t="s">
        <v>396</v>
      </c>
      <c r="D36" s="22" t="s">
        <v>39</v>
      </c>
      <c r="E36" s="60"/>
      <c r="F36" s="60"/>
      <c r="G36" s="60"/>
      <c r="H36" s="60"/>
      <c r="I36" s="60"/>
      <c r="J36" s="60"/>
      <c r="K36" s="60">
        <v>0</v>
      </c>
      <c r="L36" s="60">
        <v>-5.6499999999975792E-2</v>
      </c>
      <c r="M36" s="60">
        <v>5.6099999999975836E-2</v>
      </c>
      <c r="N36" s="60">
        <v>5.5900000000025152E-2</v>
      </c>
      <c r="O36" s="60">
        <v>75.993000000000009</v>
      </c>
    </row>
    <row r="37" spans="2:15" ht="14.25">
      <c r="B37" s="43" t="s">
        <v>397</v>
      </c>
      <c r="C37" s="72" t="s">
        <v>398</v>
      </c>
      <c r="D37" s="22" t="s">
        <v>39</v>
      </c>
      <c r="E37" s="70"/>
      <c r="F37" s="70"/>
      <c r="G37" s="70"/>
      <c r="H37" s="70"/>
      <c r="I37" s="70"/>
      <c r="J37" s="70"/>
      <c r="K37" s="70">
        <v>0</v>
      </c>
      <c r="L37" s="70">
        <v>0</v>
      </c>
      <c r="M37" s="70">
        <v>0</v>
      </c>
      <c r="N37" s="70">
        <v>0</v>
      </c>
      <c r="O37" s="70">
        <v>0</v>
      </c>
    </row>
    <row r="38" spans="2:15" ht="14.25">
      <c r="B38" s="43" t="s">
        <v>399</v>
      </c>
      <c r="C38" s="72" t="s">
        <v>400</v>
      </c>
      <c r="D38" s="22" t="s">
        <v>39</v>
      </c>
      <c r="E38" s="60"/>
      <c r="F38" s="60"/>
      <c r="G38" s="60"/>
      <c r="H38" s="60"/>
      <c r="I38" s="60"/>
      <c r="J38" s="60"/>
      <c r="K38" s="60">
        <v>0</v>
      </c>
      <c r="L38" s="60">
        <v>0</v>
      </c>
      <c r="M38" s="60">
        <v>0</v>
      </c>
      <c r="N38" s="60">
        <v>0</v>
      </c>
      <c r="O38" s="60">
        <v>0</v>
      </c>
    </row>
    <row r="39" spans="2:15" ht="14.25">
      <c r="B39" s="43" t="s">
        <v>401</v>
      </c>
      <c r="C39" s="72" t="s">
        <v>402</v>
      </c>
      <c r="D39" s="22" t="s">
        <v>39</v>
      </c>
      <c r="E39" s="60"/>
      <c r="F39" s="60"/>
      <c r="G39" s="60"/>
      <c r="H39" s="60"/>
      <c r="I39" s="60"/>
      <c r="J39" s="60"/>
      <c r="K39" s="60">
        <v>892.058539</v>
      </c>
      <c r="L39" s="60">
        <v>1958.47803828</v>
      </c>
      <c r="M39" s="60">
        <v>1222.9835308000002</v>
      </c>
      <c r="N39" s="60">
        <v>4032.6606092399993</v>
      </c>
      <c r="O39" s="60">
        <v>5379.1017120300003</v>
      </c>
    </row>
    <row r="40" spans="2:15" ht="14.25">
      <c r="B40" s="41" t="s">
        <v>90</v>
      </c>
      <c r="C40" s="71" t="s">
        <v>403</v>
      </c>
      <c r="D40" s="22" t="s">
        <v>39</v>
      </c>
      <c r="E40" s="60"/>
      <c r="F40" s="60"/>
      <c r="G40" s="60"/>
      <c r="H40" s="60"/>
      <c r="I40" s="60"/>
      <c r="J40" s="60"/>
      <c r="K40" s="60">
        <v>272.10416508806804</v>
      </c>
      <c r="L40" s="60">
        <v>282.13277313636502</v>
      </c>
      <c r="M40" s="60">
        <v>304.72944055555001</v>
      </c>
      <c r="N40" s="60">
        <v>1295.5713330854842</v>
      </c>
      <c r="O40" s="60">
        <v>2059.9471501116891</v>
      </c>
    </row>
    <row r="41" spans="2:15" ht="14.25">
      <c r="B41" s="43" t="s">
        <v>404</v>
      </c>
      <c r="C41" s="72" t="s">
        <v>388</v>
      </c>
      <c r="D41" s="22" t="s">
        <v>39</v>
      </c>
      <c r="E41" s="60"/>
      <c r="F41" s="60"/>
      <c r="G41" s="60"/>
      <c r="H41" s="60"/>
      <c r="I41" s="60"/>
      <c r="J41" s="60"/>
      <c r="K41" s="60">
        <v>0</v>
      </c>
      <c r="L41" s="60">
        <v>0</v>
      </c>
      <c r="M41" s="60">
        <v>0</v>
      </c>
      <c r="N41" s="60">
        <v>0</v>
      </c>
      <c r="O41" s="60">
        <v>0</v>
      </c>
    </row>
    <row r="42" spans="2:15" ht="14.25">
      <c r="B42" s="43" t="s">
        <v>405</v>
      </c>
      <c r="C42" s="72" t="s">
        <v>390</v>
      </c>
      <c r="D42" s="22" t="s">
        <v>39</v>
      </c>
      <c r="E42" s="60"/>
      <c r="F42" s="60"/>
      <c r="G42" s="60"/>
      <c r="H42" s="60"/>
      <c r="I42" s="60"/>
      <c r="J42" s="60"/>
      <c r="K42" s="60">
        <v>0</v>
      </c>
      <c r="L42" s="60">
        <v>0</v>
      </c>
      <c r="M42" s="60">
        <v>0</v>
      </c>
      <c r="N42" s="60">
        <v>0</v>
      </c>
      <c r="O42" s="60">
        <v>0</v>
      </c>
    </row>
    <row r="43" spans="2:15" ht="14.25">
      <c r="B43" s="43" t="s">
        <v>406</v>
      </c>
      <c r="C43" s="72" t="s">
        <v>407</v>
      </c>
      <c r="D43" s="22" t="s">
        <v>39</v>
      </c>
      <c r="E43" s="60"/>
      <c r="F43" s="60"/>
      <c r="G43" s="60"/>
      <c r="H43" s="60"/>
      <c r="I43" s="60"/>
      <c r="J43" s="60"/>
      <c r="K43" s="60">
        <v>272.10416508806804</v>
      </c>
      <c r="L43" s="60">
        <v>282.13277313636502</v>
      </c>
      <c r="M43" s="60">
        <v>304.72944055555001</v>
      </c>
      <c r="N43" s="60">
        <v>324.771333085484</v>
      </c>
      <c r="O43" s="60">
        <v>346.317738131689</v>
      </c>
    </row>
    <row r="44" spans="2:15" ht="14.25">
      <c r="B44" s="43" t="s">
        <v>408</v>
      </c>
      <c r="C44" s="72" t="s">
        <v>409</v>
      </c>
      <c r="D44" s="22" t="s">
        <v>39</v>
      </c>
      <c r="E44" s="60"/>
      <c r="F44" s="60"/>
      <c r="G44" s="60"/>
      <c r="H44" s="60"/>
      <c r="I44" s="60"/>
      <c r="J44" s="60"/>
      <c r="K44" s="60">
        <v>0</v>
      </c>
      <c r="L44" s="60">
        <v>0</v>
      </c>
      <c r="M44" s="60">
        <v>0</v>
      </c>
      <c r="N44" s="60">
        <v>0</v>
      </c>
      <c r="O44" s="60">
        <v>0</v>
      </c>
    </row>
    <row r="45" spans="2:15" ht="14.25">
      <c r="B45" s="43" t="s">
        <v>410</v>
      </c>
      <c r="C45" s="72" t="s">
        <v>396</v>
      </c>
      <c r="D45" s="22" t="s">
        <v>39</v>
      </c>
      <c r="E45" s="60"/>
      <c r="F45" s="60"/>
      <c r="G45" s="60"/>
      <c r="H45" s="60"/>
      <c r="I45" s="60"/>
      <c r="J45" s="60"/>
      <c r="K45" s="60">
        <v>0</v>
      </c>
      <c r="L45" s="60">
        <v>0</v>
      </c>
      <c r="M45" s="60">
        <v>0</v>
      </c>
      <c r="N45" s="60">
        <v>970.80000000000007</v>
      </c>
      <c r="O45" s="60">
        <v>1204.32941198</v>
      </c>
    </row>
    <row r="46" spans="2:15" ht="14.25">
      <c r="B46" s="43" t="s">
        <v>411</v>
      </c>
      <c r="C46" s="72" t="s">
        <v>412</v>
      </c>
      <c r="D46" s="22" t="s">
        <v>39</v>
      </c>
      <c r="E46" s="60"/>
      <c r="F46" s="60"/>
      <c r="G46" s="60"/>
      <c r="H46" s="60"/>
      <c r="I46" s="60"/>
      <c r="J46" s="60"/>
      <c r="K46" s="60">
        <v>0</v>
      </c>
      <c r="L46" s="60">
        <v>0</v>
      </c>
      <c r="M46" s="60">
        <v>0</v>
      </c>
      <c r="N46" s="60">
        <v>0</v>
      </c>
      <c r="O46" s="60">
        <v>0</v>
      </c>
    </row>
    <row r="47" spans="2:15" ht="14.25">
      <c r="B47" s="43" t="s">
        <v>413</v>
      </c>
      <c r="C47" s="72" t="s">
        <v>414</v>
      </c>
      <c r="D47" s="22" t="s">
        <v>39</v>
      </c>
      <c r="E47" s="60"/>
      <c r="F47" s="60"/>
      <c r="G47" s="60"/>
      <c r="H47" s="60"/>
      <c r="I47" s="60"/>
      <c r="J47" s="60"/>
      <c r="K47" s="60">
        <v>0</v>
      </c>
      <c r="L47" s="60">
        <v>0</v>
      </c>
      <c r="M47" s="60">
        <v>0</v>
      </c>
      <c r="N47" s="60">
        <v>0</v>
      </c>
      <c r="O47" s="60">
        <v>0</v>
      </c>
    </row>
    <row r="48" spans="2:15" ht="14.25">
      <c r="B48" s="43" t="s">
        <v>415</v>
      </c>
      <c r="C48" s="72" t="s">
        <v>416</v>
      </c>
      <c r="D48" s="22" t="s">
        <v>39</v>
      </c>
      <c r="E48" s="60"/>
      <c r="F48" s="60"/>
      <c r="G48" s="60"/>
      <c r="H48" s="60"/>
      <c r="I48" s="60"/>
      <c r="J48" s="60"/>
      <c r="K48" s="60">
        <v>0</v>
      </c>
      <c r="L48" s="60">
        <v>0</v>
      </c>
      <c r="M48" s="60">
        <v>0</v>
      </c>
      <c r="N48" s="60">
        <v>0</v>
      </c>
      <c r="O48" s="60">
        <v>509.3</v>
      </c>
    </row>
    <row r="49" spans="2:15" ht="14.25">
      <c r="B49" s="90" t="s">
        <v>92</v>
      </c>
      <c r="C49" s="91" t="s">
        <v>417</v>
      </c>
      <c r="D49" s="92" t="s">
        <v>39</v>
      </c>
      <c r="E49" s="60"/>
      <c r="F49" s="60"/>
      <c r="G49" s="60"/>
      <c r="H49" s="60"/>
      <c r="I49" s="60"/>
      <c r="J49" s="60"/>
      <c r="K49" s="60">
        <v>56613.529809846696</v>
      </c>
      <c r="L49" s="60">
        <v>39713.40250762576</v>
      </c>
      <c r="M49" s="60">
        <v>31770.980890129496</v>
      </c>
      <c r="N49" s="60">
        <v>12432.816138385519</v>
      </c>
      <c r="O49" s="60">
        <v>20567.38742456826</v>
      </c>
    </row>
    <row r="50" spans="2:15" ht="14.25">
      <c r="B50" s="43" t="s">
        <v>418</v>
      </c>
      <c r="C50" s="31" t="s">
        <v>419</v>
      </c>
      <c r="D50" s="22" t="s">
        <v>39</v>
      </c>
      <c r="E50" s="60"/>
      <c r="F50" s="60"/>
      <c r="G50" s="60"/>
      <c r="H50" s="60"/>
      <c r="I50" s="60"/>
      <c r="J50" s="60"/>
      <c r="K50" s="60">
        <v>0</v>
      </c>
      <c r="L50" s="60">
        <v>0</v>
      </c>
      <c r="M50" s="60">
        <v>0</v>
      </c>
      <c r="N50" s="60">
        <v>0</v>
      </c>
      <c r="O50" s="60">
        <v>0</v>
      </c>
    </row>
    <row r="51" spans="2:15" ht="14.25">
      <c r="B51" s="43" t="s">
        <v>420</v>
      </c>
      <c r="C51" s="31" t="s">
        <v>421</v>
      </c>
      <c r="D51" s="22" t="s">
        <v>39</v>
      </c>
      <c r="E51" s="60"/>
      <c r="F51" s="60"/>
      <c r="G51" s="60"/>
      <c r="H51" s="60"/>
      <c r="I51" s="60"/>
      <c r="J51" s="60"/>
      <c r="K51" s="60">
        <v>0</v>
      </c>
      <c r="L51" s="60">
        <v>0</v>
      </c>
      <c r="M51" s="60">
        <v>0</v>
      </c>
      <c r="N51" s="60">
        <v>0</v>
      </c>
      <c r="O51" s="60">
        <v>0</v>
      </c>
    </row>
    <row r="52" spans="2:15" ht="14.25">
      <c r="B52" s="43" t="s">
        <v>422</v>
      </c>
      <c r="C52" s="31" t="s">
        <v>423</v>
      </c>
      <c r="D52" s="22" t="s">
        <v>39</v>
      </c>
      <c r="E52" s="60"/>
      <c r="F52" s="60"/>
      <c r="G52" s="60"/>
      <c r="H52" s="60"/>
      <c r="I52" s="60"/>
      <c r="J52" s="60"/>
      <c r="K52" s="60">
        <v>19381.218172000001</v>
      </c>
      <c r="L52" s="60">
        <v>28958.078882000002</v>
      </c>
      <c r="M52" s="60">
        <v>-15601.069016129997</v>
      </c>
      <c r="N52" s="60">
        <v>-5802.7657216500011</v>
      </c>
      <c r="O52" s="60">
        <v>21470.553550000001</v>
      </c>
    </row>
    <row r="53" spans="2:15" ht="14.25">
      <c r="B53" s="43" t="s">
        <v>424</v>
      </c>
      <c r="C53" s="31" t="s">
        <v>425</v>
      </c>
      <c r="D53" s="22" t="s">
        <v>39</v>
      </c>
      <c r="E53" s="60"/>
      <c r="F53" s="60"/>
      <c r="G53" s="60"/>
      <c r="H53" s="60"/>
      <c r="I53" s="60"/>
      <c r="J53" s="60"/>
      <c r="K53" s="60">
        <v>30019.922980593663</v>
      </c>
      <c r="L53" s="60">
        <v>7899.5180129650971</v>
      </c>
      <c r="M53" s="60">
        <v>46537.234162602595</v>
      </c>
      <c r="N53" s="60">
        <v>1576.8201740000011</v>
      </c>
      <c r="O53" s="60">
        <v>3027.8436978793843</v>
      </c>
    </row>
    <row r="54" spans="2:15" ht="14.25">
      <c r="B54" s="43" t="s">
        <v>426</v>
      </c>
      <c r="C54" s="31" t="s">
        <v>427</v>
      </c>
      <c r="D54" s="22" t="s">
        <v>39</v>
      </c>
      <c r="E54" s="60"/>
      <c r="F54" s="60"/>
      <c r="G54" s="60"/>
      <c r="H54" s="60"/>
      <c r="I54" s="60"/>
      <c r="J54" s="60"/>
      <c r="K54" s="60">
        <v>0</v>
      </c>
      <c r="L54" s="60">
        <v>0</v>
      </c>
      <c r="M54" s="60">
        <v>0</v>
      </c>
      <c r="N54" s="60">
        <v>0</v>
      </c>
      <c r="O54" s="60">
        <v>0</v>
      </c>
    </row>
    <row r="55" spans="2:15" ht="14.25">
      <c r="B55" s="43" t="s">
        <v>428</v>
      </c>
      <c r="C55" s="31" t="s">
        <v>429</v>
      </c>
      <c r="D55" s="22" t="s">
        <v>39</v>
      </c>
      <c r="E55" s="60"/>
      <c r="F55" s="60"/>
      <c r="G55" s="60"/>
      <c r="H55" s="60"/>
      <c r="I55" s="60"/>
      <c r="J55" s="60"/>
      <c r="K55" s="60">
        <v>0</v>
      </c>
      <c r="L55" s="60">
        <v>0</v>
      </c>
      <c r="M55" s="60">
        <v>0</v>
      </c>
      <c r="N55" s="60">
        <v>0</v>
      </c>
      <c r="O55" s="60">
        <v>0</v>
      </c>
    </row>
    <row r="56" spans="2:15" ht="14.25">
      <c r="B56" s="43" t="s">
        <v>430</v>
      </c>
      <c r="C56" s="72" t="s">
        <v>431</v>
      </c>
      <c r="D56" s="22" t="s">
        <v>39</v>
      </c>
      <c r="E56" s="60"/>
      <c r="F56" s="60"/>
      <c r="G56" s="60"/>
      <c r="H56" s="60"/>
      <c r="I56" s="60"/>
      <c r="J56" s="60"/>
      <c r="K56" s="60">
        <v>0</v>
      </c>
      <c r="L56" s="60">
        <v>0</v>
      </c>
      <c r="M56" s="60">
        <v>0</v>
      </c>
      <c r="N56" s="60">
        <v>0</v>
      </c>
      <c r="O56" s="60">
        <v>0</v>
      </c>
    </row>
    <row r="57" spans="2:15" ht="14.25">
      <c r="B57" s="43" t="s">
        <v>432</v>
      </c>
      <c r="C57" s="72" t="s">
        <v>433</v>
      </c>
      <c r="D57" s="22" t="s">
        <v>39</v>
      </c>
      <c r="E57" s="60"/>
      <c r="F57" s="60"/>
      <c r="G57" s="60"/>
      <c r="H57" s="60"/>
      <c r="I57" s="60"/>
      <c r="J57" s="60"/>
      <c r="K57" s="60">
        <v>0</v>
      </c>
      <c r="L57" s="60">
        <v>0</v>
      </c>
      <c r="M57" s="60">
        <v>0</v>
      </c>
      <c r="N57" s="60">
        <v>0</v>
      </c>
      <c r="O57" s="60">
        <v>0</v>
      </c>
    </row>
    <row r="58" spans="2:15" ht="14.25">
      <c r="B58" s="43" t="s">
        <v>434</v>
      </c>
      <c r="C58" s="72" t="s">
        <v>435</v>
      </c>
      <c r="D58" s="22" t="s">
        <v>39</v>
      </c>
      <c r="E58" s="60"/>
      <c r="F58" s="60"/>
      <c r="G58" s="60"/>
      <c r="H58" s="60"/>
      <c r="I58" s="60"/>
      <c r="J58" s="60"/>
      <c r="K58" s="60">
        <v>0</v>
      </c>
      <c r="L58" s="60">
        <v>0</v>
      </c>
      <c r="M58" s="60">
        <v>0</v>
      </c>
      <c r="N58" s="60">
        <v>0</v>
      </c>
      <c r="O58" s="60">
        <v>0</v>
      </c>
    </row>
    <row r="59" spans="2:15" ht="14.25">
      <c r="B59" s="43" t="s">
        <v>436</v>
      </c>
      <c r="C59" s="72" t="s">
        <v>437</v>
      </c>
      <c r="D59" s="22" t="s">
        <v>39</v>
      </c>
      <c r="E59" s="60"/>
      <c r="F59" s="60"/>
      <c r="G59" s="60"/>
      <c r="H59" s="60"/>
      <c r="I59" s="60"/>
      <c r="J59" s="60"/>
      <c r="K59" s="60">
        <v>0</v>
      </c>
      <c r="L59" s="60">
        <v>0</v>
      </c>
      <c r="M59" s="60">
        <v>0</v>
      </c>
      <c r="N59" s="60">
        <v>0</v>
      </c>
      <c r="O59" s="60">
        <v>0</v>
      </c>
    </row>
    <row r="60" spans="2:15" ht="14.25">
      <c r="B60" s="43" t="s">
        <v>438</v>
      </c>
      <c r="C60" s="72" t="s">
        <v>439</v>
      </c>
      <c r="D60" s="22" t="s">
        <v>39</v>
      </c>
      <c r="E60" s="60"/>
      <c r="F60" s="60"/>
      <c r="G60" s="60"/>
      <c r="H60" s="60"/>
      <c r="I60" s="60"/>
      <c r="J60" s="60"/>
      <c r="K60" s="60">
        <v>0</v>
      </c>
      <c r="L60" s="60">
        <v>0</v>
      </c>
      <c r="M60" s="60">
        <v>0</v>
      </c>
      <c r="N60" s="60">
        <v>0</v>
      </c>
      <c r="O60" s="60">
        <v>0</v>
      </c>
    </row>
    <row r="61" spans="2:15" ht="14.25">
      <c r="B61" s="43" t="s">
        <v>440</v>
      </c>
      <c r="C61" s="31" t="s">
        <v>441</v>
      </c>
      <c r="D61" s="22" t="s">
        <v>39</v>
      </c>
      <c r="E61" s="60"/>
      <c r="F61" s="60"/>
      <c r="G61" s="60"/>
      <c r="H61" s="60"/>
      <c r="I61" s="60"/>
      <c r="J61" s="60"/>
      <c r="K61" s="60">
        <v>0</v>
      </c>
      <c r="L61" s="60">
        <v>0</v>
      </c>
      <c r="M61" s="60">
        <v>0</v>
      </c>
      <c r="N61" s="60">
        <v>0</v>
      </c>
      <c r="O61" s="60">
        <v>0</v>
      </c>
    </row>
    <row r="62" spans="2:15" ht="14.25">
      <c r="B62" s="43" t="s">
        <v>442</v>
      </c>
      <c r="C62" s="31" t="s">
        <v>443</v>
      </c>
      <c r="D62" s="22" t="s">
        <v>39</v>
      </c>
      <c r="E62" s="60"/>
      <c r="F62" s="60"/>
      <c r="G62" s="60"/>
      <c r="H62" s="60"/>
      <c r="I62" s="60"/>
      <c r="J62" s="60"/>
      <c r="K62" s="60">
        <v>7212.3886572530328</v>
      </c>
      <c r="L62" s="60">
        <v>2855.8056126606593</v>
      </c>
      <c r="M62" s="60">
        <v>834.8157436568996</v>
      </c>
      <c r="N62" s="60">
        <v>16658.761686035519</v>
      </c>
      <c r="O62" s="60">
        <v>-3931.0098233111221</v>
      </c>
    </row>
    <row r="63" spans="2:15" ht="14.25">
      <c r="B63" s="41" t="s">
        <v>94</v>
      </c>
      <c r="C63" s="71" t="s">
        <v>444</v>
      </c>
      <c r="D63" s="22" t="s">
        <v>39</v>
      </c>
      <c r="E63" s="60"/>
      <c r="F63" s="60"/>
      <c r="G63" s="60"/>
      <c r="H63" s="60"/>
      <c r="I63" s="60"/>
      <c r="J63" s="60"/>
      <c r="K63" s="60">
        <v>35249.882094258101</v>
      </c>
      <c r="L63" s="60">
        <v>36468.260890625759</v>
      </c>
      <c r="M63" s="60">
        <v>20950.357321129493</v>
      </c>
      <c r="N63" s="60">
        <v>16438.28813838552</v>
      </c>
      <c r="O63" s="60">
        <v>-314.61157543173613</v>
      </c>
    </row>
    <row r="64" spans="2:15" ht="14.25">
      <c r="B64" s="43" t="s">
        <v>445</v>
      </c>
      <c r="C64" s="72" t="s">
        <v>390</v>
      </c>
      <c r="D64" s="22" t="s">
        <v>39</v>
      </c>
      <c r="E64" s="60"/>
      <c r="F64" s="60"/>
      <c r="G64" s="60"/>
      <c r="H64" s="60"/>
      <c r="I64" s="60"/>
      <c r="J64" s="60"/>
      <c r="K64" s="60">
        <v>0</v>
      </c>
      <c r="L64" s="60">
        <v>0</v>
      </c>
      <c r="M64" s="60">
        <v>0</v>
      </c>
      <c r="N64" s="60">
        <v>0</v>
      </c>
      <c r="O64" s="60">
        <v>0</v>
      </c>
    </row>
    <row r="65" spans="2:15" ht="14.25">
      <c r="B65" s="43" t="s">
        <v>446</v>
      </c>
      <c r="C65" s="72" t="s">
        <v>392</v>
      </c>
      <c r="D65" s="22" t="s">
        <v>39</v>
      </c>
      <c r="E65" s="60"/>
      <c r="F65" s="60"/>
      <c r="G65" s="60"/>
      <c r="H65" s="60"/>
      <c r="I65" s="60"/>
      <c r="J65" s="60"/>
      <c r="K65" s="60">
        <v>16768.432172000001</v>
      </c>
      <c r="L65" s="60">
        <v>28958.078882000002</v>
      </c>
      <c r="M65" s="60">
        <v>-11538.569016129997</v>
      </c>
      <c r="N65" s="60">
        <v>-1706.7657216500006</v>
      </c>
      <c r="O65" s="60">
        <v>8081.1445500000027</v>
      </c>
    </row>
    <row r="66" spans="2:15" ht="14.25">
      <c r="B66" s="43" t="s">
        <v>447</v>
      </c>
      <c r="C66" s="72" t="s">
        <v>394</v>
      </c>
      <c r="D66" s="22" t="s">
        <v>39</v>
      </c>
      <c r="E66" s="60"/>
      <c r="F66" s="60"/>
      <c r="G66" s="60"/>
      <c r="H66" s="60"/>
      <c r="I66" s="60"/>
      <c r="J66" s="60"/>
      <c r="K66" s="60">
        <v>11269.061265005066</v>
      </c>
      <c r="L66" s="60">
        <v>4654.3763959650969</v>
      </c>
      <c r="M66" s="60">
        <v>31654.110593602592</v>
      </c>
      <c r="N66" s="60">
        <v>1486.2921740000002</v>
      </c>
      <c r="O66" s="60">
        <v>-4464.7463021206167</v>
      </c>
    </row>
    <row r="67" spans="2:15" ht="14.25">
      <c r="B67" s="43" t="s">
        <v>448</v>
      </c>
      <c r="C67" s="72" t="s">
        <v>396</v>
      </c>
      <c r="D67" s="22" t="s">
        <v>39</v>
      </c>
      <c r="E67" s="60"/>
      <c r="F67" s="60"/>
      <c r="G67" s="60"/>
      <c r="H67" s="60"/>
      <c r="I67" s="60"/>
      <c r="J67" s="60"/>
      <c r="K67" s="60">
        <v>0</v>
      </c>
      <c r="L67" s="60">
        <v>0</v>
      </c>
      <c r="M67" s="60">
        <v>0</v>
      </c>
      <c r="N67" s="60">
        <v>0</v>
      </c>
      <c r="O67" s="60">
        <v>0</v>
      </c>
    </row>
    <row r="68" spans="2:15" ht="14.25">
      <c r="B68" s="43" t="s">
        <v>449</v>
      </c>
      <c r="C68" s="72" t="s">
        <v>398</v>
      </c>
      <c r="D68" s="22" t="s">
        <v>39</v>
      </c>
      <c r="E68" s="60"/>
      <c r="F68" s="60"/>
      <c r="G68" s="60"/>
      <c r="H68" s="60"/>
      <c r="I68" s="60"/>
      <c r="J68" s="60"/>
      <c r="K68" s="60">
        <v>0</v>
      </c>
      <c r="L68" s="60">
        <v>0</v>
      </c>
      <c r="M68" s="60">
        <v>0</v>
      </c>
      <c r="N68" s="60">
        <v>0</v>
      </c>
      <c r="O68" s="60">
        <v>0</v>
      </c>
    </row>
    <row r="69" spans="2:15" ht="14.25">
      <c r="B69" s="43" t="s">
        <v>450</v>
      </c>
      <c r="C69" s="72" t="s">
        <v>451</v>
      </c>
      <c r="D69" s="22" t="s">
        <v>39</v>
      </c>
      <c r="E69" s="60"/>
      <c r="F69" s="60"/>
      <c r="G69" s="60"/>
      <c r="H69" s="60"/>
      <c r="I69" s="60"/>
      <c r="J69" s="60"/>
      <c r="K69" s="60">
        <v>0</v>
      </c>
      <c r="L69" s="60">
        <v>0</v>
      </c>
      <c r="M69" s="60">
        <v>0</v>
      </c>
      <c r="N69" s="60">
        <v>0</v>
      </c>
      <c r="O69" s="60">
        <v>0</v>
      </c>
    </row>
    <row r="70" spans="2:15" ht="14.25">
      <c r="B70" s="43" t="s">
        <v>452</v>
      </c>
      <c r="C70" s="72" t="s">
        <v>402</v>
      </c>
      <c r="D70" s="22" t="s">
        <v>39</v>
      </c>
      <c r="E70" s="60"/>
      <c r="F70" s="60"/>
      <c r="G70" s="60"/>
      <c r="H70" s="60"/>
      <c r="I70" s="60"/>
      <c r="J70" s="60"/>
      <c r="K70" s="60">
        <v>7212.3886572530328</v>
      </c>
      <c r="L70" s="60">
        <v>2855.8056126606593</v>
      </c>
      <c r="M70" s="60">
        <v>834.8157436568996</v>
      </c>
      <c r="N70" s="60">
        <v>16658.761686035519</v>
      </c>
      <c r="O70" s="60">
        <v>-3931.0098233111221</v>
      </c>
    </row>
    <row r="71" spans="2:15" ht="14.25">
      <c r="B71" s="41" t="s">
        <v>96</v>
      </c>
      <c r="C71" s="71" t="s">
        <v>453</v>
      </c>
      <c r="D71" s="22" t="s">
        <v>39</v>
      </c>
      <c r="E71" s="60"/>
      <c r="F71" s="60"/>
      <c r="G71" s="60"/>
      <c r="H71" s="60"/>
      <c r="I71" s="60"/>
      <c r="J71" s="60"/>
      <c r="K71" s="60">
        <v>21363.647715588599</v>
      </c>
      <c r="L71" s="60">
        <v>3245.1416170000002</v>
      </c>
      <c r="M71" s="60">
        <v>10820.623569000003</v>
      </c>
      <c r="N71" s="60">
        <v>-4005.4719999999988</v>
      </c>
      <c r="O71" s="60">
        <v>20881.999</v>
      </c>
    </row>
    <row r="72" spans="2:15" ht="14.25">
      <c r="B72" s="43" t="s">
        <v>454</v>
      </c>
      <c r="C72" s="72" t="s">
        <v>455</v>
      </c>
      <c r="D72" s="22" t="s">
        <v>39</v>
      </c>
      <c r="E72" s="60"/>
      <c r="F72" s="60"/>
      <c r="G72" s="60"/>
      <c r="H72" s="60"/>
      <c r="I72" s="60"/>
      <c r="J72" s="60"/>
      <c r="K72" s="60">
        <v>0</v>
      </c>
      <c r="L72" s="60">
        <v>0</v>
      </c>
      <c r="M72" s="60">
        <v>0</v>
      </c>
      <c r="N72" s="60">
        <v>0</v>
      </c>
      <c r="O72" s="60">
        <v>0</v>
      </c>
    </row>
    <row r="73" spans="2:15" ht="14.25">
      <c r="B73" s="43" t="s">
        <v>456</v>
      </c>
      <c r="C73" s="72" t="s">
        <v>390</v>
      </c>
      <c r="D73" s="22" t="s">
        <v>39</v>
      </c>
      <c r="E73" s="60"/>
      <c r="F73" s="60"/>
      <c r="G73" s="60"/>
      <c r="H73" s="60"/>
      <c r="I73" s="60"/>
      <c r="J73" s="60"/>
      <c r="K73" s="60">
        <v>0</v>
      </c>
      <c r="L73" s="60">
        <v>0</v>
      </c>
      <c r="M73" s="60">
        <v>0</v>
      </c>
      <c r="N73" s="60">
        <v>0</v>
      </c>
      <c r="O73" s="60">
        <v>0</v>
      </c>
    </row>
    <row r="74" spans="2:15" ht="14.25">
      <c r="B74" s="43" t="s">
        <v>457</v>
      </c>
      <c r="C74" s="72" t="s">
        <v>458</v>
      </c>
      <c r="D74" s="22" t="s">
        <v>39</v>
      </c>
      <c r="E74" s="60"/>
      <c r="F74" s="60"/>
      <c r="G74" s="60"/>
      <c r="H74" s="60"/>
      <c r="I74" s="60"/>
      <c r="J74" s="60"/>
      <c r="K74" s="60">
        <v>2612.7860000000001</v>
      </c>
      <c r="L74" s="60">
        <v>0</v>
      </c>
      <c r="M74" s="60">
        <v>-4062.5</v>
      </c>
      <c r="N74" s="60">
        <v>-4096</v>
      </c>
      <c r="O74" s="60">
        <v>13389.408999999998</v>
      </c>
    </row>
    <row r="75" spans="2:15" ht="14.25">
      <c r="B75" s="43" t="s">
        <v>459</v>
      </c>
      <c r="C75" s="72" t="s">
        <v>460</v>
      </c>
      <c r="D75" s="22" t="s">
        <v>39</v>
      </c>
      <c r="E75" s="60"/>
      <c r="F75" s="60"/>
      <c r="G75" s="60"/>
      <c r="H75" s="60"/>
      <c r="I75" s="60"/>
      <c r="J75" s="60"/>
      <c r="K75" s="60">
        <v>18750.861715588599</v>
      </c>
      <c r="L75" s="60">
        <v>3245.1416170000002</v>
      </c>
      <c r="M75" s="60">
        <v>14883.123569000003</v>
      </c>
      <c r="N75" s="60">
        <v>90.528000000000972</v>
      </c>
      <c r="O75" s="60">
        <v>7492.5900000000011</v>
      </c>
    </row>
    <row r="76" spans="2:15" ht="14.25">
      <c r="B76" s="43" t="s">
        <v>461</v>
      </c>
      <c r="C76" s="72" t="s">
        <v>462</v>
      </c>
      <c r="D76" s="22" t="s">
        <v>39</v>
      </c>
      <c r="E76" s="60"/>
      <c r="F76" s="60"/>
      <c r="G76" s="60"/>
      <c r="H76" s="60"/>
      <c r="I76" s="60"/>
      <c r="J76" s="60"/>
      <c r="K76" s="60">
        <v>0</v>
      </c>
      <c r="L76" s="60">
        <v>0</v>
      </c>
      <c r="M76" s="60">
        <v>0</v>
      </c>
      <c r="N76" s="60">
        <v>0</v>
      </c>
      <c r="O76" s="60">
        <v>0</v>
      </c>
    </row>
    <row r="77" spans="2:15" ht="14.25">
      <c r="B77" s="43" t="s">
        <v>463</v>
      </c>
      <c r="C77" s="72" t="s">
        <v>412</v>
      </c>
      <c r="D77" s="22" t="s">
        <v>39</v>
      </c>
      <c r="E77" s="60"/>
      <c r="F77" s="60"/>
      <c r="G77" s="60"/>
      <c r="H77" s="60"/>
      <c r="I77" s="60"/>
      <c r="J77" s="60"/>
      <c r="K77" s="60">
        <v>0</v>
      </c>
      <c r="L77" s="60">
        <v>0</v>
      </c>
      <c r="M77" s="60">
        <v>0</v>
      </c>
      <c r="N77" s="60">
        <v>0</v>
      </c>
      <c r="O77" s="60">
        <v>0</v>
      </c>
    </row>
    <row r="78" spans="2:15" ht="14.25">
      <c r="B78" s="43" t="s">
        <v>464</v>
      </c>
      <c r="C78" s="72" t="s">
        <v>465</v>
      </c>
      <c r="D78" s="22" t="s">
        <v>39</v>
      </c>
      <c r="E78" s="60"/>
      <c r="F78" s="60"/>
      <c r="G78" s="60"/>
      <c r="H78" s="60"/>
      <c r="I78" s="60"/>
      <c r="J78" s="60"/>
      <c r="K78" s="60">
        <v>0</v>
      </c>
      <c r="L78" s="60">
        <v>0</v>
      </c>
      <c r="M78" s="60">
        <v>0</v>
      </c>
      <c r="N78" s="60">
        <v>0</v>
      </c>
      <c r="O78" s="60">
        <v>0</v>
      </c>
    </row>
    <row r="79" spans="2:15" ht="14.25">
      <c r="B79" s="24" t="s">
        <v>466</v>
      </c>
      <c r="C79" s="78" t="s">
        <v>467</v>
      </c>
      <c r="D79" s="25" t="s">
        <v>39</v>
      </c>
      <c r="E79" s="60"/>
      <c r="F79" s="60"/>
      <c r="G79" s="60"/>
      <c r="H79" s="60"/>
      <c r="I79" s="60"/>
      <c r="J79" s="60"/>
      <c r="K79" s="60">
        <v>0</v>
      </c>
      <c r="L79" s="60">
        <v>0</v>
      </c>
      <c r="M79" s="60">
        <v>0</v>
      </c>
      <c r="N79" s="60">
        <v>0</v>
      </c>
      <c r="O79" s="60">
        <v>0</v>
      </c>
    </row>
    <row r="80" spans="2:15" ht="14.25">
      <c r="B80" s="43" t="s">
        <v>69</v>
      </c>
      <c r="C80" s="93" t="s">
        <v>100</v>
      </c>
      <c r="D80" s="22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</row>
    <row r="81" spans="2:15" ht="14.25">
      <c r="B81" s="43" t="s">
        <v>468</v>
      </c>
      <c r="C81" s="31" t="s">
        <v>469</v>
      </c>
      <c r="D81" s="22" t="s">
        <v>39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</row>
    <row r="82" spans="2:15" ht="14.25">
      <c r="B82" s="43" t="s">
        <v>470</v>
      </c>
      <c r="C82" s="72" t="s">
        <v>471</v>
      </c>
      <c r="D82" s="22" t="s">
        <v>39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</row>
    <row r="83" spans="2:15" ht="14.25">
      <c r="B83" s="43" t="s">
        <v>472</v>
      </c>
      <c r="C83" s="72" t="s">
        <v>473</v>
      </c>
      <c r="D83" s="22" t="s">
        <v>39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</row>
    <row r="84" spans="2:15" ht="14.25">
      <c r="B84" s="43" t="s">
        <v>474</v>
      </c>
      <c r="C84" s="72" t="s">
        <v>475</v>
      </c>
      <c r="D84" s="22" t="s">
        <v>39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</row>
    <row r="85" spans="2:15" ht="14.25">
      <c r="B85" s="43" t="s">
        <v>476</v>
      </c>
      <c r="C85" s="31" t="s">
        <v>477</v>
      </c>
      <c r="D85" s="22" t="s">
        <v>39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</row>
    <row r="86" spans="2:15" ht="14.25">
      <c r="B86" s="43" t="s">
        <v>478</v>
      </c>
      <c r="C86" s="72" t="s">
        <v>479</v>
      </c>
      <c r="D86" s="22" t="s">
        <v>39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</row>
    <row r="87" spans="2:15" ht="14.25">
      <c r="B87" s="43" t="s">
        <v>480</v>
      </c>
      <c r="C87" s="72" t="s">
        <v>481</v>
      </c>
      <c r="D87" s="22" t="s">
        <v>39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</row>
    <row r="88" spans="2:15" ht="14.25">
      <c r="B88" s="43" t="s">
        <v>482</v>
      </c>
      <c r="C88" s="72" t="s">
        <v>483</v>
      </c>
      <c r="D88" s="22" t="s">
        <v>39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</row>
    <row r="89" spans="2:15" ht="14.25">
      <c r="B89" s="44" t="s">
        <v>484</v>
      </c>
      <c r="C89" s="33" t="s">
        <v>485</v>
      </c>
      <c r="D89" s="34" t="s">
        <v>39</v>
      </c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</row>
    <row r="90" spans="2:15" ht="14.25">
      <c r="B90" s="43" t="s">
        <v>486</v>
      </c>
      <c r="C90" s="31" t="s">
        <v>487</v>
      </c>
      <c r="D90" s="22" t="s">
        <v>39</v>
      </c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</row>
    <row r="91" spans="2:15" ht="14.25">
      <c r="B91" s="43" t="s">
        <v>488</v>
      </c>
      <c r="C91" s="72" t="s">
        <v>489</v>
      </c>
      <c r="D91" s="22" t="s">
        <v>39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</row>
    <row r="92" spans="2:15" ht="14.25">
      <c r="B92" s="43" t="s">
        <v>490</v>
      </c>
      <c r="C92" s="72" t="s">
        <v>491</v>
      </c>
      <c r="D92" s="22" t="s">
        <v>39</v>
      </c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</row>
    <row r="93" spans="2:15" ht="14.25">
      <c r="B93" s="43" t="s">
        <v>492</v>
      </c>
      <c r="C93" s="72" t="s">
        <v>485</v>
      </c>
      <c r="D93" s="22" t="s">
        <v>39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</row>
    <row r="94" spans="2:15" ht="14.25">
      <c r="B94" s="44" t="s">
        <v>493</v>
      </c>
      <c r="C94" s="76" t="s">
        <v>494</v>
      </c>
      <c r="D94" s="34" t="s">
        <v>39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</row>
    <row r="95" spans="2:15" ht="14.25">
      <c r="B95" s="43" t="s">
        <v>495</v>
      </c>
      <c r="C95" s="31" t="s">
        <v>496</v>
      </c>
      <c r="D95" s="22" t="s">
        <v>39</v>
      </c>
      <c r="E95" s="60"/>
      <c r="F95" s="60"/>
      <c r="G95" s="60"/>
      <c r="H95" s="60"/>
      <c r="I95" s="60"/>
      <c r="J95" s="60"/>
      <c r="K95" s="60">
        <v>-42008.828339594911</v>
      </c>
      <c r="L95" s="60">
        <v>-33464.535226401233</v>
      </c>
      <c r="M95" s="60">
        <v>-8490.1758609213866</v>
      </c>
      <c r="N95" s="60">
        <v>-29852.599355717888</v>
      </c>
      <c r="O95" s="60">
        <v>-16253.774502639151</v>
      </c>
    </row>
    <row r="96" spans="2:15" ht="14.25">
      <c r="B96" s="43" t="s">
        <v>497</v>
      </c>
      <c r="C96" s="31" t="s">
        <v>498</v>
      </c>
      <c r="D96" s="22" t="s">
        <v>39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</row>
    <row r="97" spans="2:15" ht="14.25">
      <c r="B97" s="43" t="s">
        <v>499</v>
      </c>
      <c r="C97" s="72" t="s">
        <v>500</v>
      </c>
      <c r="D97" s="22" t="s">
        <v>39</v>
      </c>
      <c r="E97" s="60"/>
      <c r="F97" s="60"/>
      <c r="G97" s="60">
        <v>0</v>
      </c>
      <c r="H97" s="60">
        <v>0</v>
      </c>
      <c r="I97" s="60">
        <v>0</v>
      </c>
      <c r="J97" s="60"/>
      <c r="K97" s="60"/>
      <c r="L97" s="60"/>
      <c r="M97" s="60"/>
      <c r="N97" s="60"/>
      <c r="O97" s="60"/>
    </row>
    <row r="98" spans="2:15" ht="14.25">
      <c r="B98" s="43" t="s">
        <v>501</v>
      </c>
      <c r="C98" s="72" t="s">
        <v>502</v>
      </c>
      <c r="D98" s="86" t="s">
        <v>39</v>
      </c>
      <c r="E98" s="60"/>
      <c r="F98" s="60"/>
      <c r="G98" s="60">
        <v>0</v>
      </c>
      <c r="H98" s="60">
        <v>0</v>
      </c>
      <c r="I98" s="60">
        <v>0</v>
      </c>
      <c r="J98" s="60"/>
      <c r="K98" s="60"/>
      <c r="L98" s="60"/>
      <c r="M98" s="60"/>
      <c r="N98" s="60"/>
      <c r="O98" s="60"/>
    </row>
    <row r="99" spans="2:15" ht="14.25">
      <c r="B99" s="24" t="s">
        <v>503</v>
      </c>
      <c r="C99" s="78" t="s">
        <v>504</v>
      </c>
      <c r="D99" s="87" t="s">
        <v>39</v>
      </c>
      <c r="E99" s="60"/>
      <c r="F99" s="60"/>
      <c r="G99" s="60">
        <v>0</v>
      </c>
      <c r="H99" s="60">
        <v>0</v>
      </c>
      <c r="I99" s="60">
        <v>0</v>
      </c>
      <c r="J99" s="60"/>
      <c r="K99" s="60"/>
      <c r="L99" s="60"/>
      <c r="M99" s="60"/>
      <c r="N99" s="60"/>
      <c r="O99" s="60"/>
    </row>
  </sheetData>
  <mergeCells count="4">
    <mergeCell ref="B5:C6"/>
    <mergeCell ref="E2:O2"/>
    <mergeCell ref="E3:O3"/>
    <mergeCell ref="E4:O5"/>
  </mergeCells>
  <phoneticPr fontId="47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317-88FF-404A-8A3A-4AE6F9D57558}">
  <dimension ref="A1:H116"/>
  <sheetViews>
    <sheetView workbookViewId="0">
      <selection activeCell="F16" sqref="F16"/>
    </sheetView>
  </sheetViews>
  <sheetFormatPr baseColWidth="10" defaultRowHeight="15"/>
  <cols>
    <col min="2" max="2" width="86.7109375" customWidth="1"/>
    <col min="4" max="5" width="0" hidden="1" customWidth="1"/>
  </cols>
  <sheetData>
    <row r="1" spans="1:8">
      <c r="A1" s="12" t="s">
        <v>26</v>
      </c>
    </row>
    <row r="2" spans="1:8" ht="15.75">
      <c r="A2" s="57" t="s">
        <v>27</v>
      </c>
      <c r="B2" s="58"/>
      <c r="C2" s="29"/>
      <c r="D2" s="161" t="s">
        <v>508</v>
      </c>
      <c r="E2" s="161"/>
      <c r="F2" s="161"/>
      <c r="G2" s="161"/>
      <c r="H2" s="161"/>
    </row>
    <row r="3" spans="1:8" ht="15.75">
      <c r="A3" s="57" t="s">
        <v>581</v>
      </c>
      <c r="B3" s="62"/>
      <c r="C3" s="22"/>
      <c r="D3" s="158" t="s">
        <v>29</v>
      </c>
      <c r="E3" s="158"/>
      <c r="F3" s="158"/>
      <c r="G3" s="158"/>
      <c r="H3" s="158"/>
    </row>
    <row r="4" spans="1:8">
      <c r="A4" s="19"/>
      <c r="B4" s="20"/>
      <c r="C4" s="21"/>
      <c r="D4" s="159" t="s">
        <v>506</v>
      </c>
      <c r="E4" s="160"/>
      <c r="F4" s="160"/>
      <c r="G4" s="160"/>
      <c r="H4" s="160"/>
    </row>
    <row r="5" spans="1:8">
      <c r="A5" s="156" t="s">
        <v>582</v>
      </c>
      <c r="B5" s="157"/>
      <c r="C5" s="22"/>
      <c r="D5" s="149"/>
      <c r="E5" s="150"/>
      <c r="F5" s="150"/>
      <c r="G5" s="150"/>
      <c r="H5" s="150"/>
    </row>
    <row r="6" spans="1:8">
      <c r="A6" s="156"/>
      <c r="B6" s="157"/>
      <c r="C6" s="22"/>
      <c r="D6" s="155">
        <v>2014</v>
      </c>
      <c r="E6" s="155">
        <v>2015</v>
      </c>
      <c r="F6" s="155">
        <v>2016</v>
      </c>
      <c r="G6" s="155">
        <v>2017</v>
      </c>
      <c r="H6" s="155">
        <v>2018</v>
      </c>
    </row>
    <row r="7" spans="1:8">
      <c r="A7" s="79"/>
      <c r="B7" s="80"/>
      <c r="C7" s="22"/>
      <c r="D7" s="155"/>
      <c r="E7" s="155"/>
      <c r="F7" s="155"/>
      <c r="G7" s="155"/>
      <c r="H7" s="155"/>
    </row>
    <row r="8" spans="1:8">
      <c r="A8" s="67" t="s">
        <v>583</v>
      </c>
      <c r="B8" s="68" t="s">
        <v>584</v>
      </c>
      <c r="C8" s="81" t="s">
        <v>39</v>
      </c>
      <c r="D8" s="136"/>
      <c r="E8" s="136"/>
      <c r="F8" s="136"/>
      <c r="G8" s="136"/>
      <c r="H8" s="136"/>
    </row>
    <row r="9" spans="1:8">
      <c r="A9" s="74" t="s">
        <v>585</v>
      </c>
      <c r="B9" s="89" t="s">
        <v>586</v>
      </c>
      <c r="C9" s="34" t="s">
        <v>39</v>
      </c>
      <c r="D9" s="133"/>
      <c r="E9" s="133"/>
      <c r="F9" s="133"/>
      <c r="G9" s="133"/>
      <c r="H9" s="133"/>
    </row>
    <row r="10" spans="1:8">
      <c r="A10" s="41" t="s">
        <v>587</v>
      </c>
      <c r="B10" s="71" t="s">
        <v>588</v>
      </c>
      <c r="C10" s="22" t="s">
        <v>39</v>
      </c>
      <c r="D10" s="133"/>
      <c r="E10" s="133"/>
      <c r="F10" s="133"/>
      <c r="G10" s="133"/>
      <c r="H10" s="133"/>
    </row>
    <row r="11" spans="1:8">
      <c r="A11" s="43" t="s">
        <v>589</v>
      </c>
      <c r="B11" s="72" t="s">
        <v>351</v>
      </c>
      <c r="C11" s="22" t="s">
        <v>39</v>
      </c>
      <c r="D11" s="123"/>
      <c r="E11" s="123"/>
      <c r="F11" s="123"/>
      <c r="G11" s="123"/>
      <c r="H11" s="123"/>
    </row>
    <row r="12" spans="1:8">
      <c r="A12" s="43" t="s">
        <v>590</v>
      </c>
      <c r="B12" s="72" t="s">
        <v>353</v>
      </c>
      <c r="C12" s="22" t="s">
        <v>39</v>
      </c>
      <c r="D12" s="123"/>
      <c r="E12" s="123"/>
      <c r="F12" s="123"/>
      <c r="G12" s="123"/>
      <c r="H12" s="123"/>
    </row>
    <row r="13" spans="1:8">
      <c r="A13" s="43" t="s">
        <v>591</v>
      </c>
      <c r="B13" s="72" t="s">
        <v>355</v>
      </c>
      <c r="C13" s="22" t="s">
        <v>39</v>
      </c>
      <c r="D13" s="123"/>
      <c r="E13" s="123"/>
      <c r="F13" s="123"/>
      <c r="G13" s="123"/>
      <c r="H13" s="123"/>
    </row>
    <row r="14" spans="1:8">
      <c r="A14" s="43" t="s">
        <v>592</v>
      </c>
      <c r="B14" s="72" t="s">
        <v>357</v>
      </c>
      <c r="C14" s="22" t="s">
        <v>39</v>
      </c>
      <c r="D14" s="123"/>
      <c r="E14" s="123"/>
      <c r="F14" s="123"/>
      <c r="G14" s="123"/>
      <c r="H14" s="123"/>
    </row>
    <row r="15" spans="1:8">
      <c r="A15" s="41" t="s">
        <v>593</v>
      </c>
      <c r="B15" s="71" t="s">
        <v>358</v>
      </c>
      <c r="C15" s="22" t="s">
        <v>39</v>
      </c>
      <c r="D15" s="133"/>
      <c r="E15" s="133"/>
      <c r="F15" s="133"/>
      <c r="G15" s="133"/>
      <c r="H15" s="133"/>
    </row>
    <row r="16" spans="1:8">
      <c r="A16" s="41" t="s">
        <v>594</v>
      </c>
      <c r="B16" s="71" t="s">
        <v>359</v>
      </c>
      <c r="C16" s="22" t="s">
        <v>39</v>
      </c>
      <c r="D16" s="133"/>
      <c r="E16" s="133"/>
      <c r="F16" s="133"/>
      <c r="G16" s="133"/>
      <c r="H16" s="133"/>
    </row>
    <row r="17" spans="1:8">
      <c r="A17" s="41" t="s">
        <v>595</v>
      </c>
      <c r="B17" s="71" t="s">
        <v>360</v>
      </c>
      <c r="C17" s="22" t="s">
        <v>39</v>
      </c>
      <c r="D17" s="133"/>
      <c r="E17" s="133"/>
      <c r="F17" s="133"/>
      <c r="G17" s="133"/>
      <c r="H17" s="133"/>
    </row>
    <row r="18" spans="1:8">
      <c r="A18" s="43" t="s">
        <v>596</v>
      </c>
      <c r="B18" s="72" t="s">
        <v>362</v>
      </c>
      <c r="C18" s="22" t="s">
        <v>39</v>
      </c>
      <c r="D18" s="123"/>
      <c r="E18" s="123"/>
      <c r="F18" s="123"/>
      <c r="G18" s="123"/>
      <c r="H18" s="123"/>
    </row>
    <row r="19" spans="1:8">
      <c r="A19" s="43" t="s">
        <v>597</v>
      </c>
      <c r="B19" s="72" t="s">
        <v>364</v>
      </c>
      <c r="C19" s="22" t="s">
        <v>39</v>
      </c>
      <c r="D19" s="123"/>
      <c r="E19" s="123"/>
      <c r="F19" s="123"/>
      <c r="G19" s="123"/>
      <c r="H19" s="123"/>
    </row>
    <row r="20" spans="1:8">
      <c r="A20" s="43" t="s">
        <v>598</v>
      </c>
      <c r="B20" s="72" t="s">
        <v>366</v>
      </c>
      <c r="C20" s="22" t="s">
        <v>39</v>
      </c>
      <c r="D20" s="123"/>
      <c r="E20" s="123"/>
      <c r="F20" s="123"/>
      <c r="G20" s="123"/>
      <c r="H20" s="123"/>
    </row>
    <row r="21" spans="1:8">
      <c r="A21" s="43" t="s">
        <v>599</v>
      </c>
      <c r="B21" s="72" t="s">
        <v>368</v>
      </c>
      <c r="C21" s="22" t="s">
        <v>39</v>
      </c>
      <c r="D21" s="123"/>
      <c r="E21" s="123"/>
      <c r="F21" s="123"/>
      <c r="G21" s="123"/>
      <c r="H21" s="123"/>
    </row>
    <row r="22" spans="1:8">
      <c r="A22" s="90" t="s">
        <v>600</v>
      </c>
      <c r="B22" s="91" t="s">
        <v>601</v>
      </c>
      <c r="C22" s="92" t="s">
        <v>39</v>
      </c>
      <c r="D22" s="133"/>
      <c r="E22" s="133"/>
      <c r="F22" s="133"/>
      <c r="G22" s="133"/>
      <c r="H22" s="133"/>
    </row>
    <row r="23" spans="1:8">
      <c r="A23" s="43" t="s">
        <v>602</v>
      </c>
      <c r="B23" s="31" t="s">
        <v>603</v>
      </c>
      <c r="C23" s="22" t="s">
        <v>39</v>
      </c>
      <c r="D23" s="123"/>
      <c r="E23" s="123"/>
      <c r="F23" s="123"/>
      <c r="G23" s="123"/>
      <c r="H23" s="123"/>
    </row>
    <row r="24" spans="1:8">
      <c r="A24" s="43" t="s">
        <v>604</v>
      </c>
      <c r="B24" s="31" t="s">
        <v>605</v>
      </c>
      <c r="C24" s="22" t="s">
        <v>39</v>
      </c>
      <c r="D24" s="123"/>
      <c r="E24" s="123"/>
      <c r="F24" s="123"/>
      <c r="G24" s="123"/>
      <c r="H24" s="123"/>
    </row>
    <row r="25" spans="1:8">
      <c r="A25" s="43" t="s">
        <v>606</v>
      </c>
      <c r="B25" s="31" t="s">
        <v>607</v>
      </c>
      <c r="C25" s="22" t="s">
        <v>39</v>
      </c>
      <c r="D25" s="123"/>
      <c r="E25" s="123"/>
      <c r="F25" s="123"/>
      <c r="G25" s="123"/>
      <c r="H25" s="123"/>
    </row>
    <row r="26" spans="1:8">
      <c r="A26" s="43" t="s">
        <v>608</v>
      </c>
      <c r="B26" s="31" t="s">
        <v>609</v>
      </c>
      <c r="C26" s="22" t="s">
        <v>39</v>
      </c>
      <c r="D26" s="123"/>
      <c r="E26" s="123"/>
      <c r="F26" s="123"/>
      <c r="G26" s="123"/>
      <c r="H26" s="123"/>
    </row>
    <row r="27" spans="1:8">
      <c r="A27" s="43" t="s">
        <v>610</v>
      </c>
      <c r="B27" s="31" t="s">
        <v>611</v>
      </c>
      <c r="C27" s="22" t="s">
        <v>39</v>
      </c>
      <c r="D27" s="123"/>
      <c r="E27" s="123"/>
      <c r="F27" s="123"/>
      <c r="G27" s="123"/>
      <c r="H27" s="123"/>
    </row>
    <row r="28" spans="1:8">
      <c r="A28" s="43" t="s">
        <v>612</v>
      </c>
      <c r="B28" s="31" t="s">
        <v>613</v>
      </c>
      <c r="C28" s="22" t="s">
        <v>39</v>
      </c>
      <c r="D28" s="123"/>
      <c r="E28" s="123"/>
      <c r="F28" s="123"/>
      <c r="G28" s="123"/>
      <c r="H28" s="123"/>
    </row>
    <row r="29" spans="1:8">
      <c r="A29" s="43" t="s">
        <v>614</v>
      </c>
      <c r="B29" s="31" t="s">
        <v>615</v>
      </c>
      <c r="C29" s="22" t="s">
        <v>39</v>
      </c>
      <c r="D29" s="123"/>
      <c r="E29" s="123"/>
      <c r="F29" s="123"/>
      <c r="G29" s="123"/>
      <c r="H29" s="123"/>
    </row>
    <row r="30" spans="1:8">
      <c r="A30" s="43" t="s">
        <v>616</v>
      </c>
      <c r="B30" s="31" t="s">
        <v>617</v>
      </c>
      <c r="C30" s="22" t="s">
        <v>39</v>
      </c>
      <c r="D30" s="123"/>
      <c r="E30" s="123"/>
      <c r="F30" s="123"/>
      <c r="G30" s="123"/>
      <c r="H30" s="123"/>
    </row>
    <row r="31" spans="1:8">
      <c r="A31" s="41" t="s">
        <v>618</v>
      </c>
      <c r="B31" s="71" t="s">
        <v>386</v>
      </c>
      <c r="C31" s="22" t="s">
        <v>39</v>
      </c>
      <c r="D31" s="123"/>
      <c r="E31" s="123"/>
      <c r="F31" s="133"/>
      <c r="G31" s="123"/>
      <c r="H31" s="123"/>
    </row>
    <row r="32" spans="1:8">
      <c r="A32" s="43" t="s">
        <v>619</v>
      </c>
      <c r="B32" s="72" t="s">
        <v>388</v>
      </c>
      <c r="C32" s="22" t="s">
        <v>39</v>
      </c>
      <c r="D32" s="123"/>
      <c r="E32" s="123"/>
      <c r="F32" s="123"/>
      <c r="G32" s="123"/>
      <c r="H32" s="123"/>
    </row>
    <row r="33" spans="1:8">
      <c r="A33" s="43" t="s">
        <v>620</v>
      </c>
      <c r="B33" s="72" t="s">
        <v>390</v>
      </c>
      <c r="C33" s="22" t="s">
        <v>39</v>
      </c>
      <c r="D33" s="123"/>
      <c r="E33" s="123"/>
      <c r="F33" s="123"/>
      <c r="G33" s="123"/>
      <c r="H33" s="123"/>
    </row>
    <row r="34" spans="1:8">
      <c r="A34" s="43" t="s">
        <v>621</v>
      </c>
      <c r="B34" s="72" t="s">
        <v>392</v>
      </c>
      <c r="C34" s="22" t="s">
        <v>39</v>
      </c>
      <c r="D34" s="123"/>
      <c r="E34" s="123"/>
      <c r="F34" s="123"/>
      <c r="G34" s="123"/>
      <c r="H34" s="123"/>
    </row>
    <row r="35" spans="1:8">
      <c r="A35" s="43" t="s">
        <v>622</v>
      </c>
      <c r="B35" s="72" t="s">
        <v>394</v>
      </c>
      <c r="C35" s="22" t="s">
        <v>39</v>
      </c>
      <c r="D35" s="123"/>
      <c r="E35" s="123"/>
      <c r="F35" s="123"/>
      <c r="G35" s="123"/>
      <c r="H35" s="123"/>
    </row>
    <row r="36" spans="1:8">
      <c r="A36" s="43" t="s">
        <v>623</v>
      </c>
      <c r="B36" s="72" t="s">
        <v>396</v>
      </c>
      <c r="C36" s="22" t="s">
        <v>39</v>
      </c>
      <c r="D36" s="123"/>
      <c r="E36" s="123"/>
      <c r="F36" s="123"/>
      <c r="G36" s="123"/>
      <c r="H36" s="123"/>
    </row>
    <row r="37" spans="1:8">
      <c r="A37" s="43" t="s">
        <v>624</v>
      </c>
      <c r="B37" s="72" t="s">
        <v>625</v>
      </c>
      <c r="C37" s="22" t="s">
        <v>39</v>
      </c>
      <c r="D37" s="123"/>
      <c r="E37" s="123"/>
      <c r="F37" s="123"/>
      <c r="G37" s="123"/>
      <c r="H37" s="123"/>
    </row>
    <row r="38" spans="1:8">
      <c r="A38" s="43" t="s">
        <v>626</v>
      </c>
      <c r="B38" s="72" t="s">
        <v>451</v>
      </c>
      <c r="C38" s="22" t="s">
        <v>39</v>
      </c>
      <c r="D38" s="123"/>
      <c r="E38" s="123"/>
      <c r="F38" s="123"/>
      <c r="G38" s="123"/>
      <c r="H38" s="123"/>
    </row>
    <row r="39" spans="1:8">
      <c r="A39" s="43" t="s">
        <v>627</v>
      </c>
      <c r="B39" s="72" t="s">
        <v>402</v>
      </c>
      <c r="C39" s="22" t="s">
        <v>39</v>
      </c>
      <c r="D39" s="123"/>
      <c r="E39" s="123"/>
      <c r="F39" s="123"/>
      <c r="G39" s="123"/>
      <c r="H39" s="123"/>
    </row>
    <row r="40" spans="1:8">
      <c r="A40" s="41" t="s">
        <v>628</v>
      </c>
      <c r="B40" s="71" t="s">
        <v>403</v>
      </c>
      <c r="C40" s="22" t="s">
        <v>39</v>
      </c>
      <c r="D40" s="123"/>
      <c r="E40" s="123"/>
      <c r="F40" s="133"/>
      <c r="G40" s="123"/>
      <c r="H40" s="123"/>
    </row>
    <row r="41" spans="1:8">
      <c r="A41" s="43" t="s">
        <v>629</v>
      </c>
      <c r="B41" s="72" t="s">
        <v>388</v>
      </c>
      <c r="C41" s="22" t="s">
        <v>39</v>
      </c>
      <c r="D41" s="123"/>
      <c r="E41" s="123"/>
      <c r="F41" s="123"/>
      <c r="G41" s="123"/>
      <c r="H41" s="123"/>
    </row>
    <row r="42" spans="1:8">
      <c r="A42" s="43" t="s">
        <v>630</v>
      </c>
      <c r="B42" s="72" t="s">
        <v>390</v>
      </c>
      <c r="C42" s="22" t="s">
        <v>39</v>
      </c>
      <c r="D42" s="123"/>
      <c r="E42" s="123"/>
      <c r="F42" s="123"/>
      <c r="G42" s="123"/>
      <c r="H42" s="123"/>
    </row>
    <row r="43" spans="1:8">
      <c r="A43" s="43" t="s">
        <v>631</v>
      </c>
      <c r="B43" s="72" t="s">
        <v>407</v>
      </c>
      <c r="C43" s="22" t="s">
        <v>39</v>
      </c>
      <c r="D43" s="123"/>
      <c r="E43" s="123"/>
      <c r="F43" s="123"/>
      <c r="G43" s="123"/>
      <c r="H43" s="123"/>
    </row>
    <row r="44" spans="1:8">
      <c r="A44" s="43" t="s">
        <v>632</v>
      </c>
      <c r="B44" s="72" t="s">
        <v>409</v>
      </c>
      <c r="C44" s="22" t="s">
        <v>39</v>
      </c>
      <c r="D44" s="123"/>
      <c r="E44" s="123"/>
      <c r="F44" s="123"/>
      <c r="G44" s="123"/>
      <c r="H44" s="123"/>
    </row>
    <row r="45" spans="1:8">
      <c r="A45" s="43" t="s">
        <v>633</v>
      </c>
      <c r="B45" s="72" t="s">
        <v>396</v>
      </c>
      <c r="C45" s="22" t="s">
        <v>39</v>
      </c>
      <c r="D45" s="123"/>
      <c r="E45" s="123"/>
      <c r="F45" s="123"/>
      <c r="G45" s="123"/>
      <c r="H45" s="123"/>
    </row>
    <row r="46" spans="1:8">
      <c r="A46" s="43" t="s">
        <v>634</v>
      </c>
      <c r="B46" s="72" t="s">
        <v>635</v>
      </c>
      <c r="C46" s="22" t="s">
        <v>39</v>
      </c>
      <c r="D46" s="123"/>
      <c r="E46" s="123"/>
      <c r="F46" s="123"/>
      <c r="G46" s="123"/>
      <c r="H46" s="123"/>
    </row>
    <row r="47" spans="1:8">
      <c r="A47" s="43" t="s">
        <v>636</v>
      </c>
      <c r="B47" s="72" t="s">
        <v>414</v>
      </c>
      <c r="C47" s="22" t="s">
        <v>39</v>
      </c>
      <c r="D47" s="123"/>
      <c r="E47" s="123"/>
      <c r="F47" s="123"/>
      <c r="G47" s="123"/>
      <c r="H47" s="123"/>
    </row>
    <row r="48" spans="1:8">
      <c r="A48" s="43" t="s">
        <v>637</v>
      </c>
      <c r="B48" s="72" t="s">
        <v>416</v>
      </c>
      <c r="C48" s="22" t="s">
        <v>39</v>
      </c>
      <c r="D48" s="123"/>
      <c r="E48" s="123"/>
      <c r="F48" s="123"/>
      <c r="G48" s="123"/>
      <c r="H48" s="123"/>
    </row>
    <row r="49" spans="1:8">
      <c r="A49" s="90" t="s">
        <v>638</v>
      </c>
      <c r="B49" s="91" t="s">
        <v>639</v>
      </c>
      <c r="C49" s="92" t="s">
        <v>39</v>
      </c>
      <c r="D49" s="133"/>
      <c r="E49" s="133"/>
      <c r="F49" s="133"/>
      <c r="G49" s="133"/>
      <c r="H49" s="133"/>
    </row>
    <row r="50" spans="1:8">
      <c r="A50" s="43" t="s">
        <v>640</v>
      </c>
      <c r="B50" s="31" t="s">
        <v>641</v>
      </c>
      <c r="C50" s="22" t="s">
        <v>39</v>
      </c>
      <c r="D50" s="123"/>
      <c r="E50" s="123"/>
      <c r="F50" s="123"/>
      <c r="G50" s="123"/>
      <c r="H50" s="123"/>
    </row>
    <row r="51" spans="1:8">
      <c r="A51" s="43" t="s">
        <v>642</v>
      </c>
      <c r="B51" s="31" t="s">
        <v>643</v>
      </c>
      <c r="C51" s="22" t="s">
        <v>39</v>
      </c>
      <c r="D51" s="123"/>
      <c r="E51" s="123"/>
      <c r="F51" s="123"/>
      <c r="G51" s="123"/>
      <c r="H51" s="123"/>
    </row>
    <row r="52" spans="1:8">
      <c r="A52" s="43" t="s">
        <v>644</v>
      </c>
      <c r="B52" s="31" t="s">
        <v>645</v>
      </c>
      <c r="C52" s="22" t="s">
        <v>39</v>
      </c>
      <c r="D52" s="123"/>
      <c r="E52" s="123"/>
      <c r="F52" s="123"/>
      <c r="G52" s="123"/>
      <c r="H52" s="123"/>
    </row>
    <row r="53" spans="1:8">
      <c r="A53" s="43" t="s">
        <v>646</v>
      </c>
      <c r="B53" s="31" t="s">
        <v>647</v>
      </c>
      <c r="C53" s="22" t="s">
        <v>39</v>
      </c>
      <c r="D53" s="123"/>
      <c r="E53" s="123"/>
      <c r="F53" s="123"/>
      <c r="G53" s="123"/>
      <c r="H53" s="123"/>
    </row>
    <row r="54" spans="1:8">
      <c r="A54" s="43" t="s">
        <v>648</v>
      </c>
      <c r="B54" s="31" t="s">
        <v>649</v>
      </c>
      <c r="C54" s="22" t="s">
        <v>39</v>
      </c>
      <c r="D54" s="123"/>
      <c r="E54" s="123"/>
      <c r="F54" s="123"/>
      <c r="G54" s="123"/>
      <c r="H54" s="123"/>
    </row>
    <row r="55" spans="1:8">
      <c r="A55" s="43" t="s">
        <v>650</v>
      </c>
      <c r="B55" s="31" t="s">
        <v>651</v>
      </c>
      <c r="C55" s="22" t="s">
        <v>39</v>
      </c>
      <c r="D55" s="123"/>
      <c r="E55" s="123"/>
      <c r="F55" s="123"/>
      <c r="G55" s="123"/>
      <c r="H55" s="123"/>
    </row>
    <row r="56" spans="1:8">
      <c r="A56" s="43" t="s">
        <v>652</v>
      </c>
      <c r="B56" s="72" t="s">
        <v>431</v>
      </c>
      <c r="C56" s="22" t="s">
        <v>39</v>
      </c>
      <c r="D56" s="123"/>
      <c r="E56" s="123"/>
      <c r="F56" s="123"/>
      <c r="G56" s="123"/>
      <c r="H56" s="123"/>
    </row>
    <row r="57" spans="1:8">
      <c r="A57" s="43" t="s">
        <v>653</v>
      </c>
      <c r="B57" s="72" t="s">
        <v>433</v>
      </c>
      <c r="C57" s="22" t="s">
        <v>39</v>
      </c>
      <c r="D57" s="123"/>
      <c r="E57" s="123"/>
      <c r="F57" s="123"/>
      <c r="G57" s="123"/>
      <c r="H57" s="123"/>
    </row>
    <row r="58" spans="1:8">
      <c r="A58" s="43" t="s">
        <v>654</v>
      </c>
      <c r="B58" s="72" t="s">
        <v>435</v>
      </c>
      <c r="C58" s="22" t="s">
        <v>39</v>
      </c>
      <c r="D58" s="123"/>
      <c r="E58" s="123"/>
      <c r="F58" s="123"/>
      <c r="G58" s="123"/>
      <c r="H58" s="123"/>
    </row>
    <row r="59" spans="1:8">
      <c r="A59" s="43" t="s">
        <v>655</v>
      </c>
      <c r="B59" s="72" t="s">
        <v>437</v>
      </c>
      <c r="C59" s="22" t="s">
        <v>39</v>
      </c>
      <c r="D59" s="123"/>
      <c r="E59" s="123"/>
      <c r="F59" s="123"/>
      <c r="G59" s="123"/>
      <c r="H59" s="123"/>
    </row>
    <row r="60" spans="1:8">
      <c r="A60" s="43" t="s">
        <v>656</v>
      </c>
      <c r="B60" s="72" t="s">
        <v>657</v>
      </c>
      <c r="C60" s="22" t="s">
        <v>39</v>
      </c>
      <c r="D60" s="123"/>
      <c r="E60" s="123"/>
      <c r="F60" s="123"/>
      <c r="G60" s="123"/>
      <c r="H60" s="123"/>
    </row>
    <row r="61" spans="1:8">
      <c r="A61" s="43" t="s">
        <v>658</v>
      </c>
      <c r="B61" s="31" t="s">
        <v>659</v>
      </c>
      <c r="C61" s="22" t="s">
        <v>39</v>
      </c>
      <c r="D61" s="123"/>
      <c r="E61" s="123"/>
      <c r="F61" s="123"/>
      <c r="G61" s="123"/>
      <c r="H61" s="123"/>
    </row>
    <row r="62" spans="1:8">
      <c r="A62" s="43" t="s">
        <v>660</v>
      </c>
      <c r="B62" s="31" t="s">
        <v>661</v>
      </c>
      <c r="C62" s="22" t="s">
        <v>39</v>
      </c>
      <c r="D62" s="123"/>
      <c r="E62" s="123"/>
      <c r="F62" s="123"/>
      <c r="G62" s="123"/>
      <c r="H62" s="123"/>
    </row>
    <row r="63" spans="1:8">
      <c r="A63" s="41" t="s">
        <v>662</v>
      </c>
      <c r="B63" s="71" t="s">
        <v>444</v>
      </c>
      <c r="C63" s="22" t="s">
        <v>39</v>
      </c>
      <c r="D63" s="133"/>
      <c r="E63" s="133"/>
      <c r="F63" s="133"/>
      <c r="G63" s="133"/>
      <c r="H63" s="133"/>
    </row>
    <row r="64" spans="1:8">
      <c r="A64" s="43" t="s">
        <v>663</v>
      </c>
      <c r="B64" s="72" t="s">
        <v>390</v>
      </c>
      <c r="C64" s="22" t="s">
        <v>39</v>
      </c>
      <c r="D64" s="123"/>
      <c r="E64" s="123"/>
      <c r="F64" s="123"/>
      <c r="G64" s="123"/>
      <c r="H64" s="123"/>
    </row>
    <row r="65" spans="1:8">
      <c r="A65" s="43" t="s">
        <v>664</v>
      </c>
      <c r="B65" s="72" t="s">
        <v>392</v>
      </c>
      <c r="C65" s="22" t="s">
        <v>39</v>
      </c>
      <c r="D65" s="123"/>
      <c r="E65" s="123"/>
      <c r="F65" s="123"/>
      <c r="G65" s="123"/>
      <c r="H65" s="123"/>
    </row>
    <row r="66" spans="1:8">
      <c r="A66" s="43" t="s">
        <v>665</v>
      </c>
      <c r="B66" s="72" t="s">
        <v>394</v>
      </c>
      <c r="C66" s="22" t="s">
        <v>39</v>
      </c>
      <c r="D66" s="123"/>
      <c r="E66" s="123"/>
      <c r="F66" s="123"/>
      <c r="G66" s="123"/>
      <c r="H66" s="123"/>
    </row>
    <row r="67" spans="1:8">
      <c r="A67" s="43" t="s">
        <v>666</v>
      </c>
      <c r="B67" s="72" t="s">
        <v>396</v>
      </c>
      <c r="C67" s="22" t="s">
        <v>39</v>
      </c>
      <c r="D67" s="123"/>
      <c r="E67" s="123"/>
      <c r="F67" s="123"/>
      <c r="G67" s="123"/>
      <c r="H67" s="123"/>
    </row>
    <row r="68" spans="1:8">
      <c r="A68" s="43" t="s">
        <v>667</v>
      </c>
      <c r="B68" s="72" t="s">
        <v>398</v>
      </c>
      <c r="C68" s="22" t="s">
        <v>39</v>
      </c>
      <c r="D68" s="123"/>
      <c r="E68" s="123"/>
      <c r="F68" s="123"/>
      <c r="G68" s="123"/>
      <c r="H68" s="123"/>
    </row>
    <row r="69" spans="1:8">
      <c r="A69" s="43" t="s">
        <v>668</v>
      </c>
      <c r="B69" s="72" t="s">
        <v>451</v>
      </c>
      <c r="C69" s="22" t="s">
        <v>39</v>
      </c>
      <c r="D69" s="123"/>
      <c r="E69" s="123"/>
      <c r="F69" s="123"/>
      <c r="G69" s="123"/>
      <c r="H69" s="123"/>
    </row>
    <row r="70" spans="1:8">
      <c r="A70" s="43" t="s">
        <v>669</v>
      </c>
      <c r="B70" s="72" t="s">
        <v>402</v>
      </c>
      <c r="C70" s="22" t="s">
        <v>39</v>
      </c>
      <c r="D70" s="123"/>
      <c r="E70" s="123"/>
      <c r="F70" s="123"/>
      <c r="G70" s="123"/>
      <c r="H70" s="123"/>
    </row>
    <row r="71" spans="1:8">
      <c r="A71" s="41" t="s">
        <v>670</v>
      </c>
      <c r="B71" s="71" t="s">
        <v>453</v>
      </c>
      <c r="C71" s="22" t="s">
        <v>39</v>
      </c>
      <c r="D71" s="123"/>
      <c r="E71" s="123"/>
      <c r="F71" s="133"/>
      <c r="G71" s="123"/>
      <c r="H71" s="123"/>
    </row>
    <row r="72" spans="1:8">
      <c r="A72" s="43" t="s">
        <v>671</v>
      </c>
      <c r="B72" s="72" t="s">
        <v>672</v>
      </c>
      <c r="C72" s="22" t="s">
        <v>39</v>
      </c>
      <c r="D72" s="133"/>
      <c r="E72" s="123"/>
      <c r="F72" s="123"/>
      <c r="G72" s="123"/>
      <c r="H72" s="123"/>
    </row>
    <row r="73" spans="1:8">
      <c r="A73" s="43" t="s">
        <v>673</v>
      </c>
      <c r="B73" s="72" t="s">
        <v>390</v>
      </c>
      <c r="C73" s="22" t="s">
        <v>39</v>
      </c>
      <c r="D73" s="123"/>
      <c r="E73" s="123"/>
      <c r="F73" s="123"/>
      <c r="G73" s="123"/>
      <c r="H73" s="123"/>
    </row>
    <row r="74" spans="1:8">
      <c r="A74" s="43" t="s">
        <v>674</v>
      </c>
      <c r="B74" s="72" t="s">
        <v>458</v>
      </c>
      <c r="C74" s="22" t="s">
        <v>39</v>
      </c>
      <c r="D74" s="123"/>
      <c r="E74" s="123"/>
      <c r="F74" s="123"/>
      <c r="G74" s="123"/>
      <c r="H74" s="123"/>
    </row>
    <row r="75" spans="1:8">
      <c r="A75" s="43" t="s">
        <v>675</v>
      </c>
      <c r="B75" s="72" t="s">
        <v>460</v>
      </c>
      <c r="C75" s="22" t="s">
        <v>39</v>
      </c>
      <c r="D75" s="123"/>
      <c r="E75" s="123"/>
      <c r="F75" s="123"/>
      <c r="G75" s="123"/>
      <c r="H75" s="123"/>
    </row>
    <row r="76" spans="1:8">
      <c r="A76" s="43" t="s">
        <v>676</v>
      </c>
      <c r="B76" s="72" t="s">
        <v>462</v>
      </c>
      <c r="C76" s="22" t="s">
        <v>39</v>
      </c>
      <c r="D76" s="123"/>
      <c r="E76" s="123"/>
      <c r="F76" s="123"/>
      <c r="G76" s="123"/>
      <c r="H76" s="123"/>
    </row>
    <row r="77" spans="1:8">
      <c r="A77" s="43" t="s">
        <v>677</v>
      </c>
      <c r="B77" s="72" t="s">
        <v>412</v>
      </c>
      <c r="C77" s="22" t="s">
        <v>39</v>
      </c>
      <c r="D77" s="123"/>
      <c r="E77" s="123"/>
      <c r="F77" s="123"/>
      <c r="G77" s="123"/>
      <c r="H77" s="123"/>
    </row>
    <row r="78" spans="1:8">
      <c r="A78" s="43" t="s">
        <v>678</v>
      </c>
      <c r="B78" s="72" t="s">
        <v>679</v>
      </c>
      <c r="C78" s="22" t="s">
        <v>39</v>
      </c>
      <c r="D78" s="123"/>
      <c r="E78" s="123"/>
      <c r="F78" s="123"/>
      <c r="G78" s="123"/>
      <c r="H78" s="123"/>
    </row>
    <row r="79" spans="1:8">
      <c r="A79" s="24" t="s">
        <v>680</v>
      </c>
      <c r="B79" s="78" t="s">
        <v>467</v>
      </c>
      <c r="C79" s="25" t="s">
        <v>39</v>
      </c>
      <c r="D79" s="123"/>
      <c r="E79" s="123"/>
      <c r="F79" s="123"/>
      <c r="G79" s="123"/>
      <c r="H79" s="123"/>
    </row>
    <row r="80" spans="1:8">
      <c r="A80" s="43" t="s">
        <v>69</v>
      </c>
      <c r="B80" s="42" t="s">
        <v>100</v>
      </c>
      <c r="C80" s="22" t="s">
        <v>39</v>
      </c>
      <c r="D80" s="135"/>
      <c r="E80" s="135"/>
      <c r="F80" s="135"/>
      <c r="G80" s="135"/>
      <c r="H80" s="135"/>
    </row>
    <row r="81" spans="1:8">
      <c r="A81" s="127" t="s">
        <v>681</v>
      </c>
      <c r="B81" s="128" t="s">
        <v>682</v>
      </c>
      <c r="C81" s="84" t="s">
        <v>39</v>
      </c>
      <c r="D81" s="123"/>
      <c r="E81" s="123"/>
      <c r="F81" s="123"/>
      <c r="G81" s="123"/>
      <c r="H81" s="123"/>
    </row>
    <row r="82" spans="1:8">
      <c r="A82" s="43" t="s">
        <v>69</v>
      </c>
      <c r="B82" s="129" t="s">
        <v>683</v>
      </c>
      <c r="C82" s="22"/>
      <c r="D82" s="135"/>
      <c r="E82" s="135"/>
      <c r="F82" s="135"/>
      <c r="G82" s="135"/>
      <c r="H82" s="135"/>
    </row>
    <row r="83" spans="1:8">
      <c r="A83" s="43" t="s">
        <v>684</v>
      </c>
      <c r="B83" s="31" t="s">
        <v>685</v>
      </c>
      <c r="C83" s="22" t="s">
        <v>39</v>
      </c>
      <c r="D83" s="123"/>
      <c r="E83" s="123"/>
      <c r="F83" s="123"/>
      <c r="G83" s="123"/>
      <c r="H83" s="123"/>
    </row>
    <row r="84" spans="1:8">
      <c r="A84" s="43" t="s">
        <v>686</v>
      </c>
      <c r="B84" s="72" t="s">
        <v>687</v>
      </c>
      <c r="C84" s="22" t="s">
        <v>39</v>
      </c>
      <c r="D84" s="123"/>
      <c r="E84" s="123"/>
      <c r="F84" s="123"/>
      <c r="G84" s="123"/>
      <c r="H84" s="123"/>
    </row>
    <row r="85" spans="1:8">
      <c r="A85" s="43" t="s">
        <v>688</v>
      </c>
      <c r="B85" s="72" t="s">
        <v>689</v>
      </c>
      <c r="C85" s="22" t="s">
        <v>39</v>
      </c>
      <c r="D85" s="123"/>
      <c r="E85" s="123"/>
      <c r="F85" s="123"/>
      <c r="G85" s="123"/>
      <c r="H85" s="123"/>
    </row>
    <row r="86" spans="1:8">
      <c r="A86" s="43" t="s">
        <v>690</v>
      </c>
      <c r="B86" s="72" t="s">
        <v>691</v>
      </c>
      <c r="C86" s="22" t="s">
        <v>39</v>
      </c>
      <c r="D86" s="123"/>
      <c r="E86" s="123"/>
      <c r="F86" s="123"/>
      <c r="G86" s="123"/>
      <c r="H86" s="123"/>
    </row>
    <row r="87" spans="1:8">
      <c r="A87" s="43" t="s">
        <v>692</v>
      </c>
      <c r="B87" s="31" t="s">
        <v>693</v>
      </c>
      <c r="C87" s="22" t="s">
        <v>39</v>
      </c>
      <c r="D87" s="123"/>
      <c r="E87" s="123"/>
      <c r="F87" s="123"/>
      <c r="G87" s="123"/>
      <c r="H87" s="123"/>
    </row>
    <row r="88" spans="1:8">
      <c r="A88" s="43" t="s">
        <v>694</v>
      </c>
      <c r="B88" s="72" t="s">
        <v>695</v>
      </c>
      <c r="C88" s="22" t="s">
        <v>39</v>
      </c>
      <c r="D88" s="123"/>
      <c r="E88" s="123"/>
      <c r="F88" s="123"/>
      <c r="G88" s="123"/>
      <c r="H88" s="123"/>
    </row>
    <row r="89" spans="1:8">
      <c r="A89" s="43" t="s">
        <v>696</v>
      </c>
      <c r="B89" s="72" t="s">
        <v>697</v>
      </c>
      <c r="C89" s="22" t="s">
        <v>39</v>
      </c>
      <c r="D89" s="123"/>
      <c r="E89" s="123"/>
      <c r="F89" s="123"/>
      <c r="G89" s="123"/>
      <c r="H89" s="123"/>
    </row>
    <row r="90" spans="1:8">
      <c r="A90" s="43" t="s">
        <v>698</v>
      </c>
      <c r="B90" s="72" t="s">
        <v>699</v>
      </c>
      <c r="C90" s="22" t="s">
        <v>39</v>
      </c>
      <c r="D90" s="123"/>
      <c r="E90" s="123"/>
      <c r="F90" s="123"/>
      <c r="G90" s="123"/>
      <c r="H90" s="123"/>
    </row>
    <row r="91" spans="1:8">
      <c r="A91" s="43" t="s">
        <v>700</v>
      </c>
      <c r="B91" s="31" t="s">
        <v>701</v>
      </c>
      <c r="C91" s="22" t="s">
        <v>39</v>
      </c>
      <c r="D91" s="123"/>
      <c r="E91" s="123"/>
      <c r="F91" s="123"/>
      <c r="G91" s="123"/>
      <c r="H91" s="123"/>
    </row>
    <row r="92" spans="1:8">
      <c r="A92" s="43" t="s">
        <v>702</v>
      </c>
      <c r="B92" s="72" t="s">
        <v>703</v>
      </c>
      <c r="C92" s="22" t="s">
        <v>39</v>
      </c>
      <c r="D92" s="123"/>
      <c r="E92" s="123"/>
      <c r="F92" s="123"/>
      <c r="G92" s="123"/>
      <c r="H92" s="123"/>
    </row>
    <row r="93" spans="1:8">
      <c r="A93" s="43" t="s">
        <v>704</v>
      </c>
      <c r="B93" s="72" t="s">
        <v>705</v>
      </c>
      <c r="C93" s="22" t="s">
        <v>39</v>
      </c>
      <c r="D93" s="123"/>
      <c r="E93" s="123"/>
      <c r="F93" s="123"/>
      <c r="G93" s="123"/>
      <c r="H93" s="123"/>
    </row>
    <row r="94" spans="1:8">
      <c r="A94" s="43" t="s">
        <v>706</v>
      </c>
      <c r="B94" s="72" t="s">
        <v>707</v>
      </c>
      <c r="C94" s="22" t="s">
        <v>39</v>
      </c>
      <c r="D94" s="123"/>
      <c r="E94" s="123"/>
      <c r="F94" s="123"/>
      <c r="G94" s="123"/>
      <c r="H94" s="123"/>
    </row>
    <row r="95" spans="1:8">
      <c r="A95" s="43" t="s">
        <v>708</v>
      </c>
      <c r="B95" s="31" t="s">
        <v>709</v>
      </c>
      <c r="C95" s="22" t="s">
        <v>39</v>
      </c>
      <c r="D95" s="123"/>
      <c r="E95" s="123"/>
      <c r="F95" s="123"/>
      <c r="G95" s="123"/>
      <c r="H95" s="123"/>
    </row>
    <row r="96" spans="1:8">
      <c r="A96" s="43" t="s">
        <v>710</v>
      </c>
      <c r="B96" s="31" t="s">
        <v>711</v>
      </c>
      <c r="C96" s="22" t="s">
        <v>39</v>
      </c>
      <c r="D96" s="123"/>
      <c r="E96" s="123"/>
      <c r="F96" s="123"/>
      <c r="G96" s="123"/>
      <c r="H96" s="123"/>
    </row>
    <row r="97" spans="1:8">
      <c r="A97" s="43" t="s">
        <v>712</v>
      </c>
      <c r="B97" s="72" t="s">
        <v>713</v>
      </c>
      <c r="C97" s="22" t="s">
        <v>39</v>
      </c>
      <c r="D97" s="123"/>
      <c r="E97" s="123"/>
      <c r="F97" s="123"/>
      <c r="G97" s="123"/>
      <c r="H97" s="123"/>
    </row>
    <row r="98" spans="1:8">
      <c r="A98" s="43" t="s">
        <v>714</v>
      </c>
      <c r="B98" s="72" t="s">
        <v>715</v>
      </c>
      <c r="C98" s="22" t="s">
        <v>39</v>
      </c>
      <c r="D98" s="123"/>
      <c r="E98" s="123"/>
      <c r="F98" s="123"/>
      <c r="G98" s="123"/>
      <c r="H98" s="123"/>
    </row>
    <row r="99" spans="1:8">
      <c r="A99" s="43" t="s">
        <v>716</v>
      </c>
      <c r="B99" s="72" t="s">
        <v>717</v>
      </c>
      <c r="C99" s="22" t="s">
        <v>39</v>
      </c>
      <c r="D99" s="123"/>
      <c r="E99" s="123"/>
      <c r="F99" s="123"/>
      <c r="G99" s="123"/>
      <c r="H99" s="123"/>
    </row>
    <row r="100" spans="1:8">
      <c r="A100" s="43" t="s">
        <v>718</v>
      </c>
      <c r="B100" s="31" t="s">
        <v>719</v>
      </c>
      <c r="C100" s="22" t="s">
        <v>39</v>
      </c>
      <c r="D100" s="123"/>
      <c r="E100" s="123"/>
      <c r="F100" s="123"/>
      <c r="G100" s="123"/>
      <c r="H100" s="123"/>
    </row>
    <row r="101" spans="1:8">
      <c r="A101" s="44" t="s">
        <v>720</v>
      </c>
      <c r="B101" s="33" t="s">
        <v>721</v>
      </c>
      <c r="C101" s="34" t="s">
        <v>39</v>
      </c>
      <c r="D101" s="123"/>
      <c r="E101" s="123"/>
      <c r="F101" s="123"/>
      <c r="G101" s="123"/>
      <c r="H101" s="123"/>
    </row>
    <row r="102" spans="1:8">
      <c r="A102" s="43" t="s">
        <v>69</v>
      </c>
      <c r="B102" s="129" t="s">
        <v>722</v>
      </c>
      <c r="C102" s="22"/>
      <c r="D102" s="135"/>
      <c r="E102" s="135"/>
      <c r="F102" s="135"/>
      <c r="G102" s="135"/>
      <c r="H102" s="135"/>
    </row>
    <row r="103" spans="1:8">
      <c r="A103" s="43" t="s">
        <v>723</v>
      </c>
      <c r="B103" s="31" t="s">
        <v>724</v>
      </c>
      <c r="C103" s="22" t="s">
        <v>39</v>
      </c>
      <c r="D103" s="123"/>
      <c r="E103" s="123"/>
      <c r="F103" s="123"/>
      <c r="G103" s="123"/>
      <c r="H103" s="123"/>
    </row>
    <row r="104" spans="1:8">
      <c r="A104" s="43" t="s">
        <v>725</v>
      </c>
      <c r="B104" s="31" t="s">
        <v>726</v>
      </c>
      <c r="C104" s="22" t="s">
        <v>39</v>
      </c>
      <c r="D104" s="123"/>
      <c r="E104" s="123"/>
      <c r="F104" s="123"/>
      <c r="G104" s="123"/>
      <c r="H104" s="123"/>
    </row>
    <row r="105" spans="1:8">
      <c r="A105" s="43" t="s">
        <v>727</v>
      </c>
      <c r="B105" s="31" t="s">
        <v>728</v>
      </c>
      <c r="C105" s="22" t="s">
        <v>39</v>
      </c>
      <c r="D105" s="123"/>
      <c r="E105" s="123"/>
      <c r="F105" s="123"/>
      <c r="G105" s="123"/>
      <c r="H105" s="123"/>
    </row>
    <row r="106" spans="1:8">
      <c r="A106" s="44" t="s">
        <v>729</v>
      </c>
      <c r="B106" s="33" t="s">
        <v>730</v>
      </c>
      <c r="C106" s="34" t="s">
        <v>39</v>
      </c>
      <c r="D106" s="123"/>
      <c r="E106" s="123"/>
      <c r="F106" s="123"/>
      <c r="G106" s="123"/>
      <c r="H106" s="123"/>
    </row>
    <row r="107" spans="1:8">
      <c r="A107" s="43" t="s">
        <v>69</v>
      </c>
      <c r="B107" s="129" t="s">
        <v>731</v>
      </c>
      <c r="C107" s="22"/>
      <c r="D107" s="135"/>
      <c r="E107" s="135"/>
      <c r="F107" s="135"/>
      <c r="G107" s="135"/>
      <c r="H107" s="135"/>
    </row>
    <row r="108" spans="1:8">
      <c r="A108" s="43" t="s">
        <v>732</v>
      </c>
      <c r="B108" s="31" t="s">
        <v>733</v>
      </c>
      <c r="C108" s="22" t="s">
        <v>39</v>
      </c>
      <c r="D108" s="123"/>
      <c r="E108" s="123"/>
      <c r="F108" s="123"/>
      <c r="G108" s="123"/>
      <c r="H108" s="123"/>
    </row>
    <row r="109" spans="1:8">
      <c r="A109" s="43" t="s">
        <v>734</v>
      </c>
      <c r="B109" s="72" t="s">
        <v>735</v>
      </c>
      <c r="C109" s="22" t="s">
        <v>39</v>
      </c>
      <c r="D109" s="123"/>
      <c r="E109" s="123"/>
      <c r="F109" s="123"/>
      <c r="G109" s="123"/>
      <c r="H109" s="123"/>
    </row>
    <row r="110" spans="1:8">
      <c r="A110" s="43" t="s">
        <v>736</v>
      </c>
      <c r="B110" s="31" t="s">
        <v>737</v>
      </c>
      <c r="C110" s="22" t="s">
        <v>39</v>
      </c>
      <c r="D110" s="123"/>
      <c r="E110" s="123"/>
      <c r="F110" s="123"/>
      <c r="G110" s="123"/>
      <c r="H110" s="123"/>
    </row>
    <row r="111" spans="1:8">
      <c r="A111" s="43" t="s">
        <v>738</v>
      </c>
      <c r="B111" s="31" t="s">
        <v>739</v>
      </c>
      <c r="C111" s="22" t="s">
        <v>39</v>
      </c>
      <c r="D111" s="123"/>
      <c r="E111" s="123"/>
      <c r="F111" s="123"/>
      <c r="G111" s="123"/>
      <c r="H111" s="123"/>
    </row>
    <row r="112" spans="1:8">
      <c r="A112" s="43" t="s">
        <v>740</v>
      </c>
      <c r="B112" s="72" t="s">
        <v>741</v>
      </c>
      <c r="C112" s="22" t="s">
        <v>39</v>
      </c>
      <c r="D112" s="123"/>
      <c r="E112" s="123"/>
      <c r="F112" s="123"/>
      <c r="G112" s="123"/>
      <c r="H112" s="123"/>
    </row>
    <row r="113" spans="1:8">
      <c r="A113" s="43" t="s">
        <v>742</v>
      </c>
      <c r="B113" s="31" t="s">
        <v>743</v>
      </c>
      <c r="C113" s="22" t="s">
        <v>39</v>
      </c>
      <c r="D113" s="123"/>
      <c r="E113" s="123"/>
      <c r="F113" s="123"/>
      <c r="G113" s="123"/>
      <c r="H113" s="134"/>
    </row>
    <row r="114" spans="1:8">
      <c r="A114" s="43" t="s">
        <v>744</v>
      </c>
      <c r="B114" s="31" t="s">
        <v>745</v>
      </c>
      <c r="C114" s="22" t="s">
        <v>39</v>
      </c>
      <c r="D114" s="123"/>
      <c r="E114" s="123"/>
      <c r="F114" s="123"/>
      <c r="G114" s="123"/>
      <c r="H114" s="134"/>
    </row>
    <row r="115" spans="1:8">
      <c r="A115" s="24" t="s">
        <v>746</v>
      </c>
      <c r="B115" s="78" t="s">
        <v>747</v>
      </c>
      <c r="C115" s="25" t="s">
        <v>39</v>
      </c>
      <c r="D115" s="123"/>
      <c r="E115" s="123"/>
      <c r="F115" s="123"/>
      <c r="G115" s="123"/>
      <c r="H115" s="134"/>
    </row>
    <row r="116" spans="1:8">
      <c r="A116" s="130"/>
      <c r="B116" s="131"/>
      <c r="C116" s="131"/>
      <c r="D116" s="126"/>
      <c r="E116" s="126"/>
      <c r="F116" s="126"/>
      <c r="G116" s="126"/>
      <c r="H116" s="132"/>
    </row>
  </sheetData>
  <mergeCells count="9">
    <mergeCell ref="A5:B6"/>
    <mergeCell ref="D3:H3"/>
    <mergeCell ref="D4:H5"/>
    <mergeCell ref="D6:D7"/>
    <mergeCell ref="D2:H2"/>
    <mergeCell ref="E6:E7"/>
    <mergeCell ref="F6:F7"/>
    <mergeCell ref="G6:G7"/>
    <mergeCell ref="H6:H7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Estado III</vt:lpstr>
      <vt:lpstr>Estado IV</vt:lpstr>
      <vt:lpstr>Ingreso</vt:lpstr>
      <vt:lpstr>Gasto</vt:lpstr>
      <vt:lpstr>Transacciones Activos y Pasivo 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2025-04-08T21:46:20Z</dcterms:modified>
</cp:coreProperties>
</file>