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2. Gobiernos locales/EFP/ANUAL/"/>
    </mc:Choice>
  </mc:AlternateContent>
  <xr:revisionPtr revIDLastSave="70" documentId="13_ncr:1_{ECE287E3-60B1-4BCD-98B1-0F706C9E3BDE}" xr6:coauthVersionLast="47" xr6:coauthVersionMax="47" xr10:uidLastSave="{15D023D7-D2D4-433D-82F2-D9C20DA2C2C5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2" r:id="rId10"/>
    <sheet name="Balance" sheetId="11" r:id="rId11"/>
  </sheets>
  <externalReferences>
    <externalReference r:id="rId12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1" l="1"/>
  <c r="N6" i="11"/>
  <c r="O6" i="12"/>
  <c r="N6" i="12"/>
  <c r="O7" i="8"/>
  <c r="N7" i="8"/>
  <c r="O6" i="10"/>
  <c r="N6" i="10"/>
  <c r="O6" i="9"/>
  <c r="N6" i="9"/>
  <c r="O7" i="7"/>
  <c r="N7" i="7"/>
  <c r="O7" i="6"/>
  <c r="N7" i="6"/>
  <c r="O7" i="5"/>
  <c r="N7" i="5"/>
  <c r="O7" i="4"/>
  <c r="N7" i="4"/>
  <c r="O7" i="3"/>
  <c r="N7" i="3"/>
  <c r="F6" i="12" l="1"/>
  <c r="G6" i="12" s="1"/>
  <c r="H6" i="12" s="1"/>
  <c r="I6" i="12" s="1"/>
  <c r="J6" i="12" s="1"/>
  <c r="K6" i="12" l="1"/>
  <c r="L6" i="12" s="1"/>
  <c r="M6" i="12" s="1"/>
  <c r="F6" i="11"/>
  <c r="G6" i="11" s="1"/>
  <c r="H6" i="11" s="1"/>
  <c r="I6" i="11" s="1"/>
  <c r="J6" i="11" s="1"/>
  <c r="K6" i="11" s="1"/>
  <c r="L6" i="11" s="1"/>
  <c r="M6" i="11" s="1"/>
  <c r="E2" i="9"/>
  <c r="E2" i="10"/>
  <c r="E2" i="11" s="1"/>
  <c r="F6" i="10"/>
  <c r="G6" i="10" s="1"/>
  <c r="H6" i="10" s="1"/>
  <c r="I6" i="10" s="1"/>
  <c r="J6" i="10" s="1"/>
  <c r="K6" i="10" s="1"/>
  <c r="L6" i="10" s="1"/>
  <c r="M6" i="10" s="1"/>
  <c r="F6" i="9"/>
  <c r="G6" i="9" s="1"/>
  <c r="H6" i="9" s="1"/>
  <c r="I6" i="9" s="1"/>
  <c r="J6" i="9" s="1"/>
  <c r="K6" i="9" s="1"/>
  <c r="L6" i="9" s="1"/>
  <c r="M6" i="9" s="1"/>
  <c r="F7" i="8" l="1"/>
  <c r="G7" i="8" s="1"/>
  <c r="H7" i="8" s="1"/>
  <c r="I7" i="8" s="1"/>
  <c r="J7" i="8" s="1"/>
  <c r="K7" i="8" s="1"/>
  <c r="L7" i="8" s="1"/>
  <c r="M7" i="8" s="1"/>
  <c r="E2" i="8"/>
  <c r="F7" i="7"/>
  <c r="G7" i="7" s="1"/>
  <c r="H7" i="7" s="1"/>
  <c r="I7" i="7" s="1"/>
  <c r="J7" i="7" s="1"/>
  <c r="K7" i="7" s="1"/>
  <c r="L7" i="7" s="1"/>
  <c r="M7" i="7" s="1"/>
  <c r="E2" i="7"/>
  <c r="F7" i="6"/>
  <c r="G7" i="6" s="1"/>
  <c r="H7" i="6" s="1"/>
  <c r="I7" i="6" s="1"/>
  <c r="J7" i="6" s="1"/>
  <c r="K7" i="6" s="1"/>
  <c r="L7" i="6" s="1"/>
  <c r="M7" i="6" s="1"/>
  <c r="E2" i="6"/>
  <c r="F7" i="5"/>
  <c r="G7" i="5" s="1"/>
  <c r="H7" i="5" s="1"/>
  <c r="I7" i="5" s="1"/>
  <c r="J7" i="5" s="1"/>
  <c r="K7" i="5" s="1"/>
  <c r="L7" i="5" s="1"/>
  <c r="M7" i="5" s="1"/>
  <c r="E2" i="5"/>
  <c r="F7" i="4"/>
  <c r="G7" i="4" s="1"/>
  <c r="H7" i="4" s="1"/>
  <c r="I7" i="4" s="1"/>
  <c r="J7" i="4" s="1"/>
  <c r="K7" i="4" s="1"/>
  <c r="L7" i="4" s="1"/>
  <c r="M7" i="4" s="1"/>
  <c r="E2" i="4"/>
  <c r="F7" i="3"/>
  <c r="G7" i="3" s="1"/>
  <c r="H7" i="3" s="1"/>
  <c r="I7" i="3" s="1"/>
  <c r="J7" i="3" s="1"/>
  <c r="K7" i="3" s="1"/>
  <c r="L7" i="3" s="1"/>
  <c r="M7" i="3" s="1"/>
  <c r="E2" i="3"/>
  <c r="E2" i="12" l="1"/>
</calcChain>
</file>

<file path=xl/sharedStrings.xml><?xml version="1.0" encoding="utf-8"?>
<sst xmlns="http://schemas.openxmlformats.org/spreadsheetml/2006/main" count="1895" uniqueCount="1036">
  <si>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</si>
  <si>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</si>
  <si>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</si>
  <si>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</si>
  <si>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</si>
  <si>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</si>
  <si>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</si>
  <si>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</si>
  <si>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</si>
  <si>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</si>
  <si>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</si>
  <si>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</si>
  <si>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</si>
  <si>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</si>
  <si>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</si>
  <si>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</si>
  <si>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</si>
  <si>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</si>
  <si>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</si>
  <si>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</si>
  <si>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</si>
  <si>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</si>
  <si>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</si>
  <si>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</si>
  <si>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</si>
  <si>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</si>
  <si>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</si>
  <si>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</si>
  <si>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</si>
  <si>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</si>
  <si>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</si>
  <si>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</si>
  <si>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</si>
  <si>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</si>
  <si>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</si>
  <si>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</si>
  <si>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</si>
  <si>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</si>
  <si>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</si>
  <si>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</si>
  <si>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</si>
  <si>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</si>
  <si>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</si>
  <si>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</si>
  <si>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</si>
  <si>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</si>
  <si>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</si>
  <si>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</si>
  <si>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</si>
  <si>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</si>
  <si>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</si>
  <si>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</si>
  <si>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</si>
  <si>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</si>
  <si>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</si>
  <si>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</si>
  <si>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</si>
  <si>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</si>
  <si>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</si>
  <si>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</si>
  <si>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</si>
  <si>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</si>
  <si>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</si>
  <si>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</si>
  <si>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</si>
  <si>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</si>
  <si>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</si>
  <si>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</si>
  <si>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</si>
  <si>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</si>
  <si>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</si>
  <si>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</si>
  <si>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</si>
  <si>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</si>
  <si>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</si>
  <si>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</si>
  <si>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</si>
  <si>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</si>
  <si>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</si>
  <si>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</si>
  <si>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</si>
  <si>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</si>
  <si>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</si>
  <si>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</si>
  <si>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</si>
  <si>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</si>
  <si>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</si>
  <si>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</si>
  <si>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</si>
  <si>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</si>
  <si>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</si>
  <si>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</si>
  <si>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</si>
  <si>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</si>
  <si>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</si>
  <si>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</si>
  <si>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</si>
  <si>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</si>
  <si>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</si>
  <si>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</si>
  <si>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</si>
  <si>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</si>
  <si>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</si>
  <si>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</si>
  <si>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</si>
  <si>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</si>
  <si>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</si>
  <si>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</si>
  <si>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</si>
  <si>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</si>
  <si>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</si>
  <si>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</si>
  <si>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</si>
  <si>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</si>
  <si>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</si>
  <si>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</si>
  <si>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</si>
  <si>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</si>
  <si>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</si>
  <si>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</si>
  <si>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</si>
  <si>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</si>
  <si>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</si>
  <si>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</si>
  <si>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</si>
  <si>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</si>
  <si>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</si>
  <si>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</si>
  <si>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</si>
  <si>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</si>
  <si>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</si>
  <si>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</si>
  <si>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</si>
  <si>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</si>
  <si>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</si>
  <si>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</si>
  <si>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</si>
  <si>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</si>
  <si>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</si>
  <si>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</si>
  <si>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</si>
  <si>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</si>
  <si>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</si>
  <si>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</si>
  <si>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</si>
  <si>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</si>
  <si>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</si>
  <si>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</si>
  <si>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</si>
  <si>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</si>
  <si>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</si>
  <si>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</si>
  <si>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</si>
  <si>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</si>
  <si>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</si>
  <si>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</si>
  <si>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</si>
  <si>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</si>
  <si>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</si>
  <si>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</si>
  <si>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</si>
  <si>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</si>
  <si>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</si>
  <si>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</si>
  <si>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</si>
  <si>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</si>
  <si>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</si>
  <si>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</si>
  <si>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</si>
  <si>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</si>
  <si>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</si>
  <si>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</si>
  <si>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</si>
  <si>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</si>
  <si>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</si>
  <si>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</si>
  <si>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</si>
  <si>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</si>
  <si>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</si>
  <si>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</si>
  <si>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</si>
  <si>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</si>
  <si>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</si>
  <si>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</si>
  <si>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</si>
  <si>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</si>
  <si>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</si>
  <si>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</si>
  <si>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</si>
  <si>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</si>
  <si>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</si>
  <si>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</si>
  <si>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</si>
  <si>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</si>
  <si>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</si>
  <si>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</si>
  <si>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</si>
  <si>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</si>
  <si>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</si>
  <si>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</si>
  <si>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</si>
  <si>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</si>
  <si>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</si>
  <si>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</si>
  <si>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</si>
  <si>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</si>
  <si>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</si>
  <si>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</si>
  <si>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</si>
  <si>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</si>
  <si>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</si>
  <si>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</si>
  <si>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</si>
  <si>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</si>
  <si>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</si>
  <si>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</si>
  <si>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</si>
  <si>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</si>
  <si>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</si>
  <si>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</si>
  <si>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</si>
  <si>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</si>
  <si>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</si>
  <si>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</si>
  <si>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</si>
  <si>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</si>
  <si>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</si>
  <si>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</si>
  <si>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</si>
  <si>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</si>
  <si>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</si>
  <si>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</si>
  <si>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</si>
  <si>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</si>
  <si>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</si>
  <si>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</si>
  <si>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</si>
  <si>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</si>
  <si>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</si>
  <si>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</si>
  <si>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</si>
  <si>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</si>
  <si>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</si>
  <si>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</si>
  <si>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</si>
  <si>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</si>
  <si>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</si>
  <si>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</si>
  <si>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</si>
  <si>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</si>
  <si>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</si>
  <si>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</si>
  <si>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</si>
  <si>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</si>
  <si>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</si>
  <si>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</si>
  <si>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</si>
  <si>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</si>
  <si>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</si>
  <si>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</si>
  <si>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</si>
  <si>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</si>
  <si>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</si>
  <si>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</si>
  <si>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</si>
  <si>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</si>
  <si>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</si>
  <si>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</si>
  <si>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</si>
  <si>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</si>
  <si>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</si>
  <si>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</si>
  <si>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</si>
  <si>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</si>
  <si>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</si>
  <si>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</si>
  <si>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</si>
  <si>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</si>
  <si>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</si>
  <si>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</si>
  <si>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</si>
  <si>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</si>
  <si>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</si>
  <si>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</si>
  <si>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</si>
  <si>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</si>
  <si>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</si>
  <si>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</si>
  <si>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</si>
  <si>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</si>
  <si>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</si>
  <si>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</si>
  <si>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</si>
  <si>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</si>
  <si>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</si>
  <si>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</si>
  <si>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</si>
  <si>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</si>
  <si>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</si>
  <si>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</si>
  <si>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</si>
  <si>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</si>
  <si>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</si>
  <si>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</si>
  <si>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</si>
  <si>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</si>
  <si>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</si>
  <si>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</si>
  <si>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</si>
  <si>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</si>
  <si>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</si>
  <si>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</si>
  <si>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</si>
  <si>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</si>
  <si>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</si>
  <si>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</si>
  <si>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</si>
  <si>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</si>
  <si>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</si>
  <si>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</si>
  <si>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</si>
  <si>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</si>
  <si>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</si>
  <si>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</si>
  <si>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</si>
  <si>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</si>
  <si>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</si>
  <si>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</si>
  <si>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</si>
  <si>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</si>
  <si>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</si>
  <si>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</si>
  <si>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</si>
  <si>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</si>
  <si>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</si>
  <si>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</si>
  <si>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</si>
  <si>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</si>
  <si>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</si>
  <si>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</si>
  <si>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</si>
  <si>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</si>
  <si>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</si>
  <si>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</si>
  <si>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</si>
  <si>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</si>
  <si>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</si>
  <si>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</si>
  <si>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</si>
  <si>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</si>
  <si>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</si>
  <si>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</si>
  <si>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</si>
  <si>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</si>
  <si>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</si>
  <si>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</si>
  <si>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</si>
  <si>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</si>
  <si>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</si>
  <si>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</si>
  <si>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</si>
  <si>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</si>
  <si>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</si>
  <si>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</si>
  <si>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</si>
  <si>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</si>
  <si>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</si>
  <si>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</si>
  <si>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</si>
  <si>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</si>
  <si>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</si>
  <si>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</si>
  <si>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</si>
  <si>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</si>
  <si>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</si>
  <si>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</si>
  <si>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</si>
  <si>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</si>
  <si>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</si>
  <si>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</si>
  <si>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</si>
  <si>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</si>
  <si>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</si>
  <si>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</si>
  <si>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</si>
  <si>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</si>
  <si>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</si>
  <si>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</si>
  <si>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</si>
  <si>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</si>
  <si>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</si>
  <si>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</si>
  <si>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</si>
  <si>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</si>
  <si>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</si>
  <si>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</si>
  <si>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</si>
  <si>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</si>
  <si>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</si>
  <si>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</si>
  <si>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</si>
  <si>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</si>
  <si>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</si>
  <si>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</si>
  <si>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</si>
  <si>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</si>
  <si>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</si>
  <si>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</si>
  <si>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</si>
  <si>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</si>
  <si>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</si>
  <si>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</si>
  <si>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</si>
  <si>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</si>
  <si>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</si>
  <si>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</si>
  <si>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</si>
  <si>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</si>
  <si>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</si>
  <si>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</si>
  <si>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</si>
  <si>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</si>
  <si>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</si>
  <si>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</si>
  <si>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</si>
  <si>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</si>
  <si>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</si>
  <si>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</si>
  <si>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</si>
  <si>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</si>
  <si>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</si>
  <si>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</si>
  <si>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</si>
  <si>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</si>
  <si>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</si>
  <si>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</si>
  <si>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</si>
  <si>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</si>
  <si>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</si>
  <si>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</si>
  <si>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</si>
  <si>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</si>
  <si>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</si>
  <si>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</si>
  <si>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</si>
  <si>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</si>
  <si>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</si>
  <si>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</si>
  <si>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</si>
  <si>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</si>
  <si>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</si>
  <si>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</si>
  <si>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</si>
  <si>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</si>
  <si>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</si>
  <si>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</si>
  <si>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</si>
  <si>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</si>
  <si>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</si>
  <si>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</si>
  <si>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</si>
  <si>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</si>
  <si>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</si>
  <si>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</si>
  <si>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</si>
  <si>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</si>
  <si>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</si>
  <si>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</si>
  <si>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</si>
  <si>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</si>
  <si>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</si>
  <si>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</si>
  <si>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</si>
  <si>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</si>
  <si>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</si>
  <si>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</si>
  <si>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</si>
  <si>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</si>
  <si>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</si>
  <si>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</si>
  <si>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</si>
  <si>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</si>
  <si>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</si>
  <si>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</si>
  <si>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</si>
  <si>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</si>
  <si>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</si>
  <si>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</si>
  <si>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</si>
  <si>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</si>
  <si>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</si>
  <si>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</si>
  <si>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</si>
  <si>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</si>
  <si>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</si>
  <si>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</si>
  <si>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</si>
  <si>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</si>
  <si>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</si>
  <si>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</si>
  <si>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</si>
  <si>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</si>
  <si>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</si>
  <si>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</si>
  <si>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</si>
  <si>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</si>
  <si>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</si>
  <si>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</si>
  <si>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</si>
  <si>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</si>
  <si>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</si>
  <si>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</si>
  <si>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</si>
  <si>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</si>
  <si>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</si>
  <si>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</si>
  <si>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</si>
  <si>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</si>
  <si>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</si>
  <si>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</si>
  <si>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</si>
  <si>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</si>
  <si>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</si>
  <si>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</si>
  <si>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</si>
  <si>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</si>
  <si>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</si>
  <si>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</si>
  <si>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</si>
  <si>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</si>
  <si>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</si>
  <si>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</si>
  <si>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</si>
  <si>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</si>
  <si>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</si>
  <si>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</si>
  <si>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</si>
  <si>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</si>
  <si>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</si>
  <si>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</si>
  <si>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</si>
  <si>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</si>
  <si>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</si>
  <si>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</si>
  <si>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</si>
  <si>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</si>
  <si>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</si>
  <si>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</si>
  <si>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</si>
  <si>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</si>
  <si>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</si>
  <si>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</si>
  <si>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</si>
  <si>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</si>
  <si>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</si>
  <si>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</si>
  <si>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</si>
  <si>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</si>
  <si>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</si>
  <si>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</si>
  <si>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</si>
  <si>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</si>
  <si>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</si>
  <si>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</si>
  <si>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</si>
  <si>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</si>
  <si>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</si>
  <si>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</si>
  <si>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</si>
  <si>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</si>
  <si>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</si>
  <si>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</si>
  <si>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</si>
  <si>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</si>
  <si>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</si>
  <si>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</si>
  <si>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</si>
  <si>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</si>
  <si>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</si>
  <si>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</si>
  <si>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</si>
  <si>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</si>
  <si>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</si>
  <si>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</si>
  <si>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</si>
  <si>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</si>
  <si>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</si>
  <si>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</si>
  <si>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</si>
  <si>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</si>
  <si>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</si>
  <si>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</si>
  <si>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</si>
  <si>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</si>
  <si>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</si>
  <si>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</si>
  <si>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</si>
  <si>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</si>
  <si>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</si>
  <si>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</si>
  <si>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</si>
  <si>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</si>
  <si>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</si>
  <si>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</si>
  <si>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</si>
  <si>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</si>
  <si>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</si>
  <si>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</si>
  <si>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</si>
  <si>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</si>
  <si>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</si>
  <si>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</si>
  <si>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</si>
  <si>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</si>
  <si>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</si>
  <si>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</si>
  <si>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</si>
  <si>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</si>
  <si>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</si>
  <si>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</si>
  <si>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</si>
  <si>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</si>
  <si>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</si>
  <si>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</si>
  <si>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</si>
  <si>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</si>
  <si>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</si>
  <si>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</si>
  <si>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</si>
  <si>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</si>
  <si>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</si>
  <si>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</si>
  <si>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</si>
  <si>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</si>
  <si>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</si>
  <si>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</si>
  <si>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</si>
  <si>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</si>
  <si>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</si>
  <si>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</si>
  <si>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</si>
  <si>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</si>
  <si>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</si>
  <si>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</si>
  <si>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</si>
  <si>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</si>
  <si>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</si>
  <si>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</si>
  <si>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</si>
  <si>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</si>
  <si>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</si>
  <si>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</si>
  <si>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</si>
  <si>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</si>
  <si>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</si>
  <si>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</si>
  <si>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</si>
  <si>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</si>
  <si>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</si>
  <si>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</si>
  <si>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</si>
  <si>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</si>
  <si>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</si>
  <si>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</si>
  <si>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</si>
  <si>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</si>
  <si>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</si>
  <si>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</si>
  <si>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</si>
  <si>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</si>
  <si>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</si>
  <si>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</si>
  <si>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</si>
  <si>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</si>
  <si>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</si>
  <si>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</si>
  <si>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</si>
  <si>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</si>
  <si>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</si>
  <si>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</si>
  <si>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</si>
  <si>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</si>
  <si>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</si>
  <si>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</si>
  <si>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</si>
  <si>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</si>
  <si>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</si>
  <si>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</si>
  <si>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</si>
  <si>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</si>
  <si>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</si>
  <si>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</si>
  <si>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</si>
  <si>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</si>
  <si>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</si>
  <si>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</si>
  <si>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</si>
  <si>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</si>
  <si>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</si>
  <si>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</si>
  <si>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</si>
  <si>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</si>
  <si>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</si>
  <si>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</si>
  <si>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</si>
  <si>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</si>
  <si>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</si>
  <si>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</si>
  <si>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</si>
  <si>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</si>
  <si>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</si>
  <si>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</si>
  <si>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</si>
  <si>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</si>
  <si>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</si>
  <si>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</si>
  <si>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</si>
  <si>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</si>
  <si>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</si>
  <si>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</si>
  <si>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</si>
  <si>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</si>
  <si>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</si>
  <si>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</si>
  <si>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</si>
  <si>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</si>
  <si>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</si>
  <si>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</si>
  <si>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</si>
  <si>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</si>
  <si>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</si>
  <si>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</si>
  <si>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</si>
  <si>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</si>
  <si>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</si>
  <si>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</si>
  <si>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</si>
  <si>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</si>
  <si>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</si>
  <si>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</si>
  <si>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</si>
  <si>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</si>
  <si>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</si>
  <si>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</si>
  <si>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</si>
  <si>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</si>
  <si>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</si>
  <si>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</si>
  <si>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</si>
  <si>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</si>
  <si>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</si>
  <si>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</si>
  <si>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</si>
  <si>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</si>
  <si>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</si>
  <si>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</si>
  <si>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</si>
  <si>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</si>
  <si>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</si>
  <si>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</si>
  <si>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</si>
  <si>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</si>
  <si>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</si>
  <si>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</si>
  <si>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</si>
  <si>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</si>
  <si>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</si>
  <si>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</si>
  <si>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</si>
  <si>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</si>
  <si>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</si>
  <si>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</si>
  <si>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</si>
  <si>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</si>
  <si>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</si>
  <si>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</si>
  <si>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</si>
  <si>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</si>
  <si>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</si>
  <si>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</si>
  <si>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</si>
  <si>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</si>
  <si>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</si>
  <si>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</si>
  <si>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</si>
  <si>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</si>
  <si>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</si>
  <si>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</si>
  <si>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</si>
  <si>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</si>
  <si>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</si>
  <si>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</si>
  <si>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</si>
  <si>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</si>
  <si>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</si>
  <si>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</si>
  <si>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</si>
  <si>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</si>
  <si>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</si>
  <si>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</si>
  <si>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</si>
  <si>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</si>
  <si>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</si>
  <si>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</si>
  <si>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</si>
  <si>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</si>
  <si>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</si>
  <si>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</si>
  <si>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</si>
  <si>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</si>
  <si>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</si>
  <si>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</si>
  <si>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</si>
  <si>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</si>
  <si>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</si>
  <si>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</si>
  <si>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</si>
  <si>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</si>
  <si>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</si>
  <si>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</si>
  <si>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</si>
  <si>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</si>
  <si>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</si>
  <si>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</si>
  <si>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</si>
  <si>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</si>
  <si>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</si>
  <si>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</si>
  <si>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</si>
  <si>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</si>
  <si>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</si>
  <si>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</si>
  <si>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</si>
  <si>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</si>
  <si>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</si>
  <si>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</si>
  <si>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</si>
  <si>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</si>
  <si>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</si>
  <si>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</si>
  <si>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</si>
  <si>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</si>
  <si>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</si>
  <si>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</si>
  <si>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</si>
  <si>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</si>
  <si>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</si>
  <si>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</si>
  <si>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</si>
  <si>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</si>
  <si>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</si>
  <si>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</si>
  <si>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</si>
  <si>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</si>
  <si>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</si>
  <si>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</si>
  <si>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</si>
  <si>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</si>
  <si>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</si>
  <si>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</si>
  <si>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</si>
  <si>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</si>
  <si>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</si>
  <si>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</si>
  <si>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</si>
  <si>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</si>
  <si>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</si>
  <si>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</si>
  <si>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</si>
  <si>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</si>
  <si>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</si>
  <si>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</si>
  <si>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</si>
  <si>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</si>
  <si>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</si>
  <si>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</si>
  <si>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</si>
  <si>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</si>
  <si>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</si>
  <si>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</si>
  <si>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</si>
  <si>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</si>
  <si>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</si>
  <si>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</si>
  <si>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</si>
  <si>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</si>
  <si>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</si>
  <si>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</si>
  <si>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</si>
  <si>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</si>
  <si>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</si>
  <si>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</si>
  <si>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</si>
  <si>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</si>
  <si>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</si>
  <si>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</si>
  <si>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</si>
  <si>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</si>
  <si>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</si>
  <si>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</si>
  <si>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</si>
  <si>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</si>
  <si>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</si>
  <si>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</si>
  <si>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</si>
  <si>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</si>
  <si>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</si>
  <si>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</si>
  <si>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</si>
  <si>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</si>
  <si>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</si>
  <si>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</si>
  <si>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</si>
  <si>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</si>
  <si>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</si>
  <si>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</si>
  <si>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</si>
  <si>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</si>
  <si>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</si>
  <si>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</si>
  <si>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</si>
  <si>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</si>
  <si>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</si>
  <si>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</si>
  <si>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</si>
  <si>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</si>
  <si>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</si>
  <si>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</si>
  <si>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</si>
  <si>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</si>
  <si>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</si>
  <si>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</si>
  <si>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</si>
  <si>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</si>
  <si>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</si>
  <si>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</si>
  <si>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</si>
  <si>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</si>
  <si>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</si>
  <si>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</si>
  <si>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</si>
  <si>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</si>
  <si>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</si>
  <si>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</si>
  <si>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</si>
  <si>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</si>
  <si>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</si>
  <si>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</si>
  <si>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</si>
  <si>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</si>
  <si>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</si>
  <si>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</si>
  <si>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</si>
  <si>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</si>
  <si>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</si>
  <si>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</si>
  <si>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</si>
  <si>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</si>
  <si>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</si>
  <si>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</si>
  <si>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</si>
  <si>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</si>
  <si>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</si>
  <si>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</si>
  <si>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</si>
  <si>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</si>
  <si>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</si>
  <si>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</si>
  <si>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</si>
  <si>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</si>
  <si>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</si>
  <si>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</si>
  <si>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</si>
  <si>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</si>
  <si>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</si>
  <si>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</si>
  <si>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</si>
  <si>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</si>
  <si>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</si>
  <si>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</si>
  <si>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</si>
  <si>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</si>
  <si>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</si>
  <si>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</si>
  <si>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</si>
  <si>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</si>
  <si>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</si>
  <si>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</si>
  <si>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</si>
  <si>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</si>
  <si>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</si>
  <si>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</si>
  <si>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</si>
  <si>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</si>
  <si>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</si>
  <si>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</si>
  <si>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</si>
  <si>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</si>
  <si>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</si>
  <si>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</si>
  <si>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</si>
  <si>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</si>
  <si>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</si>
  <si>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</si>
  <si>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</si>
  <si>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</si>
  <si>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</si>
  <si>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</si>
  <si>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</si>
  <si>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</si>
  <si>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</si>
  <si>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</si>
  <si>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</si>
  <si>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</si>
  <si>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</si>
  <si>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</si>
  <si>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</si>
  <si>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</si>
  <si>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</si>
  <si>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</si>
  <si>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</si>
  <si>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</si>
  <si>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</si>
  <si>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</si>
  <si>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</si>
  <si>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</si>
  <si>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</si>
  <si>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</si>
  <si>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</si>
  <si>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</si>
  <si>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</si>
  <si>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</si>
  <si>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</si>
  <si>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</si>
  <si>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</si>
  <si>
    <t>Gobiernos Locales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</si>
</sst>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0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0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>
      <alignment vertical="top"/>
    </xf>
  </cellStyleXfs>
  <cellXfs count="195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52" fillId="0" borderId="0" xfId="0" applyFont="1"/>
    <xf numFmtId="0" fontId="19" fillId="3" borderId="23" xfId="9" applyNumberFormat="1" applyFont="1" applyFill="1" applyBorder="1" applyAlignment="1" applyProtection="1">
      <alignment horizontal="center"/>
    </xf>
    <xf numFmtId="166" fontId="26" fillId="2" borderId="9" xfId="9" quotePrefix="1" applyFont="1" applyFill="1" applyBorder="1" applyAlignment="1" applyProtection="1">
      <alignment horizontal="right"/>
      <protection locked="0"/>
    </xf>
    <xf numFmtId="166" fontId="26" fillId="4" borderId="9" xfId="9" applyFont="1" applyFill="1" applyBorder="1" applyAlignment="1" applyProtection="1">
      <alignment horizontal="right"/>
      <protection locked="0"/>
    </xf>
    <xf numFmtId="166" fontId="45" fillId="4" borderId="9" xfId="9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3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</cellXfs>
  <cellStyles count="46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" xfId="44" xr:uid="{2320A6CF-941E-448F-AA29-C6329E301AB6}"/>
    <cellStyle name="Normal 2 2 2" xfId="45" xr:uid="{6BDA8D2F-E44E-4A12-A2E0-A950E8738956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190500</xdr:colOff>
      <xdr:row>3</xdr:row>
      <xdr:rowOff>9525</xdr:rowOff>
    </xdr:from>
    <xdr:to>
      <xdr:col>18</xdr:col>
      <xdr:colOff>180974</xdr:colOff>
      <xdr:row>8</xdr:row>
      <xdr:rowOff>48363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C239DD11-30B8-4680-9FE9-BA3D69991CDD}"/>
            </a:ext>
          </a:extLst>
        </xdr:cNvPr>
        <xdr:cNvGrpSpPr/>
      </xdr:nvGrpSpPr>
      <xdr:grpSpPr>
        <a:xfrm>
          <a:off x="190500" y="559858"/>
          <a:ext cx="12605807" cy="956061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C8F8D658-87FA-8B96-FF55-047090851E1D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6ED1A78D-7EE8-7D55-8FCF-0EA624B51E8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864C4785-F925-CA6B-2D1A-528540D896B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E738863A-C191-4429-5605-14543AE793B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F5CA4CF4-3418-1234-EF96-0D4BEBB4FF6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08F277F8-A828-6958-4DC1-93817191160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238C664F-C5C3-D1B5-F886-EF85BEE4E05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18603ADC-162E-E355-3340-52F565C58D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746760</xdr:colOff>
      <xdr:row>9</xdr:row>
      <xdr:rowOff>43815</xdr:rowOff>
    </xdr:from>
    <xdr:to>
      <xdr:col>16</xdr:col>
      <xdr:colOff>22860</xdr:colOff>
      <xdr:row>15</xdr:row>
      <xdr:rowOff>97155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4CC52C01-59D3-4A67-B1E4-76FA55B85A2C}"/>
            </a:ext>
          </a:extLst>
        </xdr:cNvPr>
        <xdr:cNvGrpSpPr/>
      </xdr:nvGrpSpPr>
      <xdr:grpSpPr>
        <a:xfrm>
          <a:off x="1734538" y="1694815"/>
          <a:ext cx="9979378" cy="1154007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37BC0B0D-0BA1-87C1-F40A-2F46C81BA0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47998F1B-EE17-C8BB-E560-370A50B0706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56E1940-F9F7-5085-2098-328EE6FF74C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479778</xdr:colOff>
      <xdr:row>3</xdr:row>
      <xdr:rowOff>28222</xdr:rowOff>
    </xdr:from>
    <xdr:to>
      <xdr:col>8</xdr:col>
      <xdr:colOff>742033</xdr:colOff>
      <xdr:row>7</xdr:row>
      <xdr:rowOff>86289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410EB5CF-2435-4D94-B65E-1FBA6EAC50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312834" y="578555"/>
          <a:ext cx="1024255" cy="7918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R18" sqref="R18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70" t="s">
        <v>0</v>
      </c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5"/>
    </row>
    <row r="18" spans="2:17" ht="30">
      <c r="B18" s="5"/>
      <c r="C18" s="170" t="s">
        <v>1</v>
      </c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5"/>
    </row>
    <row r="19" spans="2:17" ht="30">
      <c r="B19" s="5"/>
      <c r="C19" s="171" t="s">
        <v>2</v>
      </c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65" t="s">
        <v>1034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1035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72" t="s">
        <v>9</v>
      </c>
      <c r="H29" s="172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3" t="s">
        <v>25</v>
      </c>
      <c r="G46" s="173"/>
      <c r="H46" s="173"/>
      <c r="I46" s="173"/>
      <c r="J46" s="173"/>
      <c r="K46" s="173"/>
      <c r="L46" s="173"/>
    </row>
    <row r="47" spans="6:13" ht="25.75" customHeight="1">
      <c r="F47" s="174"/>
      <c r="G47" s="174"/>
      <c r="H47" s="174"/>
      <c r="I47" s="174"/>
      <c r="J47" s="174"/>
      <c r="K47" s="174"/>
      <c r="L47" s="174"/>
    </row>
    <row r="48" spans="6:13" ht="33" customHeight="1">
      <c r="F48" s="174"/>
      <c r="G48" s="174"/>
      <c r="H48" s="174"/>
      <c r="I48" s="174"/>
      <c r="J48" s="174"/>
      <c r="K48" s="174"/>
      <c r="L48" s="174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13" width="11.453125" style="115"/>
    <col min="14" max="14" width="10.90625" style="115"/>
    <col min="15" max="264" width="11.453125" style="115"/>
    <col min="265" max="265" width="73.54296875" style="115" customWidth="1"/>
    <col min="266" max="520" width="11.453125" style="115"/>
    <col min="521" max="521" width="73.54296875" style="115" customWidth="1"/>
    <col min="522" max="776" width="11.453125" style="115"/>
    <col min="777" max="777" width="73.54296875" style="115" customWidth="1"/>
    <col min="778" max="1032" width="11.453125" style="115"/>
    <col min="1033" max="1033" width="73.54296875" style="115" customWidth="1"/>
    <col min="1034" max="1288" width="11.453125" style="115"/>
    <col min="1289" max="1289" width="73.54296875" style="115" customWidth="1"/>
    <col min="1290" max="1544" width="11.453125" style="115"/>
    <col min="1545" max="1545" width="73.54296875" style="115" customWidth="1"/>
    <col min="1546" max="1800" width="11.453125" style="115"/>
    <col min="1801" max="1801" width="73.54296875" style="115" customWidth="1"/>
    <col min="1802" max="2056" width="11.453125" style="115"/>
    <col min="2057" max="2057" width="73.54296875" style="115" customWidth="1"/>
    <col min="2058" max="2312" width="11.453125" style="115"/>
    <col min="2313" max="2313" width="73.54296875" style="115" customWidth="1"/>
    <col min="2314" max="2568" width="11.453125" style="115"/>
    <col min="2569" max="2569" width="73.54296875" style="115" customWidth="1"/>
    <col min="2570" max="2824" width="11.453125" style="115"/>
    <col min="2825" max="2825" width="73.54296875" style="115" customWidth="1"/>
    <col min="2826" max="3080" width="11.453125" style="115"/>
    <col min="3081" max="3081" width="73.54296875" style="115" customWidth="1"/>
    <col min="3082" max="3336" width="11.453125" style="115"/>
    <col min="3337" max="3337" width="73.54296875" style="115" customWidth="1"/>
    <col min="3338" max="3592" width="11.453125" style="115"/>
    <col min="3593" max="3593" width="73.54296875" style="115" customWidth="1"/>
    <col min="3594" max="3848" width="11.453125" style="115"/>
    <col min="3849" max="3849" width="73.54296875" style="115" customWidth="1"/>
    <col min="3850" max="4104" width="11.453125" style="115"/>
    <col min="4105" max="4105" width="73.54296875" style="115" customWidth="1"/>
    <col min="4106" max="4360" width="11.453125" style="115"/>
    <col min="4361" max="4361" width="73.54296875" style="115" customWidth="1"/>
    <col min="4362" max="4616" width="11.453125" style="115"/>
    <col min="4617" max="4617" width="73.54296875" style="115" customWidth="1"/>
    <col min="4618" max="4872" width="11.453125" style="115"/>
    <col min="4873" max="4873" width="73.54296875" style="115" customWidth="1"/>
    <col min="4874" max="5128" width="11.453125" style="115"/>
    <col min="5129" max="5129" width="73.54296875" style="115" customWidth="1"/>
    <col min="5130" max="5384" width="11.453125" style="115"/>
    <col min="5385" max="5385" width="73.54296875" style="115" customWidth="1"/>
    <col min="5386" max="5640" width="11.453125" style="115"/>
    <col min="5641" max="5641" width="73.54296875" style="115" customWidth="1"/>
    <col min="5642" max="5896" width="11.453125" style="115"/>
    <col min="5897" max="5897" width="73.54296875" style="115" customWidth="1"/>
    <col min="5898" max="6152" width="11.453125" style="115"/>
    <col min="6153" max="6153" width="73.54296875" style="115" customWidth="1"/>
    <col min="6154" max="6408" width="11.453125" style="115"/>
    <col min="6409" max="6409" width="73.54296875" style="115" customWidth="1"/>
    <col min="6410" max="6664" width="11.453125" style="115"/>
    <col min="6665" max="6665" width="73.54296875" style="115" customWidth="1"/>
    <col min="6666" max="6920" width="11.453125" style="115"/>
    <col min="6921" max="6921" width="73.54296875" style="115" customWidth="1"/>
    <col min="6922" max="7176" width="11.453125" style="115"/>
    <col min="7177" max="7177" width="73.54296875" style="115" customWidth="1"/>
    <col min="7178" max="7432" width="11.453125" style="115"/>
    <col min="7433" max="7433" width="73.54296875" style="115" customWidth="1"/>
    <col min="7434" max="7688" width="11.453125" style="115"/>
    <col min="7689" max="7689" width="73.54296875" style="115" customWidth="1"/>
    <col min="7690" max="7944" width="11.453125" style="115"/>
    <col min="7945" max="7945" width="73.54296875" style="115" customWidth="1"/>
    <col min="7946" max="8200" width="11.453125" style="115"/>
    <col min="8201" max="8201" width="73.54296875" style="115" customWidth="1"/>
    <col min="8202" max="8456" width="11.453125" style="115"/>
    <col min="8457" max="8457" width="73.54296875" style="115" customWidth="1"/>
    <col min="8458" max="8712" width="11.453125" style="115"/>
    <col min="8713" max="8713" width="73.54296875" style="115" customWidth="1"/>
    <col min="8714" max="8968" width="11.453125" style="115"/>
    <col min="8969" max="8969" width="73.54296875" style="115" customWidth="1"/>
    <col min="8970" max="9224" width="11.453125" style="115"/>
    <col min="9225" max="9225" width="73.54296875" style="115" customWidth="1"/>
    <col min="9226" max="9480" width="11.453125" style="115"/>
    <col min="9481" max="9481" width="73.54296875" style="115" customWidth="1"/>
    <col min="9482" max="9736" width="11.453125" style="115"/>
    <col min="9737" max="9737" width="73.54296875" style="115" customWidth="1"/>
    <col min="9738" max="9992" width="11.453125" style="115"/>
    <col min="9993" max="9993" width="73.54296875" style="115" customWidth="1"/>
    <col min="9994" max="10248" width="11.453125" style="115"/>
    <col min="10249" max="10249" width="73.54296875" style="115" customWidth="1"/>
    <col min="10250" max="10504" width="11.453125" style="115"/>
    <col min="10505" max="10505" width="73.54296875" style="115" customWidth="1"/>
    <col min="10506" max="10760" width="11.453125" style="115"/>
    <col min="10761" max="10761" width="73.54296875" style="115" customWidth="1"/>
    <col min="10762" max="11016" width="11.453125" style="115"/>
    <col min="11017" max="11017" width="73.54296875" style="115" customWidth="1"/>
    <col min="11018" max="11272" width="11.453125" style="115"/>
    <col min="11273" max="11273" width="73.54296875" style="115" customWidth="1"/>
    <col min="11274" max="11528" width="11.453125" style="115"/>
    <col min="11529" max="11529" width="73.54296875" style="115" customWidth="1"/>
    <col min="11530" max="11784" width="11.453125" style="115"/>
    <col min="11785" max="11785" width="73.54296875" style="115" customWidth="1"/>
    <col min="11786" max="12040" width="11.453125" style="115"/>
    <col min="12041" max="12041" width="73.54296875" style="115" customWidth="1"/>
    <col min="12042" max="12296" width="11.453125" style="115"/>
    <col min="12297" max="12297" width="73.54296875" style="115" customWidth="1"/>
    <col min="12298" max="12552" width="11.453125" style="115"/>
    <col min="12553" max="12553" width="73.54296875" style="115" customWidth="1"/>
    <col min="12554" max="12808" width="11.453125" style="115"/>
    <col min="12809" max="12809" width="73.54296875" style="115" customWidth="1"/>
    <col min="12810" max="13064" width="11.453125" style="115"/>
    <col min="13065" max="13065" width="73.54296875" style="115" customWidth="1"/>
    <col min="13066" max="13320" width="11.453125" style="115"/>
    <col min="13321" max="13321" width="73.54296875" style="115" customWidth="1"/>
    <col min="13322" max="13576" width="11.453125" style="115"/>
    <col min="13577" max="13577" width="73.54296875" style="115" customWidth="1"/>
    <col min="13578" max="13832" width="11.453125" style="115"/>
    <col min="13833" max="13833" width="73.54296875" style="115" customWidth="1"/>
    <col min="13834" max="14088" width="11.453125" style="115"/>
    <col min="14089" max="14089" width="73.54296875" style="115" customWidth="1"/>
    <col min="14090" max="14344" width="11.453125" style="115"/>
    <col min="14345" max="14345" width="73.54296875" style="115" customWidth="1"/>
    <col min="14346" max="14600" width="11.453125" style="115"/>
    <col min="14601" max="14601" width="73.54296875" style="115" customWidth="1"/>
    <col min="14602" max="14856" width="11.453125" style="115"/>
    <col min="14857" max="14857" width="73.54296875" style="115" customWidth="1"/>
    <col min="14858" max="15112" width="11.453125" style="115"/>
    <col min="15113" max="15113" width="73.54296875" style="115" customWidth="1"/>
    <col min="15114" max="15368" width="11.453125" style="115"/>
    <col min="15369" max="15369" width="73.54296875" style="115" customWidth="1"/>
    <col min="15370" max="15624" width="11.453125" style="115"/>
    <col min="15625" max="15625" width="73.54296875" style="115" customWidth="1"/>
    <col min="15626" max="15880" width="11.453125" style="115"/>
    <col min="15881" max="15881" width="73.54296875" style="115" customWidth="1"/>
    <col min="15882" max="16136" width="11.453125" style="115"/>
    <col min="16137" max="16137" width="73.54296875" style="115" customWidth="1"/>
    <col min="16138" max="16384" width="11.453125" style="115"/>
  </cols>
  <sheetData>
    <row r="1" spans="2:15">
      <c r="B1" s="158" t="s">
        <v>26</v>
      </c>
    </row>
    <row r="2" spans="2:15" ht="15.5">
      <c r="B2" s="55" t="s">
        <v>27</v>
      </c>
      <c r="C2" s="56"/>
      <c r="D2" s="27"/>
      <c r="E2" s="191" t="str">
        <f>+'Erogación funciones de Gobierno'!E2:I2</f>
        <v>Gobiernos Locales</v>
      </c>
      <c r="F2" s="191"/>
      <c r="G2" s="191"/>
      <c r="H2" s="191"/>
      <c r="I2" s="191"/>
      <c r="J2" s="191"/>
      <c r="K2" s="191"/>
      <c r="L2" s="191"/>
      <c r="M2" s="191"/>
      <c r="N2" s="191"/>
      <c r="O2" s="191"/>
    </row>
    <row r="3" spans="2:15" ht="15.5">
      <c r="B3" s="55" t="s">
        <v>994</v>
      </c>
      <c r="C3" s="57"/>
      <c r="D3" s="22"/>
      <c r="E3" s="192" t="s">
        <v>29</v>
      </c>
      <c r="F3" s="192"/>
      <c r="G3" s="192"/>
      <c r="H3" s="192"/>
      <c r="I3" s="192"/>
      <c r="J3" s="192"/>
      <c r="K3" s="192"/>
      <c r="L3" s="192"/>
      <c r="M3" s="192"/>
      <c r="N3" s="192"/>
      <c r="O3" s="192"/>
    </row>
    <row r="4" spans="2:15" ht="15" customHeight="1">
      <c r="B4" s="19"/>
      <c r="C4" s="20"/>
      <c r="D4" s="21"/>
      <c r="E4" s="193" t="s">
        <v>729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</row>
    <row r="5" spans="2:15" ht="15" customHeight="1">
      <c r="B5" s="184" t="s">
        <v>995</v>
      </c>
      <c r="C5" s="185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  <c r="O5" s="181"/>
    </row>
    <row r="6" spans="2:15">
      <c r="B6" s="184"/>
      <c r="C6" s="185"/>
      <c r="D6" s="22"/>
      <c r="E6" s="186">
        <v>2014</v>
      </c>
      <c r="F6" s="186">
        <f t="shared" ref="F6:O6" si="0">+E6+1</f>
        <v>2015</v>
      </c>
      <c r="G6" s="186">
        <f t="shared" si="0"/>
        <v>2016</v>
      </c>
      <c r="H6" s="186">
        <f t="shared" si="0"/>
        <v>2017</v>
      </c>
      <c r="I6" s="186">
        <f t="shared" si="0"/>
        <v>2018</v>
      </c>
      <c r="J6" s="186">
        <f t="shared" si="0"/>
        <v>2019</v>
      </c>
      <c r="K6" s="186">
        <f t="shared" si="0"/>
        <v>2020</v>
      </c>
      <c r="L6" s="186">
        <f t="shared" si="0"/>
        <v>2021</v>
      </c>
      <c r="M6" s="186">
        <f t="shared" si="0"/>
        <v>2022</v>
      </c>
      <c r="N6" s="186">
        <f t="shared" si="0"/>
        <v>2023</v>
      </c>
      <c r="O6" s="186">
        <f t="shared" si="0"/>
        <v>2024</v>
      </c>
    </row>
    <row r="7" spans="2:15">
      <c r="B7" s="106"/>
      <c r="C7" s="107"/>
      <c r="D7" s="22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</row>
    <row r="8" spans="2:15">
      <c r="B8" s="159" t="s">
        <v>996</v>
      </c>
      <c r="C8" s="160" t="s">
        <v>997</v>
      </c>
      <c r="D8" s="161" t="s">
        <v>33</v>
      </c>
      <c r="E8" s="162">
        <v>0</v>
      </c>
      <c r="F8" s="162">
        <v>0</v>
      </c>
      <c r="G8" s="162">
        <v>0</v>
      </c>
      <c r="H8" s="162">
        <v>0</v>
      </c>
      <c r="I8" s="162">
        <v>0</v>
      </c>
      <c r="J8" s="162">
        <v>0</v>
      </c>
      <c r="K8" s="162">
        <v>0</v>
      </c>
      <c r="L8" s="162">
        <v>0</v>
      </c>
      <c r="M8" s="162">
        <v>0</v>
      </c>
      <c r="N8" s="162">
        <v>0</v>
      </c>
      <c r="O8" s="162">
        <v>0</v>
      </c>
    </row>
    <row r="9" spans="2:15">
      <c r="B9" s="146" t="s">
        <v>998</v>
      </c>
      <c r="C9" s="147" t="s">
        <v>999</v>
      </c>
      <c r="D9" s="148" t="s">
        <v>33</v>
      </c>
      <c r="E9" s="163">
        <v>0</v>
      </c>
      <c r="F9" s="163">
        <v>0</v>
      </c>
      <c r="G9" s="163">
        <v>0</v>
      </c>
      <c r="H9" s="163">
        <v>0</v>
      </c>
      <c r="I9" s="163">
        <v>0</v>
      </c>
      <c r="J9" s="163">
        <v>0</v>
      </c>
      <c r="K9" s="163">
        <v>0</v>
      </c>
      <c r="L9" s="163">
        <v>0</v>
      </c>
      <c r="M9" s="163">
        <v>0</v>
      </c>
      <c r="N9" s="163">
        <v>0</v>
      </c>
      <c r="O9" s="163">
        <v>0</v>
      </c>
    </row>
    <row r="10" spans="2:15">
      <c r="B10" s="41" t="s">
        <v>1000</v>
      </c>
      <c r="C10" s="29" t="s">
        <v>794</v>
      </c>
      <c r="D10" s="113" t="s">
        <v>33</v>
      </c>
      <c r="E10" s="163">
        <v>0</v>
      </c>
      <c r="F10" s="163">
        <v>0</v>
      </c>
      <c r="G10" s="163">
        <v>0</v>
      </c>
      <c r="H10" s="163">
        <v>0</v>
      </c>
      <c r="I10" s="163">
        <v>0</v>
      </c>
      <c r="J10" s="163">
        <v>0</v>
      </c>
      <c r="K10" s="163">
        <v>0</v>
      </c>
      <c r="L10" s="163">
        <v>0</v>
      </c>
      <c r="M10" s="163">
        <v>0</v>
      </c>
      <c r="N10" s="163">
        <v>0</v>
      </c>
      <c r="O10" s="163">
        <v>0</v>
      </c>
    </row>
    <row r="11" spans="2:15">
      <c r="B11" s="41" t="s">
        <v>1001</v>
      </c>
      <c r="C11" s="29" t="s">
        <v>738</v>
      </c>
      <c r="D11" s="113" t="s">
        <v>33</v>
      </c>
      <c r="E11" s="163">
        <v>0</v>
      </c>
      <c r="F11" s="163">
        <v>0</v>
      </c>
      <c r="G11" s="163">
        <v>0</v>
      </c>
      <c r="H11" s="163">
        <v>0</v>
      </c>
      <c r="I11" s="163">
        <v>0</v>
      </c>
      <c r="J11" s="163">
        <v>0</v>
      </c>
      <c r="K11" s="163">
        <v>0</v>
      </c>
      <c r="L11" s="163">
        <v>0</v>
      </c>
      <c r="M11" s="163">
        <v>0</v>
      </c>
      <c r="N11" s="163">
        <v>0</v>
      </c>
      <c r="O11" s="163">
        <v>0</v>
      </c>
    </row>
    <row r="12" spans="2:15">
      <c r="B12" s="41" t="s">
        <v>1002</v>
      </c>
      <c r="C12" s="29" t="s">
        <v>740</v>
      </c>
      <c r="D12" s="113" t="s">
        <v>33</v>
      </c>
      <c r="E12" s="163">
        <v>0</v>
      </c>
      <c r="F12" s="163">
        <v>0</v>
      </c>
      <c r="G12" s="163">
        <v>0</v>
      </c>
      <c r="H12" s="163">
        <v>0</v>
      </c>
      <c r="I12" s="163">
        <v>0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  <c r="O12" s="163">
        <v>0</v>
      </c>
    </row>
    <row r="13" spans="2:15">
      <c r="B13" s="41" t="s">
        <v>1003</v>
      </c>
      <c r="C13" s="29" t="s">
        <v>742</v>
      </c>
      <c r="D13" s="113" t="s">
        <v>33</v>
      </c>
      <c r="E13" s="163">
        <v>0</v>
      </c>
      <c r="F13" s="163">
        <v>0</v>
      </c>
      <c r="G13" s="163">
        <v>0</v>
      </c>
      <c r="H13" s="163">
        <v>0</v>
      </c>
      <c r="I13" s="163">
        <v>0</v>
      </c>
      <c r="J13" s="163">
        <v>0</v>
      </c>
      <c r="K13" s="163">
        <v>0</v>
      </c>
      <c r="L13" s="163">
        <v>0</v>
      </c>
      <c r="M13" s="163">
        <v>0</v>
      </c>
      <c r="N13" s="163">
        <v>0</v>
      </c>
      <c r="O13" s="163">
        <v>0</v>
      </c>
    </row>
    <row r="14" spans="2:15">
      <c r="B14" s="41" t="s">
        <v>1004</v>
      </c>
      <c r="C14" s="22" t="s">
        <v>1005</v>
      </c>
      <c r="D14" s="113" t="s">
        <v>33</v>
      </c>
      <c r="E14" s="163">
        <v>0</v>
      </c>
      <c r="F14" s="163">
        <v>0</v>
      </c>
      <c r="G14" s="163">
        <v>0</v>
      </c>
      <c r="H14" s="163">
        <v>0</v>
      </c>
      <c r="I14" s="163">
        <v>0</v>
      </c>
      <c r="J14" s="163">
        <v>0</v>
      </c>
      <c r="K14" s="163">
        <v>0</v>
      </c>
      <c r="L14" s="163">
        <v>0</v>
      </c>
      <c r="M14" s="163">
        <v>0</v>
      </c>
      <c r="N14" s="163">
        <v>0</v>
      </c>
      <c r="O14" s="163">
        <v>0</v>
      </c>
    </row>
    <row r="15" spans="2:15">
      <c r="B15" s="41" t="s">
        <v>1006</v>
      </c>
      <c r="C15" s="29" t="s">
        <v>746</v>
      </c>
      <c r="D15" s="113" t="s">
        <v>33</v>
      </c>
      <c r="E15" s="163">
        <v>0</v>
      </c>
      <c r="F15" s="163">
        <v>0</v>
      </c>
      <c r="G15" s="163">
        <v>0</v>
      </c>
      <c r="H15" s="163">
        <v>0</v>
      </c>
      <c r="I15" s="163">
        <v>0</v>
      </c>
      <c r="J15" s="163">
        <v>0</v>
      </c>
      <c r="K15" s="163">
        <v>0</v>
      </c>
      <c r="L15" s="163">
        <v>0</v>
      </c>
      <c r="M15" s="163">
        <v>0</v>
      </c>
      <c r="N15" s="163">
        <v>0</v>
      </c>
      <c r="O15" s="163">
        <v>0</v>
      </c>
    </row>
    <row r="16" spans="2:15">
      <c r="B16" s="41" t="s">
        <v>1007</v>
      </c>
      <c r="C16" s="29" t="s">
        <v>748</v>
      </c>
      <c r="D16" s="113" t="s">
        <v>33</v>
      </c>
      <c r="E16" s="163">
        <v>0</v>
      </c>
      <c r="F16" s="163">
        <v>0</v>
      </c>
      <c r="G16" s="163">
        <v>0</v>
      </c>
      <c r="H16" s="163">
        <v>0</v>
      </c>
      <c r="I16" s="163">
        <v>0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0</v>
      </c>
    </row>
    <row r="17" spans="2:15">
      <c r="B17" s="41" t="s">
        <v>1008</v>
      </c>
      <c r="C17" s="29" t="s">
        <v>750</v>
      </c>
      <c r="D17" s="113" t="s">
        <v>33</v>
      </c>
      <c r="E17" s="163">
        <v>0</v>
      </c>
      <c r="F17" s="163">
        <v>0</v>
      </c>
      <c r="G17" s="163">
        <v>0</v>
      </c>
      <c r="H17" s="163">
        <v>0</v>
      </c>
      <c r="I17" s="163">
        <v>0</v>
      </c>
      <c r="J17" s="163">
        <v>0</v>
      </c>
      <c r="K17" s="163">
        <v>0</v>
      </c>
      <c r="L17" s="163">
        <v>0</v>
      </c>
      <c r="M17" s="163">
        <v>0</v>
      </c>
      <c r="N17" s="163">
        <v>0</v>
      </c>
      <c r="O17" s="163">
        <v>0</v>
      </c>
    </row>
    <row r="18" spans="2:15">
      <c r="B18" s="41" t="s">
        <v>1009</v>
      </c>
      <c r="C18" s="29" t="s">
        <v>752</v>
      </c>
      <c r="D18" s="113" t="s">
        <v>33</v>
      </c>
      <c r="E18" s="163">
        <v>0</v>
      </c>
      <c r="F18" s="163">
        <v>0</v>
      </c>
      <c r="G18" s="163">
        <v>0</v>
      </c>
      <c r="H18" s="163">
        <v>0</v>
      </c>
      <c r="I18" s="163">
        <v>0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  <c r="O18" s="163">
        <v>0</v>
      </c>
    </row>
    <row r="19" spans="2:15">
      <c r="B19" s="41" t="s">
        <v>1010</v>
      </c>
      <c r="C19" s="29" t="s">
        <v>754</v>
      </c>
      <c r="D19" s="113" t="s">
        <v>33</v>
      </c>
      <c r="E19" s="163">
        <v>0</v>
      </c>
      <c r="F19" s="163">
        <v>0</v>
      </c>
      <c r="G19" s="163">
        <v>0</v>
      </c>
      <c r="H19" s="163">
        <v>0</v>
      </c>
      <c r="I19" s="163">
        <v>0</v>
      </c>
      <c r="J19" s="163">
        <v>0</v>
      </c>
      <c r="K19" s="163">
        <v>0</v>
      </c>
      <c r="L19" s="163">
        <v>0</v>
      </c>
      <c r="M19" s="163">
        <v>0</v>
      </c>
      <c r="N19" s="163">
        <v>0</v>
      </c>
      <c r="O19" s="163">
        <v>0</v>
      </c>
    </row>
    <row r="20" spans="2:15">
      <c r="B20" s="41" t="s">
        <v>1011</v>
      </c>
      <c r="C20" s="29" t="s">
        <v>756</v>
      </c>
      <c r="D20" s="113" t="s">
        <v>33</v>
      </c>
      <c r="E20" s="163">
        <v>0</v>
      </c>
      <c r="F20" s="163">
        <v>0</v>
      </c>
      <c r="G20" s="163">
        <v>0</v>
      </c>
      <c r="H20" s="163">
        <v>0</v>
      </c>
      <c r="I20" s="163">
        <v>0</v>
      </c>
      <c r="J20" s="163">
        <v>0</v>
      </c>
      <c r="K20" s="163">
        <v>0</v>
      </c>
      <c r="L20" s="163">
        <v>0</v>
      </c>
      <c r="M20" s="163">
        <v>0</v>
      </c>
      <c r="N20" s="163">
        <v>0</v>
      </c>
      <c r="O20" s="163">
        <v>0</v>
      </c>
    </row>
    <row r="21" spans="2:15">
      <c r="B21" s="41" t="s">
        <v>1012</v>
      </c>
      <c r="C21" s="29" t="s">
        <v>758</v>
      </c>
      <c r="D21" s="113" t="s">
        <v>33</v>
      </c>
      <c r="E21" s="163">
        <v>0</v>
      </c>
      <c r="F21" s="163">
        <v>0</v>
      </c>
      <c r="G21" s="163">
        <v>0</v>
      </c>
      <c r="H21" s="163">
        <v>0</v>
      </c>
      <c r="I21" s="163">
        <v>0</v>
      </c>
      <c r="J21" s="163">
        <v>0</v>
      </c>
      <c r="K21" s="163">
        <v>0</v>
      </c>
      <c r="L21" s="163">
        <v>0</v>
      </c>
      <c r="M21" s="163">
        <v>0</v>
      </c>
      <c r="N21" s="163">
        <v>0</v>
      </c>
      <c r="O21" s="163">
        <v>0</v>
      </c>
    </row>
    <row r="22" spans="2:15">
      <c r="B22" s="41" t="s">
        <v>1013</v>
      </c>
      <c r="C22" s="29" t="s">
        <v>760</v>
      </c>
      <c r="D22" s="113" t="s">
        <v>33</v>
      </c>
      <c r="E22" s="163">
        <v>0</v>
      </c>
      <c r="F22" s="163">
        <v>0</v>
      </c>
      <c r="G22" s="163">
        <v>0</v>
      </c>
      <c r="H22" s="163">
        <v>0</v>
      </c>
      <c r="I22" s="163">
        <v>0</v>
      </c>
      <c r="J22" s="163">
        <v>0</v>
      </c>
      <c r="K22" s="163">
        <v>0</v>
      </c>
      <c r="L22" s="163">
        <v>0</v>
      </c>
      <c r="M22" s="163">
        <v>0</v>
      </c>
      <c r="N22" s="163">
        <v>0</v>
      </c>
      <c r="O22" s="163">
        <v>0</v>
      </c>
    </row>
    <row r="23" spans="2:15">
      <c r="B23" s="41" t="s">
        <v>1014</v>
      </c>
      <c r="C23" s="29" t="s">
        <v>1015</v>
      </c>
      <c r="D23" s="113" t="s">
        <v>33</v>
      </c>
      <c r="E23" s="163">
        <v>0</v>
      </c>
      <c r="F23" s="163">
        <v>0</v>
      </c>
      <c r="G23" s="163">
        <v>0</v>
      </c>
      <c r="H23" s="163">
        <v>0</v>
      </c>
      <c r="I23" s="163">
        <v>0</v>
      </c>
      <c r="J23" s="163">
        <v>0</v>
      </c>
      <c r="K23" s="163">
        <v>0</v>
      </c>
      <c r="L23" s="163">
        <v>0</v>
      </c>
      <c r="M23" s="163">
        <v>0</v>
      </c>
      <c r="N23" s="163">
        <v>0</v>
      </c>
      <c r="O23" s="163">
        <v>0</v>
      </c>
    </row>
    <row r="24" spans="2:15">
      <c r="B24" s="41" t="s">
        <v>1016</v>
      </c>
      <c r="C24" s="29" t="s">
        <v>1017</v>
      </c>
      <c r="D24" s="113" t="s">
        <v>33</v>
      </c>
      <c r="E24" s="163">
        <v>0</v>
      </c>
      <c r="F24" s="163">
        <v>0</v>
      </c>
      <c r="G24" s="163">
        <v>0</v>
      </c>
      <c r="H24" s="163">
        <v>0</v>
      </c>
      <c r="I24" s="163">
        <v>0</v>
      </c>
      <c r="J24" s="163">
        <v>0</v>
      </c>
      <c r="K24" s="163">
        <v>0</v>
      </c>
      <c r="L24" s="163">
        <v>0</v>
      </c>
      <c r="M24" s="163">
        <v>0</v>
      </c>
      <c r="N24" s="163">
        <v>0</v>
      </c>
      <c r="O24" s="163">
        <v>0</v>
      </c>
    </row>
    <row r="25" spans="2:15">
      <c r="B25" s="42" t="s">
        <v>1018</v>
      </c>
      <c r="C25" s="32" t="s">
        <v>1019</v>
      </c>
      <c r="D25" s="130" t="s">
        <v>33</v>
      </c>
      <c r="E25" s="163">
        <v>0</v>
      </c>
      <c r="F25" s="163">
        <v>0</v>
      </c>
      <c r="G25" s="163">
        <v>0</v>
      </c>
      <c r="H25" s="163">
        <v>0</v>
      </c>
      <c r="I25" s="163">
        <v>0</v>
      </c>
      <c r="J25" s="163">
        <v>0</v>
      </c>
      <c r="K25" s="163">
        <v>0</v>
      </c>
      <c r="L25" s="163">
        <v>0</v>
      </c>
      <c r="M25" s="163">
        <v>0</v>
      </c>
      <c r="N25" s="163">
        <v>0</v>
      </c>
      <c r="O25" s="163">
        <v>0</v>
      </c>
    </row>
    <row r="26" spans="2:15">
      <c r="B26" s="41" t="s">
        <v>1020</v>
      </c>
      <c r="C26" s="29" t="s">
        <v>766</v>
      </c>
      <c r="D26" s="22" t="s">
        <v>33</v>
      </c>
      <c r="E26" s="163">
        <v>0</v>
      </c>
      <c r="F26" s="163">
        <v>0</v>
      </c>
      <c r="G26" s="163">
        <v>0</v>
      </c>
      <c r="H26" s="163">
        <v>0</v>
      </c>
      <c r="I26" s="163">
        <v>0</v>
      </c>
      <c r="J26" s="163">
        <v>0</v>
      </c>
      <c r="K26" s="163">
        <v>0</v>
      </c>
      <c r="L26" s="163">
        <v>0</v>
      </c>
      <c r="M26" s="163">
        <v>0</v>
      </c>
      <c r="N26" s="163">
        <v>0</v>
      </c>
      <c r="O26" s="163">
        <v>0</v>
      </c>
    </row>
    <row r="27" spans="2:15">
      <c r="B27" s="41" t="s">
        <v>1021</v>
      </c>
      <c r="C27" s="29" t="s">
        <v>768</v>
      </c>
      <c r="D27" s="22" t="s">
        <v>33</v>
      </c>
      <c r="E27" s="163">
        <v>0</v>
      </c>
      <c r="F27" s="163">
        <v>0</v>
      </c>
      <c r="G27" s="163">
        <v>0</v>
      </c>
      <c r="H27" s="163">
        <v>0</v>
      </c>
      <c r="I27" s="163">
        <v>0</v>
      </c>
      <c r="J27" s="163">
        <v>0</v>
      </c>
      <c r="K27" s="163">
        <v>0</v>
      </c>
      <c r="L27" s="163">
        <v>0</v>
      </c>
      <c r="M27" s="163">
        <v>0</v>
      </c>
      <c r="N27" s="163">
        <v>0</v>
      </c>
      <c r="O27" s="163">
        <v>0</v>
      </c>
    </row>
    <row r="28" spans="2:15">
      <c r="B28" s="41" t="s">
        <v>1022</v>
      </c>
      <c r="C28" s="29" t="s">
        <v>770</v>
      </c>
      <c r="D28" s="22" t="s">
        <v>33</v>
      </c>
      <c r="E28" s="163">
        <v>0</v>
      </c>
      <c r="F28" s="163">
        <v>0</v>
      </c>
      <c r="G28" s="163">
        <v>0</v>
      </c>
      <c r="H28" s="163">
        <v>0</v>
      </c>
      <c r="I28" s="163">
        <v>0</v>
      </c>
      <c r="J28" s="163">
        <v>0</v>
      </c>
      <c r="K28" s="163">
        <v>0</v>
      </c>
      <c r="L28" s="163">
        <v>0</v>
      </c>
      <c r="M28" s="163">
        <v>0</v>
      </c>
      <c r="N28" s="163">
        <v>0</v>
      </c>
      <c r="O28" s="163">
        <v>0</v>
      </c>
    </row>
    <row r="29" spans="2:15">
      <c r="B29" s="41" t="s">
        <v>1023</v>
      </c>
      <c r="C29" s="29" t="s">
        <v>772</v>
      </c>
      <c r="D29" s="22" t="s">
        <v>33</v>
      </c>
      <c r="E29" s="163">
        <v>0</v>
      </c>
      <c r="F29" s="163">
        <v>0</v>
      </c>
      <c r="G29" s="163">
        <v>0</v>
      </c>
      <c r="H29" s="163">
        <v>0</v>
      </c>
      <c r="I29" s="163">
        <v>0</v>
      </c>
      <c r="J29" s="163">
        <v>0</v>
      </c>
      <c r="K29" s="163">
        <v>0</v>
      </c>
      <c r="L29" s="163">
        <v>0</v>
      </c>
      <c r="M29" s="163">
        <v>0</v>
      </c>
      <c r="N29" s="163">
        <v>0</v>
      </c>
      <c r="O29" s="163">
        <v>0</v>
      </c>
    </row>
    <row r="30" spans="2:15">
      <c r="B30" s="41" t="s">
        <v>1024</v>
      </c>
      <c r="C30" s="29" t="s">
        <v>774</v>
      </c>
      <c r="D30" s="22" t="s">
        <v>33</v>
      </c>
      <c r="E30" s="163">
        <v>0</v>
      </c>
      <c r="F30" s="163">
        <v>0</v>
      </c>
      <c r="G30" s="163">
        <v>0</v>
      </c>
      <c r="H30" s="163">
        <v>0</v>
      </c>
      <c r="I30" s="163">
        <v>0</v>
      </c>
      <c r="J30" s="163">
        <v>0</v>
      </c>
      <c r="K30" s="163">
        <v>0</v>
      </c>
      <c r="L30" s="163">
        <v>0</v>
      </c>
      <c r="M30" s="163">
        <v>0</v>
      </c>
      <c r="N30" s="163">
        <v>0</v>
      </c>
      <c r="O30" s="163">
        <v>0</v>
      </c>
    </row>
    <row r="31" spans="2:15">
      <c r="B31" s="41" t="s">
        <v>1025</v>
      </c>
      <c r="C31" s="29" t="s">
        <v>776</v>
      </c>
      <c r="D31" s="22" t="s">
        <v>33</v>
      </c>
      <c r="E31" s="163">
        <v>0</v>
      </c>
      <c r="F31" s="163">
        <v>0</v>
      </c>
      <c r="G31" s="163">
        <v>0</v>
      </c>
      <c r="H31" s="163">
        <v>0</v>
      </c>
      <c r="I31" s="163">
        <v>0</v>
      </c>
      <c r="J31" s="163">
        <v>0</v>
      </c>
      <c r="K31" s="163">
        <v>0</v>
      </c>
      <c r="L31" s="163">
        <v>0</v>
      </c>
      <c r="M31" s="163">
        <v>0</v>
      </c>
      <c r="N31" s="163">
        <v>0</v>
      </c>
      <c r="O31" s="163">
        <v>0</v>
      </c>
    </row>
    <row r="32" spans="2:15">
      <c r="B32" s="41" t="s">
        <v>1026</v>
      </c>
      <c r="C32" s="29" t="s">
        <v>778</v>
      </c>
      <c r="D32" s="22" t="s">
        <v>33</v>
      </c>
      <c r="E32" s="163">
        <v>0</v>
      </c>
      <c r="F32" s="163">
        <v>0</v>
      </c>
      <c r="G32" s="163">
        <v>0</v>
      </c>
      <c r="H32" s="163">
        <v>0</v>
      </c>
      <c r="I32" s="163">
        <v>0</v>
      </c>
      <c r="J32" s="163">
        <v>0</v>
      </c>
      <c r="K32" s="163">
        <v>0</v>
      </c>
      <c r="L32" s="163">
        <v>0</v>
      </c>
      <c r="M32" s="163">
        <v>0</v>
      </c>
      <c r="N32" s="163">
        <v>0</v>
      </c>
      <c r="O32" s="163">
        <v>0</v>
      </c>
    </row>
    <row r="33" spans="2:15">
      <c r="B33" s="41" t="s">
        <v>1027</v>
      </c>
      <c r="C33" s="29" t="s">
        <v>780</v>
      </c>
      <c r="D33" s="22" t="s">
        <v>33</v>
      </c>
      <c r="E33" s="163">
        <v>0</v>
      </c>
      <c r="F33" s="163">
        <v>0</v>
      </c>
      <c r="G33" s="163">
        <v>0</v>
      </c>
      <c r="H33" s="163">
        <v>0</v>
      </c>
      <c r="I33" s="163">
        <v>0</v>
      </c>
      <c r="J33" s="163">
        <v>0</v>
      </c>
      <c r="K33" s="163">
        <v>0</v>
      </c>
      <c r="L33" s="163">
        <v>0</v>
      </c>
      <c r="M33" s="163">
        <v>0</v>
      </c>
      <c r="N33" s="163">
        <v>0</v>
      </c>
      <c r="O33" s="163">
        <v>0</v>
      </c>
    </row>
    <row r="34" spans="2:15">
      <c r="B34" s="39" t="s">
        <v>1028</v>
      </c>
      <c r="C34" s="98" t="s">
        <v>1029</v>
      </c>
      <c r="D34" s="22" t="s">
        <v>33</v>
      </c>
      <c r="E34" s="163">
        <v>0</v>
      </c>
      <c r="F34" s="163">
        <v>0</v>
      </c>
      <c r="G34" s="163">
        <v>0</v>
      </c>
      <c r="H34" s="163">
        <v>0</v>
      </c>
      <c r="I34" s="163">
        <v>0</v>
      </c>
      <c r="J34" s="163">
        <v>0</v>
      </c>
      <c r="K34" s="163">
        <v>0</v>
      </c>
      <c r="L34" s="163">
        <v>0</v>
      </c>
      <c r="M34" s="163">
        <v>0</v>
      </c>
      <c r="N34" s="163">
        <v>0</v>
      </c>
      <c r="O34" s="163">
        <v>0</v>
      </c>
    </row>
    <row r="35" spans="2:15">
      <c r="B35" s="143" t="s">
        <v>1030</v>
      </c>
      <c r="C35" s="144" t="s">
        <v>1031</v>
      </c>
      <c r="D35" s="24" t="s">
        <v>33</v>
      </c>
      <c r="E35" s="163">
        <v>0</v>
      </c>
      <c r="F35" s="163">
        <v>0</v>
      </c>
      <c r="G35" s="163">
        <v>0</v>
      </c>
      <c r="H35" s="163">
        <v>0</v>
      </c>
      <c r="I35" s="163">
        <v>0</v>
      </c>
      <c r="J35" s="163">
        <v>0</v>
      </c>
      <c r="K35" s="163">
        <v>0</v>
      </c>
      <c r="L35" s="163">
        <v>0</v>
      </c>
      <c r="M35" s="163">
        <v>0</v>
      </c>
      <c r="N35" s="163">
        <v>0</v>
      </c>
      <c r="O35" s="163">
        <v>0</v>
      </c>
    </row>
    <row r="36" spans="2:15">
      <c r="B36" s="41" t="s">
        <v>63</v>
      </c>
      <c r="C36" s="120" t="s">
        <v>94</v>
      </c>
      <c r="D36" s="22" t="s">
        <v>33</v>
      </c>
      <c r="E36" s="164">
        <v>0</v>
      </c>
      <c r="F36" s="164">
        <v>0</v>
      </c>
      <c r="G36" s="164">
        <v>0</v>
      </c>
      <c r="H36" s="164">
        <v>0</v>
      </c>
      <c r="I36" s="164">
        <v>0</v>
      </c>
      <c r="J36" s="164">
        <v>0</v>
      </c>
      <c r="K36" s="164">
        <v>0</v>
      </c>
      <c r="L36" s="164">
        <v>0</v>
      </c>
      <c r="M36" s="164">
        <v>0</v>
      </c>
      <c r="N36" s="164">
        <v>0</v>
      </c>
      <c r="O36" s="164">
        <v>0</v>
      </c>
    </row>
    <row r="37" spans="2:15">
      <c r="B37" s="23" t="s">
        <v>1032</v>
      </c>
      <c r="C37" s="48" t="s">
        <v>1033</v>
      </c>
      <c r="D37" s="24" t="s">
        <v>33</v>
      </c>
      <c r="E37" s="163">
        <v>0</v>
      </c>
      <c r="F37" s="163">
        <v>0</v>
      </c>
      <c r="G37" s="163">
        <v>0</v>
      </c>
      <c r="H37" s="163">
        <v>0</v>
      </c>
      <c r="I37" s="163">
        <v>0</v>
      </c>
      <c r="J37" s="163">
        <v>0</v>
      </c>
      <c r="K37" s="163">
        <v>0</v>
      </c>
      <c r="L37" s="163">
        <v>0</v>
      </c>
      <c r="M37" s="163">
        <v>0</v>
      </c>
      <c r="N37" s="163">
        <v>0</v>
      </c>
      <c r="O37" s="163">
        <v>0</v>
      </c>
    </row>
  </sheetData>
  <mergeCells count="15">
    <mergeCell ref="E2:O2"/>
    <mergeCell ref="E3:O3"/>
    <mergeCell ref="E4:O5"/>
    <mergeCell ref="B5:C6"/>
    <mergeCell ref="E6:E7"/>
    <mergeCell ref="F6:F7"/>
    <mergeCell ref="G6:G7"/>
    <mergeCell ref="H6:H7"/>
    <mergeCell ref="O6:O7"/>
    <mergeCell ref="I6:I7"/>
    <mergeCell ref="J6:J7"/>
    <mergeCell ref="K6:K7"/>
    <mergeCell ref="L6:L7"/>
    <mergeCell ref="M6:M7"/>
    <mergeCell ref="N6:N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O116"/>
  <sheetViews>
    <sheetView showGridLines="0" topLeftCell="D8" workbookViewId="0">
      <selection activeCell="O8" sqref="O8"/>
    </sheetView>
  </sheetViews>
  <sheetFormatPr baseColWidth="10" defaultRowHeight="14"/>
  <cols>
    <col min="1" max="2" width="11.453125" style="115"/>
    <col min="3" max="3" width="57.453125" style="115" customWidth="1"/>
    <col min="4" max="11" width="11.453125" style="115"/>
    <col min="12" max="14" width="10.90625" style="115"/>
    <col min="15" max="262" width="11.453125" style="115"/>
    <col min="263" max="263" width="57.453125" style="115" customWidth="1"/>
    <col min="264" max="518" width="11.453125" style="115"/>
    <col min="519" max="519" width="57.453125" style="115" customWidth="1"/>
    <col min="520" max="774" width="11.453125" style="115"/>
    <col min="775" max="775" width="57.453125" style="115" customWidth="1"/>
    <col min="776" max="1030" width="11.453125" style="115"/>
    <col min="1031" max="1031" width="57.453125" style="115" customWidth="1"/>
    <col min="1032" max="1286" width="11.453125" style="115"/>
    <col min="1287" max="1287" width="57.453125" style="115" customWidth="1"/>
    <col min="1288" max="1542" width="11.453125" style="115"/>
    <col min="1543" max="1543" width="57.453125" style="115" customWidth="1"/>
    <col min="1544" max="1798" width="11.453125" style="115"/>
    <col min="1799" max="1799" width="57.453125" style="115" customWidth="1"/>
    <col min="1800" max="2054" width="11.453125" style="115"/>
    <col min="2055" max="2055" width="57.453125" style="115" customWidth="1"/>
    <col min="2056" max="2310" width="11.453125" style="115"/>
    <col min="2311" max="2311" width="57.453125" style="115" customWidth="1"/>
    <col min="2312" max="2566" width="11.453125" style="115"/>
    <col min="2567" max="2567" width="57.453125" style="115" customWidth="1"/>
    <col min="2568" max="2822" width="11.453125" style="115"/>
    <col min="2823" max="2823" width="57.453125" style="115" customWidth="1"/>
    <col min="2824" max="3078" width="11.453125" style="115"/>
    <col min="3079" max="3079" width="57.453125" style="115" customWidth="1"/>
    <col min="3080" max="3334" width="11.453125" style="115"/>
    <col min="3335" max="3335" width="57.453125" style="115" customWidth="1"/>
    <col min="3336" max="3590" width="11.453125" style="115"/>
    <col min="3591" max="3591" width="57.453125" style="115" customWidth="1"/>
    <col min="3592" max="3846" width="11.453125" style="115"/>
    <col min="3847" max="3847" width="57.453125" style="115" customWidth="1"/>
    <col min="3848" max="4102" width="11.453125" style="115"/>
    <col min="4103" max="4103" width="57.453125" style="115" customWidth="1"/>
    <col min="4104" max="4358" width="11.453125" style="115"/>
    <col min="4359" max="4359" width="57.453125" style="115" customWidth="1"/>
    <col min="4360" max="4614" width="11.453125" style="115"/>
    <col min="4615" max="4615" width="57.453125" style="115" customWidth="1"/>
    <col min="4616" max="4870" width="11.453125" style="115"/>
    <col min="4871" max="4871" width="57.453125" style="115" customWidth="1"/>
    <col min="4872" max="5126" width="11.453125" style="115"/>
    <col min="5127" max="5127" width="57.453125" style="115" customWidth="1"/>
    <col min="5128" max="5382" width="11.453125" style="115"/>
    <col min="5383" max="5383" width="57.453125" style="115" customWidth="1"/>
    <col min="5384" max="5638" width="11.453125" style="115"/>
    <col min="5639" max="5639" width="57.453125" style="115" customWidth="1"/>
    <col min="5640" max="5894" width="11.453125" style="115"/>
    <col min="5895" max="5895" width="57.453125" style="115" customWidth="1"/>
    <col min="5896" max="6150" width="11.453125" style="115"/>
    <col min="6151" max="6151" width="57.453125" style="115" customWidth="1"/>
    <col min="6152" max="6406" width="11.453125" style="115"/>
    <col min="6407" max="6407" width="57.453125" style="115" customWidth="1"/>
    <col min="6408" max="6662" width="11.453125" style="115"/>
    <col min="6663" max="6663" width="57.453125" style="115" customWidth="1"/>
    <col min="6664" max="6918" width="11.453125" style="115"/>
    <col min="6919" max="6919" width="57.453125" style="115" customWidth="1"/>
    <col min="6920" max="7174" width="11.453125" style="115"/>
    <col min="7175" max="7175" width="57.453125" style="115" customWidth="1"/>
    <col min="7176" max="7430" width="11.453125" style="115"/>
    <col min="7431" max="7431" width="57.453125" style="115" customWidth="1"/>
    <col min="7432" max="7686" width="11.453125" style="115"/>
    <col min="7687" max="7687" width="57.453125" style="115" customWidth="1"/>
    <col min="7688" max="7942" width="11.453125" style="115"/>
    <col min="7943" max="7943" width="57.453125" style="115" customWidth="1"/>
    <col min="7944" max="8198" width="11.453125" style="115"/>
    <col min="8199" max="8199" width="57.453125" style="115" customWidth="1"/>
    <col min="8200" max="8454" width="11.453125" style="115"/>
    <col min="8455" max="8455" width="57.453125" style="115" customWidth="1"/>
    <col min="8456" max="8710" width="11.453125" style="115"/>
    <col min="8711" max="8711" width="57.453125" style="115" customWidth="1"/>
    <col min="8712" max="8966" width="11.453125" style="115"/>
    <col min="8967" max="8967" width="57.453125" style="115" customWidth="1"/>
    <col min="8968" max="9222" width="11.453125" style="115"/>
    <col min="9223" max="9223" width="57.453125" style="115" customWidth="1"/>
    <col min="9224" max="9478" width="11.453125" style="115"/>
    <col min="9479" max="9479" width="57.453125" style="115" customWidth="1"/>
    <col min="9480" max="9734" width="11.453125" style="115"/>
    <col min="9735" max="9735" width="57.453125" style="115" customWidth="1"/>
    <col min="9736" max="9990" width="11.453125" style="115"/>
    <col min="9991" max="9991" width="57.453125" style="115" customWidth="1"/>
    <col min="9992" max="10246" width="11.453125" style="115"/>
    <col min="10247" max="10247" width="57.453125" style="115" customWidth="1"/>
    <col min="10248" max="10502" width="11.453125" style="115"/>
    <col min="10503" max="10503" width="57.453125" style="115" customWidth="1"/>
    <col min="10504" max="10758" width="11.453125" style="115"/>
    <col min="10759" max="10759" width="57.453125" style="115" customWidth="1"/>
    <col min="10760" max="11014" width="11.453125" style="115"/>
    <col min="11015" max="11015" width="57.453125" style="115" customWidth="1"/>
    <col min="11016" max="11270" width="11.453125" style="115"/>
    <col min="11271" max="11271" width="57.453125" style="115" customWidth="1"/>
    <col min="11272" max="11526" width="11.453125" style="115"/>
    <col min="11527" max="11527" width="57.453125" style="115" customWidth="1"/>
    <col min="11528" max="11782" width="11.453125" style="115"/>
    <col min="11783" max="11783" width="57.453125" style="115" customWidth="1"/>
    <col min="11784" max="12038" width="11.453125" style="115"/>
    <col min="12039" max="12039" width="57.453125" style="115" customWidth="1"/>
    <col min="12040" max="12294" width="11.453125" style="115"/>
    <col min="12295" max="12295" width="57.453125" style="115" customWidth="1"/>
    <col min="12296" max="12550" width="11.453125" style="115"/>
    <col min="12551" max="12551" width="57.453125" style="115" customWidth="1"/>
    <col min="12552" max="12806" width="11.453125" style="115"/>
    <col min="12807" max="12807" width="57.453125" style="115" customWidth="1"/>
    <col min="12808" max="13062" width="11.453125" style="115"/>
    <col min="13063" max="13063" width="57.453125" style="115" customWidth="1"/>
    <col min="13064" max="13318" width="11.453125" style="115"/>
    <col min="13319" max="13319" width="57.453125" style="115" customWidth="1"/>
    <col min="13320" max="13574" width="11.453125" style="115"/>
    <col min="13575" max="13575" width="57.453125" style="115" customWidth="1"/>
    <col min="13576" max="13830" width="11.453125" style="115"/>
    <col min="13831" max="13831" width="57.453125" style="115" customWidth="1"/>
    <col min="13832" max="14086" width="11.453125" style="115"/>
    <col min="14087" max="14087" width="57.453125" style="115" customWidth="1"/>
    <col min="14088" max="14342" width="11.453125" style="115"/>
    <col min="14343" max="14343" width="57.453125" style="115" customWidth="1"/>
    <col min="14344" max="14598" width="11.453125" style="115"/>
    <col min="14599" max="14599" width="57.453125" style="115" customWidth="1"/>
    <col min="14600" max="14854" width="11.453125" style="115"/>
    <col min="14855" max="14855" width="57.453125" style="115" customWidth="1"/>
    <col min="14856" max="15110" width="11.453125" style="115"/>
    <col min="15111" max="15111" width="57.453125" style="115" customWidth="1"/>
    <col min="15112" max="15366" width="11.453125" style="115"/>
    <col min="15367" max="15367" width="57.453125" style="115" customWidth="1"/>
    <col min="15368" max="15622" width="11.453125" style="115"/>
    <col min="15623" max="15623" width="57.453125" style="115" customWidth="1"/>
    <col min="15624" max="15878" width="11.453125" style="115"/>
    <col min="15879" max="15879" width="57.453125" style="115" customWidth="1"/>
    <col min="15880" max="16134" width="11.453125" style="115"/>
    <col min="16135" max="16135" width="57.453125" style="115" customWidth="1"/>
    <col min="16136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2" t="str">
        <f>+'Otras variaciones en Volumen'!E2:L2</f>
        <v>Gobiernos Locales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5.5">
      <c r="B3" s="55" t="s">
        <v>827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2:15" ht="15" customHeight="1">
      <c r="B4" s="19"/>
      <c r="C4" s="20"/>
      <c r="D4" s="21"/>
      <c r="E4" s="180" t="s">
        <v>729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2:15" ht="15" customHeight="1">
      <c r="B5" s="184" t="s">
        <v>828</v>
      </c>
      <c r="C5" s="185"/>
      <c r="D5" s="22"/>
      <c r="E5" s="187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6" spans="2:15">
      <c r="B6" s="184"/>
      <c r="C6" s="185"/>
      <c r="D6" s="22"/>
      <c r="E6" s="186">
        <v>2014</v>
      </c>
      <c r="F6" s="186">
        <f>+E6+1</f>
        <v>2015</v>
      </c>
      <c r="G6" s="186">
        <f>+F6+1</f>
        <v>2016</v>
      </c>
      <c r="H6" s="186">
        <f>+G6+1</f>
        <v>2017</v>
      </c>
      <c r="I6" s="186">
        <f>+H6+1</f>
        <v>2018</v>
      </c>
      <c r="J6" s="186">
        <f t="shared" ref="J6:O6" si="0">+I6+1</f>
        <v>2019</v>
      </c>
      <c r="K6" s="186">
        <f t="shared" si="0"/>
        <v>2020</v>
      </c>
      <c r="L6" s="186">
        <f t="shared" si="0"/>
        <v>2021</v>
      </c>
      <c r="M6" s="186">
        <f t="shared" si="0"/>
        <v>2022</v>
      </c>
      <c r="N6" s="186">
        <f t="shared" si="0"/>
        <v>2023</v>
      </c>
      <c r="O6" s="186">
        <f t="shared" si="0"/>
        <v>2024</v>
      </c>
    </row>
    <row r="7" spans="2:15">
      <c r="B7" s="106"/>
      <c r="C7" s="107"/>
      <c r="D7" s="22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</row>
    <row r="8" spans="2:15">
      <c r="B8" s="94" t="s">
        <v>829</v>
      </c>
      <c r="C8" s="95" t="s">
        <v>830</v>
      </c>
      <c r="D8" s="108" t="s">
        <v>33</v>
      </c>
      <c r="E8" s="149">
        <v>28313.026178310975</v>
      </c>
      <c r="F8" s="149">
        <v>32330.145030179723</v>
      </c>
      <c r="G8" s="149">
        <v>35991.215289413864</v>
      </c>
      <c r="H8" s="149">
        <v>40618.981354199466</v>
      </c>
      <c r="I8" s="149">
        <v>44933.207084426649</v>
      </c>
      <c r="J8" s="149">
        <v>50222.944821505225</v>
      </c>
      <c r="K8" s="149">
        <v>55044.816614823365</v>
      </c>
      <c r="L8" s="149">
        <v>60353.206618567783</v>
      </c>
      <c r="M8" s="149">
        <v>66659.646307527568</v>
      </c>
      <c r="N8" s="149">
        <v>74098.368752673574</v>
      </c>
      <c r="O8" s="149">
        <v>81507.16828485165</v>
      </c>
    </row>
    <row r="9" spans="2:15">
      <c r="B9" s="101" t="s">
        <v>831</v>
      </c>
      <c r="C9" s="116" t="s">
        <v>832</v>
      </c>
      <c r="D9" s="32" t="s">
        <v>33</v>
      </c>
      <c r="E9" s="150">
        <v>26950.489208684896</v>
      </c>
      <c r="F9" s="150">
        <v>30689.823422374895</v>
      </c>
      <c r="G9" s="150">
        <v>33310.860374459895</v>
      </c>
      <c r="H9" s="150">
        <v>37022.105841022967</v>
      </c>
      <c r="I9" s="150">
        <v>41038.224371435972</v>
      </c>
      <c r="J9" s="150">
        <v>46889.498739943498</v>
      </c>
      <c r="K9" s="150">
        <v>50710.601190345733</v>
      </c>
      <c r="L9" s="150">
        <v>56453.91048536959</v>
      </c>
      <c r="M9" s="150">
        <v>62681.071162970329</v>
      </c>
      <c r="N9" s="150">
        <v>70855.754111875314</v>
      </c>
      <c r="O9" s="150">
        <v>76729.374713535362</v>
      </c>
    </row>
    <row r="10" spans="2:15">
      <c r="B10" s="39" t="s">
        <v>833</v>
      </c>
      <c r="C10" s="98" t="s">
        <v>834</v>
      </c>
      <c r="D10" s="22" t="s">
        <v>33</v>
      </c>
      <c r="E10" s="150">
        <v>25970.254862424896</v>
      </c>
      <c r="F10" s="150">
        <v>29631.708666634895</v>
      </c>
      <c r="G10" s="150">
        <v>32191.869244869893</v>
      </c>
      <c r="H10" s="150">
        <v>35803.091276332969</v>
      </c>
      <c r="I10" s="150">
        <v>39661.634647685969</v>
      </c>
      <c r="J10" s="150">
        <v>45468.663130153494</v>
      </c>
      <c r="K10" s="150">
        <v>49257.337688155734</v>
      </c>
      <c r="L10" s="150">
        <v>54939.875272189587</v>
      </c>
      <c r="M10" s="150">
        <v>61055.205861290327</v>
      </c>
      <c r="N10" s="150">
        <v>69205.782766285323</v>
      </c>
      <c r="O10" s="150">
        <v>75035.325390725367</v>
      </c>
    </row>
    <row r="11" spans="2:15">
      <c r="B11" s="41" t="s">
        <v>835</v>
      </c>
      <c r="C11" s="99" t="s">
        <v>408</v>
      </c>
      <c r="D11" s="22" t="s">
        <v>33</v>
      </c>
      <c r="E11" s="142">
        <v>21377.956740039994</v>
      </c>
      <c r="F11" s="142">
        <v>24266.503224549993</v>
      </c>
      <c r="G11" s="142">
        <v>26645.705321209993</v>
      </c>
      <c r="H11" s="142">
        <v>29648.627924024</v>
      </c>
      <c r="I11" s="142">
        <v>33038.822700554003</v>
      </c>
      <c r="J11" s="142">
        <v>38209.622757353813</v>
      </c>
      <c r="K11" s="142">
        <v>41713.949396453987</v>
      </c>
      <c r="L11" s="142">
        <v>47060.807037084014</v>
      </c>
      <c r="M11" s="142">
        <v>52413.239302274007</v>
      </c>
      <c r="N11" s="142">
        <v>59634.635405933994</v>
      </c>
      <c r="O11" s="142">
        <v>64467.580640394008</v>
      </c>
    </row>
    <row r="12" spans="2:15">
      <c r="B12" s="41" t="s">
        <v>836</v>
      </c>
      <c r="C12" s="99" t="s">
        <v>410</v>
      </c>
      <c r="D12" s="22" t="s">
        <v>33</v>
      </c>
      <c r="E12" s="142">
        <v>2152.2811262019</v>
      </c>
      <c r="F12" s="142">
        <v>2202.7990407719003</v>
      </c>
      <c r="G12" s="142">
        <v>2339.8689880119005</v>
      </c>
      <c r="H12" s="142">
        <v>2487.4430866519001</v>
      </c>
      <c r="I12" s="142">
        <v>2631.9851242118998</v>
      </c>
      <c r="J12" s="142">
        <v>2677.0797353818994</v>
      </c>
      <c r="K12" s="142">
        <v>2860.8598261219004</v>
      </c>
      <c r="L12" s="142">
        <v>3135.1945530219009</v>
      </c>
      <c r="M12" s="142">
        <v>3330.7656583419002</v>
      </c>
      <c r="N12" s="142">
        <v>3506.2443597518982</v>
      </c>
      <c r="O12" s="142">
        <v>3874.3188411918973</v>
      </c>
    </row>
    <row r="13" spans="2:15">
      <c r="B13" s="41" t="s">
        <v>837</v>
      </c>
      <c r="C13" s="99" t="s">
        <v>412</v>
      </c>
      <c r="D13" s="22" t="s">
        <v>33</v>
      </c>
      <c r="E13" s="142">
        <v>2432.5528969430002</v>
      </c>
      <c r="F13" s="142">
        <v>3154.6249757930013</v>
      </c>
      <c r="G13" s="142">
        <v>3197.3952314079988</v>
      </c>
      <c r="H13" s="142">
        <v>3657.4204930370711</v>
      </c>
      <c r="I13" s="142">
        <v>3980.7292968000706</v>
      </c>
      <c r="J13" s="142">
        <v>4572.4279921877796</v>
      </c>
      <c r="K13" s="142">
        <v>4672.1511381598439</v>
      </c>
      <c r="L13" s="142">
        <v>4733.7793987636669</v>
      </c>
      <c r="M13" s="142">
        <v>5300.8478662744192</v>
      </c>
      <c r="N13" s="142">
        <v>6054.6233626894191</v>
      </c>
      <c r="O13" s="142">
        <v>6682.5990232094673</v>
      </c>
    </row>
    <row r="14" spans="2:15">
      <c r="B14" s="41" t="s">
        <v>838</v>
      </c>
      <c r="C14" s="99" t="s">
        <v>414</v>
      </c>
      <c r="D14" s="22" t="s">
        <v>33</v>
      </c>
      <c r="E14" s="142">
        <v>7.4640992399999995</v>
      </c>
      <c r="F14" s="142">
        <v>7.78142552</v>
      </c>
      <c r="G14" s="142">
        <v>8.8997042400000002</v>
      </c>
      <c r="H14" s="142">
        <v>9.5997726199999995</v>
      </c>
      <c r="I14" s="142">
        <v>10.097526120000001</v>
      </c>
      <c r="J14" s="142">
        <v>9.53264523</v>
      </c>
      <c r="K14" s="142">
        <v>10.37732742</v>
      </c>
      <c r="L14" s="142">
        <v>10.094283320000001</v>
      </c>
      <c r="M14" s="142">
        <v>10.353034400000002</v>
      </c>
      <c r="N14" s="142">
        <v>10.279637910000002</v>
      </c>
      <c r="O14" s="142">
        <v>10.826885930000001</v>
      </c>
    </row>
    <row r="15" spans="2:15">
      <c r="B15" s="39" t="s">
        <v>839</v>
      </c>
      <c r="C15" s="98" t="s">
        <v>415</v>
      </c>
      <c r="D15" s="22" t="s">
        <v>33</v>
      </c>
      <c r="E15" s="150">
        <v>23.002143820000001</v>
      </c>
      <c r="F15" s="150">
        <v>15.55130857</v>
      </c>
      <c r="G15" s="150">
        <v>15.688745340000002</v>
      </c>
      <c r="H15" s="150">
        <v>20.919496679999998</v>
      </c>
      <c r="I15" s="150">
        <v>28.111974679999999</v>
      </c>
      <c r="J15" s="150">
        <v>33.90247772</v>
      </c>
      <c r="K15" s="150">
        <v>32.14023693</v>
      </c>
      <c r="L15" s="150">
        <v>36.500288699999992</v>
      </c>
      <c r="M15" s="150">
        <v>49.784109709999996</v>
      </c>
      <c r="N15" s="150">
        <v>38.280574230000006</v>
      </c>
      <c r="O15" s="150">
        <v>30.300511459999999</v>
      </c>
    </row>
    <row r="16" spans="2:15">
      <c r="B16" s="39" t="s">
        <v>840</v>
      </c>
      <c r="C16" s="98" t="s">
        <v>416</v>
      </c>
      <c r="D16" s="22" t="s">
        <v>33</v>
      </c>
      <c r="E16" s="150">
        <v>0</v>
      </c>
      <c r="F16" s="150">
        <v>0</v>
      </c>
      <c r="G16" s="150">
        <v>0</v>
      </c>
      <c r="H16" s="150">
        <v>0</v>
      </c>
      <c r="I16" s="150">
        <v>0</v>
      </c>
      <c r="J16" s="150">
        <v>0</v>
      </c>
      <c r="K16" s="150">
        <v>0</v>
      </c>
      <c r="L16" s="150">
        <v>0</v>
      </c>
      <c r="M16" s="150">
        <v>0</v>
      </c>
      <c r="N16" s="150">
        <v>0</v>
      </c>
      <c r="O16" s="150">
        <v>0</v>
      </c>
    </row>
    <row r="17" spans="2:15">
      <c r="B17" s="39" t="s">
        <v>841</v>
      </c>
      <c r="C17" s="98" t="s">
        <v>417</v>
      </c>
      <c r="D17" s="22" t="s">
        <v>33</v>
      </c>
      <c r="E17" s="150">
        <v>957.23220244000026</v>
      </c>
      <c r="F17" s="150">
        <v>1042.5634471699996</v>
      </c>
      <c r="G17" s="150">
        <v>1103.3023842499992</v>
      </c>
      <c r="H17" s="150">
        <v>1198.0950680099995</v>
      </c>
      <c r="I17" s="150">
        <v>1348.4777490699996</v>
      </c>
      <c r="J17" s="150">
        <v>1386.9331320699994</v>
      </c>
      <c r="K17" s="150">
        <v>1421.1232652599995</v>
      </c>
      <c r="L17" s="150">
        <v>1477.5349244799991</v>
      </c>
      <c r="M17" s="150">
        <v>1576.0811919699993</v>
      </c>
      <c r="N17" s="150">
        <v>1611.6907713599994</v>
      </c>
      <c r="O17" s="150">
        <v>1663.7488113499996</v>
      </c>
    </row>
    <row r="18" spans="2:15">
      <c r="B18" s="41" t="s">
        <v>842</v>
      </c>
      <c r="C18" s="99" t="s">
        <v>419</v>
      </c>
      <c r="D18" s="22" t="s">
        <v>33</v>
      </c>
      <c r="E18" s="142">
        <v>957.23220244000026</v>
      </c>
      <c r="F18" s="142">
        <v>1042.5634471699996</v>
      </c>
      <c r="G18" s="142">
        <v>1103.3023842499992</v>
      </c>
      <c r="H18" s="142">
        <v>1198.0950680099995</v>
      </c>
      <c r="I18" s="142">
        <v>1348.4777490699996</v>
      </c>
      <c r="J18" s="142">
        <v>1386.9331320699994</v>
      </c>
      <c r="K18" s="142">
        <v>1421.1232652599995</v>
      </c>
      <c r="L18" s="142">
        <v>1477.5349244799991</v>
      </c>
      <c r="M18" s="142">
        <v>1576.0811919699993</v>
      </c>
      <c r="N18" s="142">
        <v>1611.6907713599994</v>
      </c>
      <c r="O18" s="142">
        <v>1663.7488113499996</v>
      </c>
    </row>
    <row r="19" spans="2:15">
      <c r="B19" s="41" t="s">
        <v>843</v>
      </c>
      <c r="C19" s="99" t="s">
        <v>421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844</v>
      </c>
      <c r="C20" s="99" t="s">
        <v>423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845</v>
      </c>
      <c r="C21" s="99" t="s">
        <v>425</v>
      </c>
      <c r="D21" s="22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117" t="s">
        <v>846</v>
      </c>
      <c r="C22" s="118" t="s">
        <v>847</v>
      </c>
      <c r="D22" s="119" t="s">
        <v>33</v>
      </c>
      <c r="E22" s="150">
        <v>3904.8836734069305</v>
      </c>
      <c r="F22" s="150">
        <v>3642.2000042581794</v>
      </c>
      <c r="G22" s="150">
        <v>4796.999415412959</v>
      </c>
      <c r="H22" s="150">
        <v>5816.0307248164909</v>
      </c>
      <c r="I22" s="150">
        <v>5986.7027073996614</v>
      </c>
      <c r="J22" s="150">
        <v>5169.95083545532</v>
      </c>
      <c r="K22" s="150">
        <v>6438.6548359209391</v>
      </c>
      <c r="L22" s="150">
        <v>6155.3454102305059</v>
      </c>
      <c r="M22" s="150">
        <v>6127.5982760595571</v>
      </c>
      <c r="N22" s="150">
        <v>4750.9953289905607</v>
      </c>
      <c r="O22" s="150">
        <v>6449.6088448241981</v>
      </c>
    </row>
    <row r="23" spans="2:15">
      <c r="B23" s="41" t="s">
        <v>848</v>
      </c>
      <c r="C23" s="29" t="s">
        <v>849</v>
      </c>
      <c r="D23" s="22" t="s">
        <v>33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</row>
    <row r="24" spans="2:15">
      <c r="B24" s="41" t="s">
        <v>850</v>
      </c>
      <c r="C24" s="29" t="s">
        <v>851</v>
      </c>
      <c r="D24" s="22" t="s">
        <v>33</v>
      </c>
      <c r="E24" s="142">
        <v>2803.1967606560802</v>
      </c>
      <c r="F24" s="142">
        <v>2658.2326304708295</v>
      </c>
      <c r="G24" s="142">
        <v>3908.990050897969</v>
      </c>
      <c r="H24" s="142">
        <v>4462.0891973525013</v>
      </c>
      <c r="I24" s="142">
        <v>4467.6239326966715</v>
      </c>
      <c r="J24" s="142">
        <v>3879.4761329377307</v>
      </c>
      <c r="K24" s="142">
        <v>4668.6600344476292</v>
      </c>
      <c r="L24" s="142">
        <v>5001.6928300281961</v>
      </c>
      <c r="M24" s="142">
        <v>4666.4143285772479</v>
      </c>
      <c r="N24" s="142">
        <v>3531.8838716482501</v>
      </c>
      <c r="O24" s="142">
        <v>5133.5779309662885</v>
      </c>
    </row>
    <row r="25" spans="2:15">
      <c r="B25" s="41" t="s">
        <v>852</v>
      </c>
      <c r="C25" s="29" t="s">
        <v>853</v>
      </c>
      <c r="D25" s="22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23.891051300000001</v>
      </c>
      <c r="N25" s="142">
        <v>39.20315591</v>
      </c>
      <c r="O25" s="142">
        <v>55.820913429999997</v>
      </c>
    </row>
    <row r="26" spans="2:15">
      <c r="B26" s="41" t="s">
        <v>854</v>
      </c>
      <c r="C26" s="29" t="s">
        <v>855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856</v>
      </c>
      <c r="C27" s="29" t="s">
        <v>857</v>
      </c>
      <c r="D27" s="22" t="s">
        <v>33</v>
      </c>
      <c r="E27" s="142">
        <v>0.15</v>
      </c>
      <c r="F27" s="142">
        <v>0.15</v>
      </c>
      <c r="G27" s="142">
        <v>0.15</v>
      </c>
      <c r="H27" s="142">
        <v>0.15</v>
      </c>
      <c r="I27" s="142">
        <v>0.15</v>
      </c>
      <c r="J27" s="142">
        <v>0.15</v>
      </c>
      <c r="K27" s="142">
        <v>0.15</v>
      </c>
      <c r="L27" s="142">
        <v>0.15</v>
      </c>
      <c r="M27" s="142">
        <v>0.15</v>
      </c>
      <c r="N27" s="142">
        <v>0.15</v>
      </c>
      <c r="O27" s="142">
        <v>0.15</v>
      </c>
    </row>
    <row r="28" spans="2:15">
      <c r="B28" s="41" t="s">
        <v>858</v>
      </c>
      <c r="C28" s="29" t="s">
        <v>859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860</v>
      </c>
      <c r="C29" s="29" t="s">
        <v>861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862</v>
      </c>
      <c r="C30" s="29" t="s">
        <v>863</v>
      </c>
      <c r="D30" s="22" t="s">
        <v>33</v>
      </c>
      <c r="E30" s="142">
        <v>1101.5369127508502</v>
      </c>
      <c r="F30" s="142">
        <v>983.81737378734988</v>
      </c>
      <c r="G30" s="142">
        <v>887.85936451498992</v>
      </c>
      <c r="H30" s="142">
        <v>1353.7915274639902</v>
      </c>
      <c r="I30" s="142">
        <v>1518.9287747029898</v>
      </c>
      <c r="J30" s="142">
        <v>1290.3247025175895</v>
      </c>
      <c r="K30" s="142">
        <v>1769.8448014733099</v>
      </c>
      <c r="L30" s="142">
        <v>1153.5025802023101</v>
      </c>
      <c r="M30" s="142">
        <v>1437.1428961823094</v>
      </c>
      <c r="N30" s="142">
        <v>1179.7583014323102</v>
      </c>
      <c r="O30" s="142">
        <v>1260.0600004279102</v>
      </c>
    </row>
    <row r="31" spans="2:15">
      <c r="B31" s="39" t="s">
        <v>864</v>
      </c>
      <c r="C31" s="98" t="s">
        <v>443</v>
      </c>
      <c r="D31" s="22" t="s">
        <v>33</v>
      </c>
      <c r="E31" s="142">
        <v>3904.8836734069305</v>
      </c>
      <c r="F31" s="142">
        <v>3642.2000042581794</v>
      </c>
      <c r="G31" s="150">
        <v>4796.999415412959</v>
      </c>
      <c r="H31" s="142">
        <v>5816.0307248164909</v>
      </c>
      <c r="I31" s="142">
        <v>5986.7027073996614</v>
      </c>
      <c r="J31" s="142">
        <v>5169.95083545532</v>
      </c>
      <c r="K31" s="142">
        <v>6438.6548359209391</v>
      </c>
      <c r="L31" s="142">
        <v>6155.3454102305059</v>
      </c>
      <c r="M31" s="142">
        <v>6127.5982760595571</v>
      </c>
      <c r="N31" s="142">
        <v>4750.9953289905607</v>
      </c>
      <c r="O31" s="142">
        <v>6449.6088448241981</v>
      </c>
    </row>
    <row r="32" spans="2:15">
      <c r="B32" s="41" t="s">
        <v>865</v>
      </c>
      <c r="C32" s="99" t="s">
        <v>445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866</v>
      </c>
      <c r="C33" s="99" t="s">
        <v>447</v>
      </c>
      <c r="D33" s="22" t="s">
        <v>33</v>
      </c>
      <c r="E33" s="142">
        <v>2803.1967606560802</v>
      </c>
      <c r="F33" s="142">
        <v>2658.2326304708295</v>
      </c>
      <c r="G33" s="142">
        <v>3908.990050897969</v>
      </c>
      <c r="H33" s="142">
        <v>4462.0891973525013</v>
      </c>
      <c r="I33" s="142">
        <v>4467.6239326966715</v>
      </c>
      <c r="J33" s="142">
        <v>3879.4761329377307</v>
      </c>
      <c r="K33" s="142">
        <v>4668.6600344476292</v>
      </c>
      <c r="L33" s="142">
        <v>5001.6928300281961</v>
      </c>
      <c r="M33" s="142">
        <v>4666.4143285772479</v>
      </c>
      <c r="N33" s="142">
        <v>3531.8838716482501</v>
      </c>
      <c r="O33" s="142">
        <v>5133.5779309662885</v>
      </c>
    </row>
    <row r="34" spans="2:15">
      <c r="B34" s="41" t="s">
        <v>867</v>
      </c>
      <c r="C34" s="99" t="s">
        <v>449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23.891051300000001</v>
      </c>
      <c r="N34" s="142">
        <v>39.20315591</v>
      </c>
      <c r="O34" s="142">
        <v>55.820913429999997</v>
      </c>
    </row>
    <row r="35" spans="2:15">
      <c r="B35" s="41" t="s">
        <v>868</v>
      </c>
      <c r="C35" s="99" t="s">
        <v>451</v>
      </c>
      <c r="D35" s="22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</row>
    <row r="36" spans="2:15">
      <c r="B36" s="41" t="s">
        <v>869</v>
      </c>
      <c r="C36" s="99" t="s">
        <v>453</v>
      </c>
      <c r="D36" s="22" t="s">
        <v>33</v>
      </c>
      <c r="E36" s="142">
        <v>0.15</v>
      </c>
      <c r="F36" s="142">
        <v>0.15</v>
      </c>
      <c r="G36" s="142">
        <v>0.15</v>
      </c>
      <c r="H36" s="142">
        <v>0.15</v>
      </c>
      <c r="I36" s="142">
        <v>0.15</v>
      </c>
      <c r="J36" s="142">
        <v>0.15</v>
      </c>
      <c r="K36" s="142">
        <v>0.15</v>
      </c>
      <c r="L36" s="142">
        <v>0.15</v>
      </c>
      <c r="M36" s="142">
        <v>0.15</v>
      </c>
      <c r="N36" s="142">
        <v>0.15</v>
      </c>
      <c r="O36" s="142">
        <v>0.15</v>
      </c>
    </row>
    <row r="37" spans="2:15">
      <c r="B37" s="41" t="s">
        <v>870</v>
      </c>
      <c r="C37" s="99" t="s">
        <v>871</v>
      </c>
      <c r="D37" s="22" t="s">
        <v>33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</row>
    <row r="38" spans="2:15">
      <c r="B38" s="41" t="s">
        <v>872</v>
      </c>
      <c r="C38" s="99" t="s">
        <v>508</v>
      </c>
      <c r="D38" s="22" t="s">
        <v>33</v>
      </c>
      <c r="E38" s="142">
        <v>0</v>
      </c>
      <c r="F38" s="142">
        <v>0</v>
      </c>
      <c r="G38" s="142">
        <v>0</v>
      </c>
      <c r="H38" s="142">
        <v>0</v>
      </c>
      <c r="I38" s="142">
        <v>0</v>
      </c>
      <c r="J38" s="142">
        <v>0</v>
      </c>
      <c r="K38" s="142">
        <v>0</v>
      </c>
      <c r="L38" s="142">
        <v>0</v>
      </c>
      <c r="M38" s="142">
        <v>0</v>
      </c>
      <c r="N38" s="142">
        <v>0</v>
      </c>
      <c r="O38" s="142">
        <v>0</v>
      </c>
    </row>
    <row r="39" spans="2:15">
      <c r="B39" s="41" t="s">
        <v>873</v>
      </c>
      <c r="C39" s="99" t="s">
        <v>459</v>
      </c>
      <c r="D39" s="22" t="s">
        <v>33</v>
      </c>
      <c r="E39" s="142">
        <v>1101.5369127508502</v>
      </c>
      <c r="F39" s="142">
        <v>983.81737378734988</v>
      </c>
      <c r="G39" s="142">
        <v>887.85936451498992</v>
      </c>
      <c r="H39" s="142">
        <v>1353.7915274639902</v>
      </c>
      <c r="I39" s="142">
        <v>1518.9287747029898</v>
      </c>
      <c r="J39" s="142">
        <v>1290.3247025175895</v>
      </c>
      <c r="K39" s="142">
        <v>1769.8448014733099</v>
      </c>
      <c r="L39" s="142">
        <v>1153.5025802023101</v>
      </c>
      <c r="M39" s="142">
        <v>1437.1428961823094</v>
      </c>
      <c r="N39" s="142">
        <v>1179.7583014323102</v>
      </c>
      <c r="O39" s="142">
        <v>1260.0600004279102</v>
      </c>
    </row>
    <row r="40" spans="2:15">
      <c r="B40" s="39" t="s">
        <v>874</v>
      </c>
      <c r="C40" s="98" t="s">
        <v>460</v>
      </c>
      <c r="D40" s="22" t="s">
        <v>33</v>
      </c>
      <c r="E40" s="142">
        <v>0</v>
      </c>
      <c r="F40" s="142">
        <v>0</v>
      </c>
      <c r="G40" s="150">
        <v>0</v>
      </c>
      <c r="H40" s="142">
        <v>0</v>
      </c>
      <c r="I40" s="142">
        <v>0</v>
      </c>
      <c r="J40" s="142">
        <v>0</v>
      </c>
      <c r="K40" s="142">
        <v>0</v>
      </c>
      <c r="L40" s="142">
        <v>0</v>
      </c>
      <c r="M40" s="142">
        <v>0</v>
      </c>
      <c r="N40" s="142">
        <v>0</v>
      </c>
      <c r="O40" s="142">
        <v>0</v>
      </c>
    </row>
    <row r="41" spans="2:15">
      <c r="B41" s="41" t="s">
        <v>875</v>
      </c>
      <c r="C41" s="99" t="s">
        <v>445</v>
      </c>
      <c r="D41" s="22" t="s">
        <v>33</v>
      </c>
      <c r="E41" s="142">
        <v>0</v>
      </c>
      <c r="F41" s="142">
        <v>0</v>
      </c>
      <c r="G41" s="142">
        <v>0</v>
      </c>
      <c r="H41" s="142">
        <v>0</v>
      </c>
      <c r="I41" s="142">
        <v>0</v>
      </c>
      <c r="J41" s="142">
        <v>0</v>
      </c>
      <c r="K41" s="142">
        <v>0</v>
      </c>
      <c r="L41" s="142">
        <v>0</v>
      </c>
      <c r="M41" s="142">
        <v>0</v>
      </c>
      <c r="N41" s="142">
        <v>0</v>
      </c>
      <c r="O41" s="142">
        <v>0</v>
      </c>
    </row>
    <row r="42" spans="2:15">
      <c r="B42" s="41" t="s">
        <v>876</v>
      </c>
      <c r="C42" s="99" t="s">
        <v>447</v>
      </c>
      <c r="D42" s="22" t="s">
        <v>33</v>
      </c>
      <c r="E42" s="142">
        <v>0</v>
      </c>
      <c r="F42" s="142">
        <v>0</v>
      </c>
      <c r="G42" s="142">
        <v>0</v>
      </c>
      <c r="H42" s="142">
        <v>0</v>
      </c>
      <c r="I42" s="142">
        <v>0</v>
      </c>
      <c r="J42" s="142">
        <v>0</v>
      </c>
      <c r="K42" s="142">
        <v>0</v>
      </c>
      <c r="L42" s="142">
        <v>0</v>
      </c>
      <c r="M42" s="142">
        <v>0</v>
      </c>
      <c r="N42" s="142">
        <v>0</v>
      </c>
      <c r="O42" s="142">
        <v>0</v>
      </c>
    </row>
    <row r="43" spans="2:15">
      <c r="B43" s="41" t="s">
        <v>877</v>
      </c>
      <c r="C43" s="99" t="s">
        <v>464</v>
      </c>
      <c r="D43" s="22" t="s">
        <v>33</v>
      </c>
      <c r="E43" s="142">
        <v>0</v>
      </c>
      <c r="F43" s="142">
        <v>0</v>
      </c>
      <c r="G43" s="142">
        <v>0</v>
      </c>
      <c r="H43" s="142">
        <v>0</v>
      </c>
      <c r="I43" s="142">
        <v>0</v>
      </c>
      <c r="J43" s="142">
        <v>0</v>
      </c>
      <c r="K43" s="142">
        <v>0</v>
      </c>
      <c r="L43" s="142">
        <v>0</v>
      </c>
      <c r="M43" s="142">
        <v>0</v>
      </c>
      <c r="N43" s="142">
        <v>0</v>
      </c>
      <c r="O43" s="142">
        <v>0</v>
      </c>
    </row>
    <row r="44" spans="2:15">
      <c r="B44" s="41" t="s">
        <v>878</v>
      </c>
      <c r="C44" s="99" t="s">
        <v>466</v>
      </c>
      <c r="D44" s="22" t="s">
        <v>33</v>
      </c>
      <c r="E44" s="142">
        <v>0</v>
      </c>
      <c r="F44" s="142">
        <v>0</v>
      </c>
      <c r="G44" s="142">
        <v>0</v>
      </c>
      <c r="H44" s="142">
        <v>0</v>
      </c>
      <c r="I44" s="142">
        <v>0</v>
      </c>
      <c r="J44" s="142">
        <v>0</v>
      </c>
      <c r="K44" s="142">
        <v>0</v>
      </c>
      <c r="L44" s="142">
        <v>0</v>
      </c>
      <c r="M44" s="142">
        <v>0</v>
      </c>
      <c r="N44" s="142">
        <v>0</v>
      </c>
      <c r="O44" s="142">
        <v>0</v>
      </c>
    </row>
    <row r="45" spans="2:15">
      <c r="B45" s="41" t="s">
        <v>879</v>
      </c>
      <c r="C45" s="99" t="s">
        <v>453</v>
      </c>
      <c r="D45" s="22" t="s">
        <v>33</v>
      </c>
      <c r="E45" s="142">
        <v>0</v>
      </c>
      <c r="F45" s="142">
        <v>0</v>
      </c>
      <c r="G45" s="142">
        <v>0</v>
      </c>
      <c r="H45" s="142">
        <v>0</v>
      </c>
      <c r="I45" s="142">
        <v>0</v>
      </c>
      <c r="J45" s="142">
        <v>0</v>
      </c>
      <c r="K45" s="142">
        <v>0</v>
      </c>
      <c r="L45" s="142">
        <v>0</v>
      </c>
      <c r="M45" s="142">
        <v>0</v>
      </c>
      <c r="N45" s="142">
        <v>0</v>
      </c>
      <c r="O45" s="142">
        <v>0</v>
      </c>
    </row>
    <row r="46" spans="2:15">
      <c r="B46" s="41" t="s">
        <v>880</v>
      </c>
      <c r="C46" s="99" t="s">
        <v>881</v>
      </c>
      <c r="D46" s="22" t="s">
        <v>33</v>
      </c>
      <c r="E46" s="142">
        <v>0</v>
      </c>
      <c r="F46" s="142">
        <v>0</v>
      </c>
      <c r="G46" s="142">
        <v>0</v>
      </c>
      <c r="H46" s="142">
        <v>0</v>
      </c>
      <c r="I46" s="142">
        <v>0</v>
      </c>
      <c r="J46" s="142">
        <v>0</v>
      </c>
      <c r="K46" s="142">
        <v>0</v>
      </c>
      <c r="L46" s="142">
        <v>0</v>
      </c>
      <c r="M46" s="142">
        <v>0</v>
      </c>
      <c r="N46" s="142">
        <v>0</v>
      </c>
      <c r="O46" s="142">
        <v>0</v>
      </c>
    </row>
    <row r="47" spans="2:15">
      <c r="B47" s="41" t="s">
        <v>882</v>
      </c>
      <c r="C47" s="99" t="s">
        <v>471</v>
      </c>
      <c r="D47" s="22" t="s">
        <v>33</v>
      </c>
      <c r="E47" s="142">
        <v>0</v>
      </c>
      <c r="F47" s="142">
        <v>0</v>
      </c>
      <c r="G47" s="142">
        <v>0</v>
      </c>
      <c r="H47" s="142">
        <v>0</v>
      </c>
      <c r="I47" s="142">
        <v>0</v>
      </c>
      <c r="J47" s="142">
        <v>0</v>
      </c>
      <c r="K47" s="142">
        <v>0</v>
      </c>
      <c r="L47" s="142">
        <v>0</v>
      </c>
      <c r="M47" s="142">
        <v>0</v>
      </c>
      <c r="N47" s="142">
        <v>0</v>
      </c>
      <c r="O47" s="142">
        <v>0</v>
      </c>
    </row>
    <row r="48" spans="2:15">
      <c r="B48" s="41" t="s">
        <v>883</v>
      </c>
      <c r="C48" s="99" t="s">
        <v>473</v>
      </c>
      <c r="D48" s="22" t="s">
        <v>33</v>
      </c>
      <c r="E48" s="142">
        <v>0</v>
      </c>
      <c r="F48" s="142">
        <v>0</v>
      </c>
      <c r="G48" s="142">
        <v>0</v>
      </c>
      <c r="H48" s="142">
        <v>0</v>
      </c>
      <c r="I48" s="142">
        <v>0</v>
      </c>
      <c r="J48" s="142">
        <v>0</v>
      </c>
      <c r="K48" s="142">
        <v>0</v>
      </c>
      <c r="L48" s="142">
        <v>0</v>
      </c>
      <c r="M48" s="142">
        <v>0</v>
      </c>
      <c r="N48" s="142">
        <v>0</v>
      </c>
      <c r="O48" s="142">
        <v>0</v>
      </c>
    </row>
    <row r="49" spans="2:15">
      <c r="B49" s="117" t="s">
        <v>884</v>
      </c>
      <c r="C49" s="118" t="s">
        <v>885</v>
      </c>
      <c r="D49" s="119" t="s">
        <v>33</v>
      </c>
      <c r="E49" s="150">
        <v>2542.3467037808505</v>
      </c>
      <c r="F49" s="150">
        <v>2001.8783964533504</v>
      </c>
      <c r="G49" s="150">
        <v>2116.64450045899</v>
      </c>
      <c r="H49" s="150">
        <v>2219.1552116399898</v>
      </c>
      <c r="I49" s="150">
        <v>2091.7199944089898</v>
      </c>
      <c r="J49" s="150">
        <v>1836.5047538935899</v>
      </c>
      <c r="K49" s="150">
        <v>2104.4394114433103</v>
      </c>
      <c r="L49" s="150">
        <v>2256.0492770323108</v>
      </c>
      <c r="M49" s="150">
        <v>2149.0231315023111</v>
      </c>
      <c r="N49" s="150">
        <v>1508.3806881923092</v>
      </c>
      <c r="O49" s="150">
        <v>1671.8152735079102</v>
      </c>
    </row>
    <row r="50" spans="2:15">
      <c r="B50" s="41" t="s">
        <v>886</v>
      </c>
      <c r="C50" s="29" t="s">
        <v>887</v>
      </c>
      <c r="D50" s="22" t="s">
        <v>33</v>
      </c>
      <c r="E50" s="142">
        <v>0</v>
      </c>
      <c r="F50" s="142">
        <v>0</v>
      </c>
      <c r="G50" s="142">
        <v>0</v>
      </c>
      <c r="H50" s="142">
        <v>0</v>
      </c>
      <c r="I50" s="142">
        <v>0</v>
      </c>
      <c r="J50" s="142">
        <v>0</v>
      </c>
      <c r="K50" s="142">
        <v>0</v>
      </c>
      <c r="L50" s="142">
        <v>0</v>
      </c>
      <c r="M50" s="142">
        <v>0</v>
      </c>
      <c r="N50" s="142">
        <v>0</v>
      </c>
      <c r="O50" s="142">
        <v>0</v>
      </c>
    </row>
    <row r="51" spans="2:15">
      <c r="B51" s="41" t="s">
        <v>888</v>
      </c>
      <c r="C51" s="29" t="s">
        <v>889</v>
      </c>
      <c r="D51" s="22" t="s">
        <v>33</v>
      </c>
      <c r="E51" s="142">
        <v>0</v>
      </c>
      <c r="F51" s="142">
        <v>0</v>
      </c>
      <c r="G51" s="142">
        <v>0</v>
      </c>
      <c r="H51" s="142">
        <v>0</v>
      </c>
      <c r="I51" s="142">
        <v>0</v>
      </c>
      <c r="J51" s="142">
        <v>0</v>
      </c>
      <c r="K51" s="142">
        <v>0</v>
      </c>
      <c r="L51" s="142">
        <v>0</v>
      </c>
      <c r="M51" s="142">
        <v>0</v>
      </c>
      <c r="N51" s="142">
        <v>0</v>
      </c>
      <c r="O51" s="142">
        <v>0</v>
      </c>
    </row>
    <row r="52" spans="2:15">
      <c r="B52" s="41" t="s">
        <v>890</v>
      </c>
      <c r="C52" s="29" t="s">
        <v>891</v>
      </c>
      <c r="D52" s="22" t="s">
        <v>33</v>
      </c>
      <c r="E52" s="142">
        <v>0</v>
      </c>
      <c r="F52" s="142">
        <v>0</v>
      </c>
      <c r="G52" s="142">
        <v>0</v>
      </c>
      <c r="H52" s="142">
        <v>0</v>
      </c>
      <c r="I52" s="142">
        <v>0</v>
      </c>
      <c r="J52" s="142">
        <v>0</v>
      </c>
      <c r="K52" s="142">
        <v>0</v>
      </c>
      <c r="L52" s="142">
        <v>0</v>
      </c>
      <c r="M52" s="142">
        <v>0</v>
      </c>
      <c r="N52" s="142">
        <v>0</v>
      </c>
      <c r="O52" s="142">
        <v>0</v>
      </c>
    </row>
    <row r="53" spans="2:15">
      <c r="B53" s="41" t="s">
        <v>892</v>
      </c>
      <c r="C53" s="29" t="s">
        <v>893</v>
      </c>
      <c r="D53" s="22" t="s">
        <v>33</v>
      </c>
      <c r="E53" s="142">
        <v>1943.0635019300003</v>
      </c>
      <c r="F53" s="142">
        <v>1381.2175923400005</v>
      </c>
      <c r="G53" s="142">
        <v>1394.03723547</v>
      </c>
      <c r="H53" s="142">
        <v>1358.89121748</v>
      </c>
      <c r="I53" s="142">
        <v>1236.1517637299999</v>
      </c>
      <c r="J53" s="142">
        <v>847.01105175999987</v>
      </c>
      <c r="K53" s="142">
        <v>1096.3452912400003</v>
      </c>
      <c r="L53" s="142">
        <v>1246.9261789600002</v>
      </c>
      <c r="M53" s="142">
        <v>1031.0944925500007</v>
      </c>
      <c r="N53" s="142">
        <v>491.09128353</v>
      </c>
      <c r="O53" s="142">
        <v>749.40365912999994</v>
      </c>
    </row>
    <row r="54" spans="2:15">
      <c r="B54" s="41" t="s">
        <v>894</v>
      </c>
      <c r="C54" s="29" t="s">
        <v>895</v>
      </c>
      <c r="D54" s="22" t="s">
        <v>33</v>
      </c>
      <c r="E54" s="142">
        <v>0</v>
      </c>
      <c r="F54" s="142">
        <v>0</v>
      </c>
      <c r="G54" s="142">
        <v>0</v>
      </c>
      <c r="H54" s="142">
        <v>0</v>
      </c>
      <c r="I54" s="142">
        <v>0</v>
      </c>
      <c r="J54" s="142">
        <v>0</v>
      </c>
      <c r="K54" s="142">
        <v>0</v>
      </c>
      <c r="L54" s="142">
        <v>0</v>
      </c>
      <c r="M54" s="142">
        <v>0</v>
      </c>
      <c r="N54" s="142">
        <v>0</v>
      </c>
      <c r="O54" s="142">
        <v>0</v>
      </c>
    </row>
    <row r="55" spans="2:15">
      <c r="B55" s="41" t="s">
        <v>896</v>
      </c>
      <c r="C55" s="29" t="s">
        <v>897</v>
      </c>
      <c r="D55" s="22" t="s">
        <v>33</v>
      </c>
      <c r="E55" s="142">
        <v>0</v>
      </c>
      <c r="F55" s="142">
        <v>0</v>
      </c>
      <c r="G55" s="142">
        <v>0</v>
      </c>
      <c r="H55" s="142">
        <v>0</v>
      </c>
      <c r="I55" s="142">
        <v>0</v>
      </c>
      <c r="J55" s="142">
        <v>0</v>
      </c>
      <c r="K55" s="142">
        <v>0</v>
      </c>
      <c r="L55" s="142">
        <v>0</v>
      </c>
      <c r="M55" s="142">
        <v>0</v>
      </c>
      <c r="N55" s="142">
        <v>0</v>
      </c>
      <c r="O55" s="142">
        <v>0</v>
      </c>
    </row>
    <row r="56" spans="2:15">
      <c r="B56" s="41" t="s">
        <v>898</v>
      </c>
      <c r="C56" s="99" t="s">
        <v>488</v>
      </c>
      <c r="D56" s="22" t="s">
        <v>33</v>
      </c>
      <c r="E56" s="142">
        <v>0</v>
      </c>
      <c r="F56" s="142">
        <v>0</v>
      </c>
      <c r="G56" s="142">
        <v>0</v>
      </c>
      <c r="H56" s="142">
        <v>0</v>
      </c>
      <c r="I56" s="142">
        <v>0</v>
      </c>
      <c r="J56" s="142">
        <v>0</v>
      </c>
      <c r="K56" s="142">
        <v>0</v>
      </c>
      <c r="L56" s="142">
        <v>0</v>
      </c>
      <c r="M56" s="142">
        <v>0</v>
      </c>
      <c r="N56" s="142">
        <v>0</v>
      </c>
      <c r="O56" s="142">
        <v>0</v>
      </c>
    </row>
    <row r="57" spans="2:15">
      <c r="B57" s="41" t="s">
        <v>899</v>
      </c>
      <c r="C57" s="99" t="s">
        <v>490</v>
      </c>
      <c r="D57" s="22" t="s">
        <v>33</v>
      </c>
      <c r="E57" s="142">
        <v>0</v>
      </c>
      <c r="F57" s="142">
        <v>0</v>
      </c>
      <c r="G57" s="142">
        <v>0</v>
      </c>
      <c r="H57" s="142">
        <v>0</v>
      </c>
      <c r="I57" s="142">
        <v>0</v>
      </c>
      <c r="J57" s="142">
        <v>0</v>
      </c>
      <c r="K57" s="142">
        <v>0</v>
      </c>
      <c r="L57" s="142">
        <v>0</v>
      </c>
      <c r="M57" s="142">
        <v>0</v>
      </c>
      <c r="N57" s="142">
        <v>0</v>
      </c>
      <c r="O57" s="142">
        <v>0</v>
      </c>
    </row>
    <row r="58" spans="2:15">
      <c r="B58" s="41" t="s">
        <v>900</v>
      </c>
      <c r="C58" s="99" t="s">
        <v>492</v>
      </c>
      <c r="D58" s="22" t="s">
        <v>33</v>
      </c>
      <c r="E58" s="142">
        <v>0</v>
      </c>
      <c r="F58" s="142">
        <v>0</v>
      </c>
      <c r="G58" s="142">
        <v>0</v>
      </c>
      <c r="H58" s="142">
        <v>0</v>
      </c>
      <c r="I58" s="142">
        <v>0</v>
      </c>
      <c r="J58" s="142">
        <v>0</v>
      </c>
      <c r="K58" s="142">
        <v>0</v>
      </c>
      <c r="L58" s="142">
        <v>0</v>
      </c>
      <c r="M58" s="142">
        <v>0</v>
      </c>
      <c r="N58" s="142">
        <v>0</v>
      </c>
      <c r="O58" s="142">
        <v>0</v>
      </c>
    </row>
    <row r="59" spans="2:15">
      <c r="B59" s="41" t="s">
        <v>901</v>
      </c>
      <c r="C59" s="99" t="s">
        <v>494</v>
      </c>
      <c r="D59" s="22" t="s">
        <v>33</v>
      </c>
      <c r="E59" s="142">
        <v>0</v>
      </c>
      <c r="F59" s="142">
        <v>0</v>
      </c>
      <c r="G59" s="142">
        <v>0</v>
      </c>
      <c r="H59" s="142">
        <v>0</v>
      </c>
      <c r="I59" s="142">
        <v>0</v>
      </c>
      <c r="J59" s="142">
        <v>0</v>
      </c>
      <c r="K59" s="142">
        <v>0</v>
      </c>
      <c r="L59" s="142">
        <v>0</v>
      </c>
      <c r="M59" s="142">
        <v>0</v>
      </c>
      <c r="N59" s="142">
        <v>0</v>
      </c>
      <c r="O59" s="142">
        <v>0</v>
      </c>
    </row>
    <row r="60" spans="2:15">
      <c r="B60" s="41" t="s">
        <v>902</v>
      </c>
      <c r="C60" s="99" t="s">
        <v>903</v>
      </c>
      <c r="D60" s="22" t="s">
        <v>33</v>
      </c>
      <c r="E60" s="142">
        <v>0</v>
      </c>
      <c r="F60" s="142">
        <v>0</v>
      </c>
      <c r="G60" s="142">
        <v>0</v>
      </c>
      <c r="H60" s="142">
        <v>0</v>
      </c>
      <c r="I60" s="142">
        <v>0</v>
      </c>
      <c r="J60" s="142">
        <v>0</v>
      </c>
      <c r="K60" s="142">
        <v>0</v>
      </c>
      <c r="L60" s="142">
        <v>0</v>
      </c>
      <c r="M60" s="142">
        <v>0</v>
      </c>
      <c r="N60" s="142">
        <v>0</v>
      </c>
      <c r="O60" s="142">
        <v>0</v>
      </c>
    </row>
    <row r="61" spans="2:15">
      <c r="B61" s="41" t="s">
        <v>904</v>
      </c>
      <c r="C61" s="29" t="s">
        <v>905</v>
      </c>
      <c r="D61" s="22" t="s">
        <v>33</v>
      </c>
      <c r="E61" s="142">
        <v>0</v>
      </c>
      <c r="F61" s="142">
        <v>0</v>
      </c>
      <c r="G61" s="142">
        <v>0</v>
      </c>
      <c r="H61" s="142">
        <v>0</v>
      </c>
      <c r="I61" s="142">
        <v>0</v>
      </c>
      <c r="J61" s="142">
        <v>0</v>
      </c>
      <c r="K61" s="142">
        <v>0</v>
      </c>
      <c r="L61" s="142">
        <v>0</v>
      </c>
      <c r="M61" s="142">
        <v>0</v>
      </c>
      <c r="N61" s="142">
        <v>0</v>
      </c>
      <c r="O61" s="142">
        <v>0</v>
      </c>
    </row>
    <row r="62" spans="2:15">
      <c r="B62" s="41" t="s">
        <v>906</v>
      </c>
      <c r="C62" s="29" t="s">
        <v>907</v>
      </c>
      <c r="D62" s="22" t="s">
        <v>33</v>
      </c>
      <c r="E62" s="142">
        <v>599.28320185084999</v>
      </c>
      <c r="F62" s="142">
        <v>620.66080411334997</v>
      </c>
      <c r="G62" s="142">
        <v>722.6072649889901</v>
      </c>
      <c r="H62" s="142">
        <v>860.26399415999003</v>
      </c>
      <c r="I62" s="142">
        <v>855.56823067898983</v>
      </c>
      <c r="J62" s="142">
        <v>989.49370213358998</v>
      </c>
      <c r="K62" s="142">
        <v>1008.09412020331</v>
      </c>
      <c r="L62" s="142">
        <v>1009.1230980723103</v>
      </c>
      <c r="M62" s="142">
        <v>1117.9286389523102</v>
      </c>
      <c r="N62" s="142">
        <v>1017.2894046623092</v>
      </c>
      <c r="O62" s="142">
        <v>922.41161437791015</v>
      </c>
    </row>
    <row r="63" spans="2:15">
      <c r="B63" s="39" t="s">
        <v>908</v>
      </c>
      <c r="C63" s="98" t="s">
        <v>501</v>
      </c>
      <c r="D63" s="22" t="s">
        <v>33</v>
      </c>
      <c r="E63" s="150">
        <v>2542.3467037808505</v>
      </c>
      <c r="F63" s="150">
        <v>2001.8783964533504</v>
      </c>
      <c r="G63" s="150">
        <v>2116.64450045899</v>
      </c>
      <c r="H63" s="150">
        <v>2219.1552116399898</v>
      </c>
      <c r="I63" s="150">
        <v>2091.7199944089898</v>
      </c>
      <c r="J63" s="150">
        <v>1836.5047538935899</v>
      </c>
      <c r="K63" s="150">
        <v>2104.4394114433103</v>
      </c>
      <c r="L63" s="150">
        <v>2256.0492770323108</v>
      </c>
      <c r="M63" s="150">
        <v>2149.0231315023111</v>
      </c>
      <c r="N63" s="150">
        <v>1508.3806881923092</v>
      </c>
      <c r="O63" s="150">
        <v>1671.8152735079102</v>
      </c>
    </row>
    <row r="64" spans="2:15">
      <c r="B64" s="41" t="s">
        <v>909</v>
      </c>
      <c r="C64" s="99" t="s">
        <v>447</v>
      </c>
      <c r="D64" s="22" t="s">
        <v>33</v>
      </c>
      <c r="E64" s="142">
        <v>0</v>
      </c>
      <c r="F64" s="142">
        <v>0</v>
      </c>
      <c r="G64" s="142">
        <v>0</v>
      </c>
      <c r="H64" s="142">
        <v>0</v>
      </c>
      <c r="I64" s="142">
        <v>0</v>
      </c>
      <c r="J64" s="142">
        <v>0</v>
      </c>
      <c r="K64" s="142">
        <v>0</v>
      </c>
      <c r="L64" s="142">
        <v>0</v>
      </c>
      <c r="M64" s="142">
        <v>0</v>
      </c>
      <c r="N64" s="142">
        <v>0</v>
      </c>
      <c r="O64" s="142">
        <v>0</v>
      </c>
    </row>
    <row r="65" spans="2:15">
      <c r="B65" s="41" t="s">
        <v>910</v>
      </c>
      <c r="C65" s="99" t="s">
        <v>449</v>
      </c>
      <c r="D65" s="22" t="s">
        <v>33</v>
      </c>
      <c r="E65" s="142">
        <v>0</v>
      </c>
      <c r="F65" s="142">
        <v>0</v>
      </c>
      <c r="G65" s="142">
        <v>0</v>
      </c>
      <c r="H65" s="142">
        <v>0</v>
      </c>
      <c r="I65" s="142">
        <v>0</v>
      </c>
      <c r="J65" s="142">
        <v>0</v>
      </c>
      <c r="K65" s="142">
        <v>0</v>
      </c>
      <c r="L65" s="142">
        <v>0</v>
      </c>
      <c r="M65" s="142">
        <v>0</v>
      </c>
      <c r="N65" s="142">
        <v>0</v>
      </c>
      <c r="O65" s="142">
        <v>0</v>
      </c>
    </row>
    <row r="66" spans="2:15">
      <c r="B66" s="41" t="s">
        <v>911</v>
      </c>
      <c r="C66" s="99" t="s">
        <v>451</v>
      </c>
      <c r="D66" s="22" t="s">
        <v>33</v>
      </c>
      <c r="E66" s="142">
        <v>1943.0635019300003</v>
      </c>
      <c r="F66" s="142">
        <v>1381.2175923400005</v>
      </c>
      <c r="G66" s="142">
        <v>1394.03723547</v>
      </c>
      <c r="H66" s="142">
        <v>1358.89121748</v>
      </c>
      <c r="I66" s="142">
        <v>1236.1517637299999</v>
      </c>
      <c r="J66" s="142">
        <v>847.01105175999987</v>
      </c>
      <c r="K66" s="142">
        <v>1096.3452912400003</v>
      </c>
      <c r="L66" s="142">
        <v>1246.9261789600002</v>
      </c>
      <c r="M66" s="142">
        <v>1031.0944925500007</v>
      </c>
      <c r="N66" s="142">
        <v>491.09128353</v>
      </c>
      <c r="O66" s="142">
        <v>749.40365912999994</v>
      </c>
    </row>
    <row r="67" spans="2:15">
      <c r="B67" s="41" t="s">
        <v>912</v>
      </c>
      <c r="C67" s="99" t="s">
        <v>453</v>
      </c>
      <c r="D67" s="22" t="s">
        <v>33</v>
      </c>
      <c r="E67" s="142">
        <v>0</v>
      </c>
      <c r="F67" s="142">
        <v>0</v>
      </c>
      <c r="G67" s="142">
        <v>0</v>
      </c>
      <c r="H67" s="142">
        <v>0</v>
      </c>
      <c r="I67" s="142">
        <v>0</v>
      </c>
      <c r="J67" s="142">
        <v>0</v>
      </c>
      <c r="K67" s="142">
        <v>0</v>
      </c>
      <c r="L67" s="142">
        <v>0</v>
      </c>
      <c r="M67" s="142">
        <v>0</v>
      </c>
      <c r="N67" s="142">
        <v>0</v>
      </c>
      <c r="O67" s="142">
        <v>0</v>
      </c>
    </row>
    <row r="68" spans="2:15">
      <c r="B68" s="41" t="s">
        <v>913</v>
      </c>
      <c r="C68" s="99" t="s">
        <v>455</v>
      </c>
      <c r="D68" s="22" t="s">
        <v>33</v>
      </c>
      <c r="E68" s="142">
        <v>0</v>
      </c>
      <c r="F68" s="142">
        <v>0</v>
      </c>
      <c r="G68" s="142">
        <v>0</v>
      </c>
      <c r="H68" s="142">
        <v>0</v>
      </c>
      <c r="I68" s="142">
        <v>0</v>
      </c>
      <c r="J68" s="142">
        <v>0</v>
      </c>
      <c r="K68" s="142">
        <v>0</v>
      </c>
      <c r="L68" s="142">
        <v>0</v>
      </c>
      <c r="M68" s="142">
        <v>0</v>
      </c>
      <c r="N68" s="142">
        <v>0</v>
      </c>
      <c r="O68" s="142">
        <v>0</v>
      </c>
    </row>
    <row r="69" spans="2:15">
      <c r="B69" s="41" t="s">
        <v>914</v>
      </c>
      <c r="C69" s="99" t="s">
        <v>508</v>
      </c>
      <c r="D69" s="22" t="s">
        <v>33</v>
      </c>
      <c r="E69" s="142">
        <v>0</v>
      </c>
      <c r="F69" s="142">
        <v>0</v>
      </c>
      <c r="G69" s="142">
        <v>0</v>
      </c>
      <c r="H69" s="142">
        <v>0</v>
      </c>
      <c r="I69" s="142">
        <v>0</v>
      </c>
      <c r="J69" s="142">
        <v>0</v>
      </c>
      <c r="K69" s="142">
        <v>0</v>
      </c>
      <c r="L69" s="142">
        <v>0</v>
      </c>
      <c r="M69" s="142">
        <v>0</v>
      </c>
      <c r="N69" s="142">
        <v>0</v>
      </c>
      <c r="O69" s="142">
        <v>0</v>
      </c>
    </row>
    <row r="70" spans="2:15">
      <c r="B70" s="41" t="s">
        <v>915</v>
      </c>
      <c r="C70" s="99" t="s">
        <v>459</v>
      </c>
      <c r="D70" s="22" t="s">
        <v>33</v>
      </c>
      <c r="E70" s="142">
        <v>599.28320185084999</v>
      </c>
      <c r="F70" s="142">
        <v>620.66080411334997</v>
      </c>
      <c r="G70" s="142">
        <v>722.6072649889901</v>
      </c>
      <c r="H70" s="142">
        <v>860.26399415999003</v>
      </c>
      <c r="I70" s="142">
        <v>855.56823067898983</v>
      </c>
      <c r="J70" s="142">
        <v>989.49370213358998</v>
      </c>
      <c r="K70" s="142">
        <v>1008.09412020331</v>
      </c>
      <c r="L70" s="142">
        <v>1009.1230980723103</v>
      </c>
      <c r="M70" s="142">
        <v>1117.9286389523102</v>
      </c>
      <c r="N70" s="142">
        <v>1017.2894046623092</v>
      </c>
      <c r="O70" s="142">
        <v>922.41161437791015</v>
      </c>
    </row>
    <row r="71" spans="2:15">
      <c r="B71" s="39" t="s">
        <v>916</v>
      </c>
      <c r="C71" s="98" t="s">
        <v>510</v>
      </c>
      <c r="D71" s="22" t="s">
        <v>33</v>
      </c>
      <c r="E71" s="142">
        <v>0</v>
      </c>
      <c r="F71" s="142">
        <v>0</v>
      </c>
      <c r="G71" s="150">
        <v>0</v>
      </c>
      <c r="H71" s="142">
        <v>0</v>
      </c>
      <c r="I71" s="142">
        <v>0</v>
      </c>
      <c r="J71" s="142">
        <v>0</v>
      </c>
      <c r="K71" s="142">
        <v>0</v>
      </c>
      <c r="L71" s="142">
        <v>0</v>
      </c>
      <c r="M71" s="142">
        <v>0</v>
      </c>
      <c r="N71" s="142">
        <v>0</v>
      </c>
      <c r="O71" s="142">
        <v>0</v>
      </c>
    </row>
    <row r="72" spans="2:15">
      <c r="B72" s="41" t="s">
        <v>917</v>
      </c>
      <c r="C72" s="99" t="s">
        <v>918</v>
      </c>
      <c r="D72" s="22" t="s">
        <v>33</v>
      </c>
      <c r="E72" s="150">
        <v>0</v>
      </c>
      <c r="F72" s="142">
        <v>0</v>
      </c>
      <c r="G72" s="142">
        <v>0</v>
      </c>
      <c r="H72" s="142">
        <v>0</v>
      </c>
      <c r="I72" s="142">
        <v>0</v>
      </c>
      <c r="J72" s="142">
        <v>0</v>
      </c>
      <c r="K72" s="142">
        <v>0</v>
      </c>
      <c r="L72" s="142">
        <v>0</v>
      </c>
      <c r="M72" s="142">
        <v>0</v>
      </c>
      <c r="N72" s="142">
        <v>0</v>
      </c>
      <c r="O72" s="142">
        <v>0</v>
      </c>
    </row>
    <row r="73" spans="2:15">
      <c r="B73" s="41" t="s">
        <v>919</v>
      </c>
      <c r="C73" s="99" t="s">
        <v>447</v>
      </c>
      <c r="D73" s="22" t="s">
        <v>33</v>
      </c>
      <c r="E73" s="142">
        <v>0</v>
      </c>
      <c r="F73" s="142">
        <v>0</v>
      </c>
      <c r="G73" s="142">
        <v>0</v>
      </c>
      <c r="H73" s="142">
        <v>0</v>
      </c>
      <c r="I73" s="142">
        <v>0</v>
      </c>
      <c r="J73" s="142">
        <v>0</v>
      </c>
      <c r="K73" s="142">
        <v>0</v>
      </c>
      <c r="L73" s="142">
        <v>0</v>
      </c>
      <c r="M73" s="142">
        <v>0</v>
      </c>
      <c r="N73" s="142">
        <v>0</v>
      </c>
      <c r="O73" s="142">
        <v>0</v>
      </c>
    </row>
    <row r="74" spans="2:15">
      <c r="B74" s="41" t="s">
        <v>920</v>
      </c>
      <c r="C74" s="99" t="s">
        <v>515</v>
      </c>
      <c r="D74" s="22" t="s">
        <v>33</v>
      </c>
      <c r="E74" s="142">
        <v>0</v>
      </c>
      <c r="F74" s="142">
        <v>0</v>
      </c>
      <c r="G74" s="142">
        <v>0</v>
      </c>
      <c r="H74" s="142">
        <v>0</v>
      </c>
      <c r="I74" s="142">
        <v>0</v>
      </c>
      <c r="J74" s="142">
        <v>0</v>
      </c>
      <c r="K74" s="142">
        <v>0</v>
      </c>
      <c r="L74" s="142">
        <v>0</v>
      </c>
      <c r="M74" s="142">
        <v>0</v>
      </c>
      <c r="N74" s="142">
        <v>0</v>
      </c>
      <c r="O74" s="142">
        <v>0</v>
      </c>
    </row>
    <row r="75" spans="2:15">
      <c r="B75" s="41" t="s">
        <v>921</v>
      </c>
      <c r="C75" s="99" t="s">
        <v>517</v>
      </c>
      <c r="D75" s="22" t="s">
        <v>33</v>
      </c>
      <c r="E75" s="142">
        <v>0</v>
      </c>
      <c r="F75" s="142">
        <v>0</v>
      </c>
      <c r="G75" s="142">
        <v>0</v>
      </c>
      <c r="H75" s="142">
        <v>0</v>
      </c>
      <c r="I75" s="142">
        <v>0</v>
      </c>
      <c r="J75" s="142">
        <v>0</v>
      </c>
      <c r="K75" s="142">
        <v>0</v>
      </c>
      <c r="L75" s="142">
        <v>0</v>
      </c>
      <c r="M75" s="142">
        <v>0</v>
      </c>
      <c r="N75" s="142">
        <v>0</v>
      </c>
      <c r="O75" s="142">
        <v>0</v>
      </c>
    </row>
    <row r="76" spans="2:15">
      <c r="B76" s="41" t="s">
        <v>922</v>
      </c>
      <c r="C76" s="99" t="s">
        <v>519</v>
      </c>
      <c r="D76" s="22" t="s">
        <v>33</v>
      </c>
      <c r="E76" s="142">
        <v>0</v>
      </c>
      <c r="F76" s="142">
        <v>0</v>
      </c>
      <c r="G76" s="142">
        <v>0</v>
      </c>
      <c r="H76" s="142">
        <v>0</v>
      </c>
      <c r="I76" s="142">
        <v>0</v>
      </c>
      <c r="J76" s="142">
        <v>0</v>
      </c>
      <c r="K76" s="142">
        <v>0</v>
      </c>
      <c r="L76" s="142">
        <v>0</v>
      </c>
      <c r="M76" s="142">
        <v>0</v>
      </c>
      <c r="N76" s="142">
        <v>0</v>
      </c>
      <c r="O76" s="142">
        <v>0</v>
      </c>
    </row>
    <row r="77" spans="2:15">
      <c r="B77" s="41" t="s">
        <v>923</v>
      </c>
      <c r="C77" s="99" t="s">
        <v>469</v>
      </c>
      <c r="D77" s="22" t="s">
        <v>33</v>
      </c>
      <c r="E77" s="142">
        <v>0</v>
      </c>
      <c r="F77" s="142">
        <v>0</v>
      </c>
      <c r="G77" s="142">
        <v>0</v>
      </c>
      <c r="H77" s="142">
        <v>0</v>
      </c>
      <c r="I77" s="142">
        <v>0</v>
      </c>
      <c r="J77" s="142">
        <v>0</v>
      </c>
      <c r="K77" s="142">
        <v>0</v>
      </c>
      <c r="L77" s="142">
        <v>0</v>
      </c>
      <c r="M77" s="142">
        <v>0</v>
      </c>
      <c r="N77" s="142">
        <v>0</v>
      </c>
      <c r="O77" s="142">
        <v>0</v>
      </c>
    </row>
    <row r="78" spans="2:15">
      <c r="B78" s="41" t="s">
        <v>924</v>
      </c>
      <c r="C78" s="99" t="s">
        <v>925</v>
      </c>
      <c r="D78" s="22" t="s">
        <v>33</v>
      </c>
      <c r="E78" s="142">
        <v>0</v>
      </c>
      <c r="F78" s="142">
        <v>0</v>
      </c>
      <c r="G78" s="142">
        <v>0</v>
      </c>
      <c r="H78" s="142">
        <v>0</v>
      </c>
      <c r="I78" s="142">
        <v>0</v>
      </c>
      <c r="J78" s="142">
        <v>0</v>
      </c>
      <c r="K78" s="142">
        <v>0</v>
      </c>
      <c r="L78" s="142">
        <v>0</v>
      </c>
      <c r="M78" s="142">
        <v>0</v>
      </c>
      <c r="N78" s="142">
        <v>0</v>
      </c>
      <c r="O78" s="142">
        <v>0</v>
      </c>
    </row>
    <row r="79" spans="2:15">
      <c r="B79" s="23" t="s">
        <v>926</v>
      </c>
      <c r="C79" s="105" t="s">
        <v>524</v>
      </c>
      <c r="D79" s="24" t="s">
        <v>33</v>
      </c>
      <c r="E79" s="142">
        <v>0</v>
      </c>
      <c r="F79" s="142">
        <v>0</v>
      </c>
      <c r="G79" s="142">
        <v>0</v>
      </c>
      <c r="H79" s="142">
        <v>0</v>
      </c>
      <c r="I79" s="142">
        <v>0</v>
      </c>
      <c r="J79" s="142">
        <v>0</v>
      </c>
      <c r="K79" s="142">
        <v>0</v>
      </c>
      <c r="L79" s="142">
        <v>0</v>
      </c>
      <c r="M79" s="142">
        <v>0</v>
      </c>
      <c r="N79" s="142">
        <v>0</v>
      </c>
      <c r="O79" s="142">
        <v>0</v>
      </c>
    </row>
    <row r="80" spans="2:15" hidden="1">
      <c r="B80" s="41" t="s">
        <v>63</v>
      </c>
      <c r="C80" s="40" t="s">
        <v>94</v>
      </c>
      <c r="D80" s="22" t="s">
        <v>33</v>
      </c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</row>
    <row r="81" spans="2:15" hidden="1">
      <c r="B81" s="151" t="s">
        <v>927</v>
      </c>
      <c r="C81" s="152" t="s">
        <v>928</v>
      </c>
      <c r="D81" s="111" t="s">
        <v>33</v>
      </c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</row>
    <row r="82" spans="2:15" hidden="1">
      <c r="B82" s="41" t="s">
        <v>63</v>
      </c>
      <c r="C82" s="153" t="s">
        <v>929</v>
      </c>
      <c r="D82" s="22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</row>
    <row r="83" spans="2:15" hidden="1">
      <c r="B83" s="41" t="s">
        <v>930</v>
      </c>
      <c r="C83" s="29" t="s">
        <v>931</v>
      </c>
      <c r="D83" s="22" t="s">
        <v>33</v>
      </c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</row>
    <row r="84" spans="2:15" hidden="1">
      <c r="B84" s="41" t="s">
        <v>932</v>
      </c>
      <c r="C84" s="99" t="s">
        <v>933</v>
      </c>
      <c r="D84" s="22" t="s">
        <v>33</v>
      </c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</row>
    <row r="85" spans="2:15" hidden="1">
      <c r="B85" s="41" t="s">
        <v>934</v>
      </c>
      <c r="C85" s="99" t="s">
        <v>935</v>
      </c>
      <c r="D85" s="22" t="s">
        <v>33</v>
      </c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</row>
    <row r="86" spans="2:15" hidden="1">
      <c r="B86" s="41" t="s">
        <v>936</v>
      </c>
      <c r="C86" s="99" t="s">
        <v>937</v>
      </c>
      <c r="D86" s="22" t="s">
        <v>33</v>
      </c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</row>
    <row r="87" spans="2:15" hidden="1">
      <c r="B87" s="41" t="s">
        <v>938</v>
      </c>
      <c r="C87" s="29" t="s">
        <v>939</v>
      </c>
      <c r="D87" s="22" t="s">
        <v>33</v>
      </c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</row>
    <row r="88" spans="2:15" hidden="1">
      <c r="B88" s="41" t="s">
        <v>940</v>
      </c>
      <c r="C88" s="99" t="s">
        <v>941</v>
      </c>
      <c r="D88" s="22" t="s">
        <v>33</v>
      </c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</row>
    <row r="89" spans="2:15" hidden="1">
      <c r="B89" s="41" t="s">
        <v>942</v>
      </c>
      <c r="C89" s="99" t="s">
        <v>943</v>
      </c>
      <c r="D89" s="22" t="s">
        <v>33</v>
      </c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</row>
    <row r="90" spans="2:15" hidden="1">
      <c r="B90" s="41" t="s">
        <v>944</v>
      </c>
      <c r="C90" s="99" t="s">
        <v>945</v>
      </c>
      <c r="D90" s="22" t="s">
        <v>33</v>
      </c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</row>
    <row r="91" spans="2:15" hidden="1">
      <c r="B91" s="41" t="s">
        <v>946</v>
      </c>
      <c r="C91" s="29" t="s">
        <v>947</v>
      </c>
      <c r="D91" s="22" t="s">
        <v>33</v>
      </c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</row>
    <row r="92" spans="2:15" hidden="1">
      <c r="B92" s="41" t="s">
        <v>948</v>
      </c>
      <c r="C92" s="99" t="s">
        <v>949</v>
      </c>
      <c r="D92" s="22" t="s">
        <v>33</v>
      </c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</row>
    <row r="93" spans="2:15" hidden="1">
      <c r="B93" s="41" t="s">
        <v>950</v>
      </c>
      <c r="C93" s="99" t="s">
        <v>951</v>
      </c>
      <c r="D93" s="22" t="s">
        <v>33</v>
      </c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</row>
    <row r="94" spans="2:15" hidden="1">
      <c r="B94" s="41" t="s">
        <v>952</v>
      </c>
      <c r="C94" s="99" t="s">
        <v>953</v>
      </c>
      <c r="D94" s="22" t="s">
        <v>33</v>
      </c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</row>
    <row r="95" spans="2:15" hidden="1">
      <c r="B95" s="41" t="s">
        <v>954</v>
      </c>
      <c r="C95" s="29" t="s">
        <v>955</v>
      </c>
      <c r="D95" s="22" t="s">
        <v>33</v>
      </c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</row>
    <row r="96" spans="2:15" hidden="1">
      <c r="B96" s="41" t="s">
        <v>956</v>
      </c>
      <c r="C96" s="29" t="s">
        <v>957</v>
      </c>
      <c r="D96" s="22" t="s">
        <v>33</v>
      </c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</row>
    <row r="97" spans="2:15" hidden="1">
      <c r="B97" s="41" t="s">
        <v>958</v>
      </c>
      <c r="C97" s="99" t="s">
        <v>959</v>
      </c>
      <c r="D97" s="22" t="s">
        <v>33</v>
      </c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</row>
    <row r="98" spans="2:15" hidden="1">
      <c r="B98" s="41" t="s">
        <v>960</v>
      </c>
      <c r="C98" s="99" t="s">
        <v>961</v>
      </c>
      <c r="D98" s="22" t="s">
        <v>33</v>
      </c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</row>
    <row r="99" spans="2:15" hidden="1">
      <c r="B99" s="41" t="s">
        <v>962</v>
      </c>
      <c r="C99" s="99" t="s">
        <v>963</v>
      </c>
      <c r="D99" s="22" t="s">
        <v>33</v>
      </c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</row>
    <row r="100" spans="2:15" hidden="1">
      <c r="B100" s="41" t="s">
        <v>964</v>
      </c>
      <c r="C100" s="29" t="s">
        <v>965</v>
      </c>
      <c r="D100" s="22" t="s">
        <v>33</v>
      </c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</row>
    <row r="101" spans="2:15" hidden="1">
      <c r="B101" s="42" t="s">
        <v>966</v>
      </c>
      <c r="C101" s="31" t="s">
        <v>967</v>
      </c>
      <c r="D101" s="32" t="s">
        <v>33</v>
      </c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  <c r="O101" s="142"/>
    </row>
    <row r="102" spans="2:15" hidden="1">
      <c r="B102" s="41" t="s">
        <v>63</v>
      </c>
      <c r="C102" s="153" t="s">
        <v>968</v>
      </c>
      <c r="D102" s="22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</row>
    <row r="103" spans="2:15" ht="14.5" hidden="1">
      <c r="B103" s="41" t="s">
        <v>969</v>
      </c>
      <c r="C103" s="29" t="s">
        <v>970</v>
      </c>
      <c r="D103" s="22" t="s">
        <v>33</v>
      </c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</row>
    <row r="104" spans="2:15" ht="14.5" hidden="1">
      <c r="B104" s="41" t="s">
        <v>971</v>
      </c>
      <c r="C104" s="29" t="s">
        <v>972</v>
      </c>
      <c r="D104" s="22" t="s">
        <v>33</v>
      </c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</row>
    <row r="105" spans="2:15" ht="14.5" hidden="1">
      <c r="B105" s="41" t="s">
        <v>973</v>
      </c>
      <c r="C105" s="29" t="s">
        <v>974</v>
      </c>
      <c r="D105" s="22" t="s">
        <v>33</v>
      </c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</row>
    <row r="106" spans="2:15" ht="14.5" hidden="1">
      <c r="B106" s="42" t="s">
        <v>975</v>
      </c>
      <c r="C106" s="31" t="s">
        <v>976</v>
      </c>
      <c r="D106" s="32" t="s">
        <v>33</v>
      </c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</row>
    <row r="107" spans="2:15" hidden="1">
      <c r="B107" s="41" t="s">
        <v>63</v>
      </c>
      <c r="C107" s="153" t="s">
        <v>977</v>
      </c>
      <c r="D107" s="22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</row>
    <row r="108" spans="2:15" hidden="1">
      <c r="B108" s="41" t="s">
        <v>978</v>
      </c>
      <c r="C108" s="29" t="s">
        <v>979</v>
      </c>
      <c r="D108" s="22" t="s">
        <v>33</v>
      </c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  <c r="O108" s="142"/>
    </row>
    <row r="109" spans="2:15" hidden="1">
      <c r="B109" s="41" t="s">
        <v>980</v>
      </c>
      <c r="C109" s="99" t="s">
        <v>981</v>
      </c>
      <c r="D109" s="22" t="s">
        <v>33</v>
      </c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</row>
    <row r="110" spans="2:15" hidden="1">
      <c r="B110" s="41" t="s">
        <v>982</v>
      </c>
      <c r="C110" s="29" t="s">
        <v>983</v>
      </c>
      <c r="D110" s="22" t="s">
        <v>33</v>
      </c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</row>
    <row r="111" spans="2:15" hidden="1">
      <c r="B111" s="41" t="s">
        <v>984</v>
      </c>
      <c r="C111" s="29" t="s">
        <v>985</v>
      </c>
      <c r="D111" s="22" t="s">
        <v>33</v>
      </c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</row>
    <row r="112" spans="2:15" hidden="1">
      <c r="B112" s="41" t="s">
        <v>986</v>
      </c>
      <c r="C112" s="99" t="s">
        <v>987</v>
      </c>
      <c r="D112" s="22" t="s">
        <v>33</v>
      </c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  <c r="O112" s="142"/>
    </row>
    <row r="113" spans="2:15" hidden="1">
      <c r="B113" s="41" t="s">
        <v>988</v>
      </c>
      <c r="C113" s="29" t="s">
        <v>989</v>
      </c>
      <c r="D113" s="22" t="s">
        <v>33</v>
      </c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</row>
    <row r="114" spans="2:15" hidden="1">
      <c r="B114" s="41" t="s">
        <v>990</v>
      </c>
      <c r="C114" s="29" t="s">
        <v>991</v>
      </c>
      <c r="D114" s="22" t="s">
        <v>33</v>
      </c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</row>
    <row r="115" spans="2:15" hidden="1">
      <c r="B115" s="23" t="s">
        <v>992</v>
      </c>
      <c r="C115" s="105" t="s">
        <v>993</v>
      </c>
      <c r="D115" s="24" t="s">
        <v>33</v>
      </c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</row>
    <row r="116" spans="2:15" s="154" customFormat="1">
      <c r="B116" s="155"/>
      <c r="C116" s="156"/>
      <c r="D116" s="156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  <c r="O116" s="157"/>
    </row>
  </sheetData>
  <mergeCells count="15">
    <mergeCell ref="B5:C6"/>
    <mergeCell ref="E6:E7"/>
    <mergeCell ref="F6:F7"/>
    <mergeCell ref="G6:G7"/>
    <mergeCell ref="H6:H7"/>
    <mergeCell ref="J6:J7"/>
    <mergeCell ref="O6:O7"/>
    <mergeCell ref="E4:O5"/>
    <mergeCell ref="E3:O3"/>
    <mergeCell ref="E2:O2"/>
    <mergeCell ref="I6:I7"/>
    <mergeCell ref="K6:K7"/>
    <mergeCell ref="L6:L7"/>
    <mergeCell ref="M6:M7"/>
    <mergeCell ref="N6:N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O49"/>
  <sheetViews>
    <sheetView showGridLines="0" zoomScale="90" zoomScaleNormal="90" workbookViewId="0">
      <pane xSplit="4" ySplit="1" topLeftCell="E28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E49" sqref="E49:O4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5" width="16.54296875" style="54" customWidth="1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13" t="s">
        <v>27</v>
      </c>
      <c r="C2" s="14"/>
      <c r="D2" s="15"/>
      <c r="E2" s="182" t="str">
        <f>+Indice!H25</f>
        <v>Gobiernos Locales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5.5">
      <c r="B3" s="16" t="s">
        <v>28</v>
      </c>
      <c r="C3" s="17"/>
      <c r="D3" s="18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2:15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2:15" ht="15" customHeight="1">
      <c r="B5" s="178" t="s">
        <v>30</v>
      </c>
      <c r="C5" s="179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  <c r="O5" s="181"/>
    </row>
    <row r="6" spans="2:15" ht="14.5" customHeight="1">
      <c r="B6" s="178"/>
      <c r="C6" s="179"/>
      <c r="D6" s="22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</row>
    <row r="7" spans="2:15">
      <c r="B7" s="23"/>
      <c r="C7" s="24"/>
      <c r="D7" s="24"/>
      <c r="E7" s="166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32.25" customHeight="1">
      <c r="B8" s="175" t="s">
        <v>31</v>
      </c>
      <c r="C8" s="176"/>
      <c r="D8" s="177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2:15">
      <c r="B9" s="26">
        <v>1</v>
      </c>
      <c r="C9" s="27" t="s">
        <v>32</v>
      </c>
      <c r="D9" s="22" t="s">
        <v>33</v>
      </c>
      <c r="E9" s="28">
        <v>11538.612112469998</v>
      </c>
      <c r="F9" s="28">
        <v>10664.94000006</v>
      </c>
      <c r="G9" s="28">
        <v>12144.173994549999</v>
      </c>
      <c r="H9" s="28">
        <v>12749.40892338</v>
      </c>
      <c r="I9" s="28">
        <v>13181.94423436</v>
      </c>
      <c r="J9" s="28">
        <v>14042.10794695</v>
      </c>
      <c r="K9" s="28">
        <v>14632.283585519997</v>
      </c>
      <c r="L9" s="28">
        <v>15621.153695449997</v>
      </c>
      <c r="M9" s="28">
        <v>17897.574182650002</v>
      </c>
      <c r="N9" s="28">
        <v>20201.003964090003</v>
      </c>
      <c r="O9" s="28">
        <v>21941.098115289999</v>
      </c>
    </row>
    <row r="10" spans="2:15">
      <c r="B10" s="26" t="s">
        <v>34</v>
      </c>
      <c r="C10" s="29" t="s">
        <v>35</v>
      </c>
      <c r="D10" s="22" t="s">
        <v>33</v>
      </c>
      <c r="E10" s="30">
        <v>1899.0868414399999</v>
      </c>
      <c r="F10" s="30">
        <v>1856.5125724399998</v>
      </c>
      <c r="G10" s="30">
        <v>1892.6188501300003</v>
      </c>
      <c r="H10" s="30">
        <v>2150.2467734899997</v>
      </c>
      <c r="I10" s="30">
        <v>2326.15733159</v>
      </c>
      <c r="J10" s="30">
        <v>2423.5585257100001</v>
      </c>
      <c r="K10" s="30">
        <v>2437.8004182899995</v>
      </c>
      <c r="L10" s="30">
        <v>2871.6632849799998</v>
      </c>
      <c r="M10" s="30">
        <v>3206.6418690799997</v>
      </c>
      <c r="N10" s="30">
        <v>3399.57108406</v>
      </c>
      <c r="O10" s="30">
        <v>3717.5724445499991</v>
      </c>
    </row>
    <row r="11" spans="2:15">
      <c r="B11" s="26" t="s">
        <v>36</v>
      </c>
      <c r="C11" s="29" t="s">
        <v>37</v>
      </c>
      <c r="D11" s="22" t="s">
        <v>33</v>
      </c>
      <c r="E11" s="30">
        <v>123.48135147000002</v>
      </c>
      <c r="F11" s="30">
        <v>136.63532649000001</v>
      </c>
      <c r="G11" s="30">
        <v>245.69913881999997</v>
      </c>
      <c r="H11" s="30">
        <v>188.66774056000003</v>
      </c>
      <c r="I11" s="30">
        <v>179.51139955000002</v>
      </c>
      <c r="J11" s="30">
        <v>223.16939226</v>
      </c>
      <c r="K11" s="30">
        <v>300.88900068000004</v>
      </c>
      <c r="L11" s="30">
        <v>252.16889468000002</v>
      </c>
      <c r="M11" s="30">
        <v>256.23972943000001</v>
      </c>
      <c r="N11" s="30">
        <v>307.55148353999994</v>
      </c>
      <c r="O11" s="30">
        <v>496.16939388999992</v>
      </c>
    </row>
    <row r="12" spans="2:15">
      <c r="B12" s="26" t="s">
        <v>38</v>
      </c>
      <c r="C12" s="29" t="s">
        <v>39</v>
      </c>
      <c r="D12" s="22" t="s">
        <v>33</v>
      </c>
      <c r="E12" s="30">
        <v>8069.6467370100008</v>
      </c>
      <c r="F12" s="30">
        <v>7148.7898795799993</v>
      </c>
      <c r="G12" s="30">
        <v>8453.4632130599985</v>
      </c>
      <c r="H12" s="30">
        <v>8770.7573841299982</v>
      </c>
      <c r="I12" s="30">
        <v>8969.964196930001</v>
      </c>
      <c r="J12" s="30">
        <v>9579.2979781599988</v>
      </c>
      <c r="K12" s="30">
        <v>10264.144124769999</v>
      </c>
      <c r="L12" s="30">
        <v>10420.234135249999</v>
      </c>
      <c r="M12" s="30">
        <v>12185.97783485</v>
      </c>
      <c r="N12" s="30">
        <v>14121.847356490001</v>
      </c>
      <c r="O12" s="30">
        <v>15174.826452989999</v>
      </c>
    </row>
    <row r="13" spans="2:15">
      <c r="B13" s="26" t="s">
        <v>40</v>
      </c>
      <c r="C13" s="29" t="s">
        <v>41</v>
      </c>
      <c r="D13" s="22" t="s">
        <v>33</v>
      </c>
      <c r="E13" s="30">
        <v>1446.3971825499996</v>
      </c>
      <c r="F13" s="30">
        <v>1523.0022215500003</v>
      </c>
      <c r="G13" s="30">
        <v>1552.3927925399996</v>
      </c>
      <c r="H13" s="30">
        <v>1639.7370251999998</v>
      </c>
      <c r="I13" s="30">
        <v>1706.3113062900004</v>
      </c>
      <c r="J13" s="30">
        <v>1816.0820508199999</v>
      </c>
      <c r="K13" s="30">
        <v>1629.4500417799998</v>
      </c>
      <c r="L13" s="30">
        <v>2077.0873805399997</v>
      </c>
      <c r="M13" s="30">
        <v>2248.7147492899999</v>
      </c>
      <c r="N13" s="30">
        <v>2372.03404</v>
      </c>
      <c r="O13" s="30">
        <v>2552.5298238600003</v>
      </c>
    </row>
    <row r="14" spans="2:15">
      <c r="B14" s="26" t="s">
        <v>42</v>
      </c>
      <c r="C14" s="27" t="s">
        <v>43</v>
      </c>
      <c r="D14" s="22" t="s">
        <v>33</v>
      </c>
      <c r="E14" s="28">
        <v>5085.72106248</v>
      </c>
      <c r="F14" s="28">
        <v>4123.1101349</v>
      </c>
      <c r="G14" s="28">
        <v>5185.3672130899995</v>
      </c>
      <c r="H14" s="28">
        <v>5184.5537856099991</v>
      </c>
      <c r="I14" s="28">
        <v>5053.3643622999998</v>
      </c>
      <c r="J14" s="28">
        <v>5372.6143928199999</v>
      </c>
      <c r="K14" s="28">
        <v>5461.8542651899998</v>
      </c>
      <c r="L14" s="28">
        <v>5737.54048934</v>
      </c>
      <c r="M14" s="28">
        <v>6539.9152406500016</v>
      </c>
      <c r="N14" s="28">
        <v>7029.9213726999988</v>
      </c>
      <c r="O14" s="28">
        <v>7950.3675184900003</v>
      </c>
    </row>
    <row r="15" spans="2:15">
      <c r="B15" s="26" t="s">
        <v>44</v>
      </c>
      <c r="C15" s="29" t="s">
        <v>45</v>
      </c>
      <c r="D15" s="22" t="s">
        <v>33</v>
      </c>
      <c r="E15" s="30">
        <v>2289.51282528</v>
      </c>
      <c r="F15" s="30">
        <v>2274.6373200999997</v>
      </c>
      <c r="G15" s="30">
        <v>2569.59848152</v>
      </c>
      <c r="H15" s="30">
        <v>2544.3657315399996</v>
      </c>
      <c r="I15" s="30">
        <v>2597.9065317599998</v>
      </c>
      <c r="J15" s="30">
        <v>2815.5909977499996</v>
      </c>
      <c r="K15" s="30">
        <v>3045.42327819</v>
      </c>
      <c r="L15" s="30">
        <v>3167.6411789499998</v>
      </c>
      <c r="M15" s="30">
        <v>3360.6597322699999</v>
      </c>
      <c r="N15" s="30">
        <v>3581.2125682000001</v>
      </c>
      <c r="O15" s="30">
        <v>4120.2807749200001</v>
      </c>
    </row>
    <row r="16" spans="2:15">
      <c r="B16" s="26" t="s">
        <v>46</v>
      </c>
      <c r="C16" s="29" t="s">
        <v>47</v>
      </c>
      <c r="D16" s="22" t="s">
        <v>33</v>
      </c>
      <c r="E16" s="30">
        <v>2161.65977333</v>
      </c>
      <c r="F16" s="30">
        <v>1175.96937331</v>
      </c>
      <c r="G16" s="30">
        <v>1873.9766735299997</v>
      </c>
      <c r="H16" s="30">
        <v>1930.1881174800001</v>
      </c>
      <c r="I16" s="30">
        <v>1720.0440359199999</v>
      </c>
      <c r="J16" s="30">
        <v>1799.4542495399999</v>
      </c>
      <c r="K16" s="30">
        <v>1601.10074502</v>
      </c>
      <c r="L16" s="30">
        <v>1861.5738297199996</v>
      </c>
      <c r="M16" s="30">
        <v>2372.3612575200004</v>
      </c>
      <c r="N16" s="30">
        <v>2561.4960449199998</v>
      </c>
      <c r="O16" s="30">
        <v>2707.74477983</v>
      </c>
    </row>
    <row r="17" spans="2:15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</row>
    <row r="18" spans="2:15">
      <c r="B18" s="26" t="s">
        <v>50</v>
      </c>
      <c r="C18" s="29" t="s">
        <v>51</v>
      </c>
      <c r="D18" s="22" t="s">
        <v>33</v>
      </c>
      <c r="E18" s="30">
        <v>197.70313051000002</v>
      </c>
      <c r="F18" s="30">
        <v>149.65499880000002</v>
      </c>
      <c r="G18" s="30">
        <v>106.32337751000001</v>
      </c>
      <c r="H18" s="30">
        <v>103.17174084</v>
      </c>
      <c r="I18" s="30">
        <v>89.156103260000023</v>
      </c>
      <c r="J18" s="30">
        <v>72.769493190000006</v>
      </c>
      <c r="K18" s="30">
        <v>57.72679457000001</v>
      </c>
      <c r="L18" s="30">
        <v>76.005160549999999</v>
      </c>
      <c r="M18" s="30">
        <v>69.100602590000008</v>
      </c>
      <c r="N18" s="30">
        <v>39.911922780000005</v>
      </c>
      <c r="O18" s="30">
        <v>18.252645229999999</v>
      </c>
    </row>
    <row r="19" spans="2:15">
      <c r="B19" s="26" t="s">
        <v>52</v>
      </c>
      <c r="C19" s="29" t="s">
        <v>53</v>
      </c>
      <c r="D19" s="22" t="s">
        <v>33</v>
      </c>
      <c r="E19" s="30">
        <v>0</v>
      </c>
      <c r="F19" s="30">
        <v>0</v>
      </c>
      <c r="G19" s="30">
        <v>0.49592829999999999</v>
      </c>
      <c r="H19" s="30">
        <v>0.76906499999999989</v>
      </c>
      <c r="I19" s="30">
        <v>1.7709651400000002</v>
      </c>
      <c r="J19" s="30">
        <v>1.4322725199999999</v>
      </c>
      <c r="K19" s="30">
        <v>0.48900374999999996</v>
      </c>
      <c r="L19" s="30">
        <v>1.03203</v>
      </c>
      <c r="M19" s="30">
        <v>0.94341474000000003</v>
      </c>
      <c r="N19" s="30">
        <v>0.93625000000000003</v>
      </c>
      <c r="O19" s="30">
        <v>1.633084</v>
      </c>
    </row>
    <row r="20" spans="2:15">
      <c r="B20" s="26" t="s">
        <v>54</v>
      </c>
      <c r="C20" s="29" t="s">
        <v>39</v>
      </c>
      <c r="D20" s="22" t="s">
        <v>33</v>
      </c>
      <c r="E20" s="30">
        <v>129.13093128</v>
      </c>
      <c r="F20" s="30">
        <v>164.55508842</v>
      </c>
      <c r="G20" s="30">
        <v>205.33754865000003</v>
      </c>
      <c r="H20" s="30">
        <v>224.79767669999998</v>
      </c>
      <c r="I20" s="30">
        <v>265.02649765000001</v>
      </c>
      <c r="J20" s="30">
        <v>269.78012779999995</v>
      </c>
      <c r="K20" s="30">
        <v>261.86457719999999</v>
      </c>
      <c r="L20" s="30">
        <v>205.84827357999998</v>
      </c>
      <c r="M20" s="30">
        <v>259.74425702000002</v>
      </c>
      <c r="N20" s="30">
        <v>289.67382187999993</v>
      </c>
      <c r="O20" s="30">
        <v>392.07434275999998</v>
      </c>
    </row>
    <row r="21" spans="2:15">
      <c r="B21" s="26" t="s">
        <v>55</v>
      </c>
      <c r="C21" s="29" t="s">
        <v>56</v>
      </c>
      <c r="D21" s="22" t="s">
        <v>33</v>
      </c>
      <c r="E21" s="30">
        <v>123.48135147000002</v>
      </c>
      <c r="F21" s="30">
        <v>136.63532649000001</v>
      </c>
      <c r="G21" s="30">
        <v>245.69913881999997</v>
      </c>
      <c r="H21" s="30">
        <v>188.66774056000003</v>
      </c>
      <c r="I21" s="30">
        <v>179.51139955000002</v>
      </c>
      <c r="J21" s="30">
        <v>223.16939226</v>
      </c>
      <c r="K21" s="30">
        <v>300.88900068000004</v>
      </c>
      <c r="L21" s="30">
        <v>252.16889468000002</v>
      </c>
      <c r="M21" s="30">
        <v>256.23972943000001</v>
      </c>
      <c r="N21" s="30">
        <v>307.55148353999994</v>
      </c>
      <c r="O21" s="30">
        <v>496.16939388999992</v>
      </c>
    </row>
    <row r="22" spans="2:15">
      <c r="B22" s="26" t="s">
        <v>57</v>
      </c>
      <c r="C22" s="31" t="s">
        <v>58</v>
      </c>
      <c r="D22" s="32" t="s">
        <v>33</v>
      </c>
      <c r="E22" s="30">
        <v>184.23305060999999</v>
      </c>
      <c r="F22" s="30">
        <v>221.65802778</v>
      </c>
      <c r="G22" s="30">
        <v>183.93606476000002</v>
      </c>
      <c r="H22" s="30">
        <v>192.59371349</v>
      </c>
      <c r="I22" s="30">
        <v>199.94882902000001</v>
      </c>
      <c r="J22" s="30">
        <v>190.41785976000003</v>
      </c>
      <c r="K22" s="30">
        <v>194.36086578000007</v>
      </c>
      <c r="L22" s="30">
        <v>173.27112185999999</v>
      </c>
      <c r="M22" s="30">
        <v>220.86624707999999</v>
      </c>
      <c r="N22" s="30">
        <v>249.13928138</v>
      </c>
      <c r="O22" s="30">
        <v>214.21249786000001</v>
      </c>
    </row>
    <row r="23" spans="2:15">
      <c r="B23" s="33" t="s">
        <v>59</v>
      </c>
      <c r="C23" s="34" t="s">
        <v>60</v>
      </c>
      <c r="D23" s="35" t="s">
        <v>33</v>
      </c>
      <c r="E23" s="25">
        <v>6452.8910499899985</v>
      </c>
      <c r="F23" s="25">
        <v>6541.8298651599998</v>
      </c>
      <c r="G23" s="25">
        <v>6958.8067814599999</v>
      </c>
      <c r="H23" s="25">
        <v>7564.8551377700014</v>
      </c>
      <c r="I23" s="25">
        <v>8128.5798720600005</v>
      </c>
      <c r="J23" s="25">
        <v>8669.4935541300001</v>
      </c>
      <c r="K23" s="25">
        <v>9170.4293203299967</v>
      </c>
      <c r="L23" s="25">
        <v>9883.6132061099961</v>
      </c>
      <c r="M23" s="25">
        <v>11357.658942</v>
      </c>
      <c r="N23" s="25">
        <v>13171.082591390004</v>
      </c>
      <c r="O23" s="25">
        <v>13990.730596799998</v>
      </c>
    </row>
    <row r="24" spans="2:15">
      <c r="B24" s="36" t="s">
        <v>61</v>
      </c>
      <c r="C24" s="37" t="s">
        <v>62</v>
      </c>
      <c r="D24" s="38" t="s">
        <v>33</v>
      </c>
      <c r="E24" s="25">
        <v>6452.8910499899985</v>
      </c>
      <c r="F24" s="25">
        <v>6541.8298651599998</v>
      </c>
      <c r="G24" s="25">
        <v>6958.8067814599999</v>
      </c>
      <c r="H24" s="25">
        <v>7564.8551377700014</v>
      </c>
      <c r="I24" s="25">
        <v>8128.5798720600005</v>
      </c>
      <c r="J24" s="25">
        <v>8669.4935541300001</v>
      </c>
      <c r="K24" s="25">
        <v>9170.4293203299967</v>
      </c>
      <c r="L24" s="25">
        <v>9883.6132061099961</v>
      </c>
      <c r="M24" s="25">
        <v>11357.658942</v>
      </c>
      <c r="N24" s="25">
        <v>13171.082591390004</v>
      </c>
      <c r="O24" s="25">
        <v>13990.730596799998</v>
      </c>
    </row>
    <row r="25" spans="2:15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2:15">
      <c r="B26" s="39" t="s">
        <v>65</v>
      </c>
      <c r="C26" s="27" t="s">
        <v>66</v>
      </c>
      <c r="D26" s="22" t="s">
        <v>33</v>
      </c>
      <c r="E26" s="28">
        <v>6427.3440348700005</v>
      </c>
      <c r="F26" s="28">
        <v>6277.4110598499992</v>
      </c>
      <c r="G26" s="28">
        <v>5695.2967848299995</v>
      </c>
      <c r="H26" s="28">
        <v>6840.4140024400012</v>
      </c>
      <c r="I26" s="28">
        <v>7646.5063038800008</v>
      </c>
      <c r="J26" s="28">
        <v>9560.939173230001</v>
      </c>
      <c r="K26" s="28">
        <v>7777.7968767600014</v>
      </c>
      <c r="L26" s="28">
        <v>10610.308739280001</v>
      </c>
      <c r="M26" s="28">
        <v>11069.28441493</v>
      </c>
      <c r="N26" s="28">
        <v>13615.634372719998</v>
      </c>
      <c r="O26" s="28">
        <v>11728.244052820002</v>
      </c>
    </row>
    <row r="27" spans="2:15">
      <c r="B27" s="41" t="s">
        <v>67</v>
      </c>
      <c r="C27" s="29" t="s">
        <v>68</v>
      </c>
      <c r="D27" s="22" t="s">
        <v>33</v>
      </c>
      <c r="E27" s="30">
        <v>6372.3942130200003</v>
      </c>
      <c r="F27" s="30">
        <v>6240.9776224399984</v>
      </c>
      <c r="G27" s="30">
        <v>5637.1074715699988</v>
      </c>
      <c r="H27" s="30">
        <v>6771.6119769200004</v>
      </c>
      <c r="I27" s="30">
        <v>7567.6476766600008</v>
      </c>
      <c r="J27" s="30">
        <v>9524.2481049500002</v>
      </c>
      <c r="K27" s="30">
        <v>7743.0488558000015</v>
      </c>
      <c r="L27" s="30">
        <v>10560.935872909999</v>
      </c>
      <c r="M27" s="30">
        <v>11035.894685309999</v>
      </c>
      <c r="N27" s="30">
        <v>13588.498601849999</v>
      </c>
      <c r="O27" s="30">
        <v>11691.776533120003</v>
      </c>
    </row>
    <row r="28" spans="2:15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</row>
    <row r="29" spans="2:15">
      <c r="B29" s="41" t="s">
        <v>71</v>
      </c>
      <c r="C29" s="29" t="s">
        <v>72</v>
      </c>
      <c r="D29" s="22" t="s">
        <v>33</v>
      </c>
      <c r="E29" s="30">
        <v>5.2000000000000005E-2</v>
      </c>
      <c r="F29" s="30">
        <v>6.4439999999999997E-2</v>
      </c>
      <c r="G29" s="30">
        <v>6.9000000000000006E-2</v>
      </c>
      <c r="H29" s="30">
        <v>0.11214441999999999</v>
      </c>
      <c r="I29" s="30">
        <v>9.6544000000000005E-2</v>
      </c>
      <c r="J29" s="30">
        <v>0.24975422999999999</v>
      </c>
      <c r="K29" s="30">
        <v>0.02</v>
      </c>
      <c r="L29" s="30">
        <v>0.10933099</v>
      </c>
      <c r="M29" s="30">
        <v>2.6855589999999999E-2</v>
      </c>
      <c r="N29" s="30">
        <v>9.2369220000000002E-2</v>
      </c>
      <c r="O29" s="30">
        <v>0.32195281000000003</v>
      </c>
    </row>
    <row r="30" spans="2:15">
      <c r="B30" s="42" t="s">
        <v>73</v>
      </c>
      <c r="C30" s="31" t="s">
        <v>74</v>
      </c>
      <c r="D30" s="32" t="s">
        <v>33</v>
      </c>
      <c r="E30" s="30">
        <v>54.897821850000007</v>
      </c>
      <c r="F30" s="30">
        <v>36.368997410000013</v>
      </c>
      <c r="G30" s="30">
        <v>58.120313259999996</v>
      </c>
      <c r="H30" s="30">
        <v>68.689881100000008</v>
      </c>
      <c r="I30" s="30">
        <v>78.76208321999998</v>
      </c>
      <c r="J30" s="30">
        <v>36.441314050000003</v>
      </c>
      <c r="K30" s="30">
        <v>34.728020960000002</v>
      </c>
      <c r="L30" s="30">
        <v>49.263535379999993</v>
      </c>
      <c r="M30" s="30">
        <v>33.36287403</v>
      </c>
      <c r="N30" s="30">
        <v>27.043401649999996</v>
      </c>
      <c r="O30" s="30">
        <v>36.145566889999998</v>
      </c>
    </row>
    <row r="31" spans="2:15">
      <c r="B31" s="43" t="s">
        <v>75</v>
      </c>
      <c r="C31" s="44" t="s">
        <v>76</v>
      </c>
      <c r="D31" s="45" t="s">
        <v>33</v>
      </c>
      <c r="E31" s="25">
        <v>11513.065097350001</v>
      </c>
      <c r="F31" s="25">
        <v>10400.521194749999</v>
      </c>
      <c r="G31" s="25">
        <v>10880.663997919999</v>
      </c>
      <c r="H31" s="25">
        <v>12024.96778805</v>
      </c>
      <c r="I31" s="25">
        <v>12699.870666180001</v>
      </c>
      <c r="J31" s="25">
        <v>14933.553566050001</v>
      </c>
      <c r="K31" s="25">
        <v>13239.651141950002</v>
      </c>
      <c r="L31" s="25">
        <v>16347.849228620002</v>
      </c>
      <c r="M31" s="25">
        <v>17609.19965558</v>
      </c>
      <c r="N31" s="25">
        <v>20645.555745419995</v>
      </c>
      <c r="O31" s="25">
        <v>19678.611571310001</v>
      </c>
    </row>
    <row r="32" spans="2:15">
      <c r="B32" s="43" t="s">
        <v>77</v>
      </c>
      <c r="C32" s="44" t="s">
        <v>78</v>
      </c>
      <c r="D32" s="45" t="s">
        <v>33</v>
      </c>
      <c r="E32" s="25">
        <v>25.547015119997923</v>
      </c>
      <c r="F32" s="25">
        <v>264.41880531000061</v>
      </c>
      <c r="G32" s="25">
        <v>1263.5099966300004</v>
      </c>
      <c r="H32" s="25">
        <v>724.44113533000018</v>
      </c>
      <c r="I32" s="25">
        <v>482.07356817999971</v>
      </c>
      <c r="J32" s="25">
        <v>-891.44561910000084</v>
      </c>
      <c r="K32" s="25">
        <v>1392.6324435699953</v>
      </c>
      <c r="L32" s="25">
        <v>-726.69553317000464</v>
      </c>
      <c r="M32" s="25">
        <v>288.37452707000011</v>
      </c>
      <c r="N32" s="25">
        <v>-444.5517813299939</v>
      </c>
      <c r="O32" s="25">
        <v>2262.486543979996</v>
      </c>
    </row>
    <row r="33" spans="2:15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5">
      <c r="B34" s="39" t="s">
        <v>80</v>
      </c>
      <c r="C34" s="27" t="s">
        <v>81</v>
      </c>
      <c r="D34" s="22" t="s">
        <v>33</v>
      </c>
      <c r="E34" s="28">
        <v>-179.10261709000002</v>
      </c>
      <c r="F34" s="28">
        <v>-193.95733794</v>
      </c>
      <c r="G34" s="28">
        <v>1195.6731679899997</v>
      </c>
      <c r="H34" s="28">
        <v>458.7057087500001</v>
      </c>
      <c r="I34" s="28">
        <v>377.89276799000004</v>
      </c>
      <c r="J34" s="28">
        <v>-1052.8937116300001</v>
      </c>
      <c r="K34" s="28">
        <v>1507.9292733099999</v>
      </c>
      <c r="L34" s="28">
        <v>-464.60446780999996</v>
      </c>
      <c r="M34" s="28">
        <v>58.771671410000089</v>
      </c>
      <c r="N34" s="28">
        <v>-859.0854436599999</v>
      </c>
      <c r="O34" s="28">
        <v>2266.4011838800006</v>
      </c>
    </row>
    <row r="35" spans="2:15">
      <c r="B35" s="41" t="s">
        <v>82</v>
      </c>
      <c r="C35" s="29" t="s">
        <v>83</v>
      </c>
      <c r="D35" s="22" t="s">
        <v>33</v>
      </c>
      <c r="E35" s="30">
        <v>-179.10261709000002</v>
      </c>
      <c r="F35" s="30">
        <v>-193.95733794</v>
      </c>
      <c r="G35" s="30">
        <v>1195.6731679899997</v>
      </c>
      <c r="H35" s="30">
        <v>458.7057087500001</v>
      </c>
      <c r="I35" s="30">
        <v>377.89276799000004</v>
      </c>
      <c r="J35" s="30">
        <v>-1052.8937116300001</v>
      </c>
      <c r="K35" s="30">
        <v>1507.9292733099999</v>
      </c>
      <c r="L35" s="30">
        <v>-464.60446780999996</v>
      </c>
      <c r="M35" s="30">
        <v>58.771671410000089</v>
      </c>
      <c r="N35" s="30">
        <v>-859.0854436599999</v>
      </c>
      <c r="O35" s="30">
        <v>2266.4011838800006</v>
      </c>
    </row>
    <row r="36" spans="2:15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</row>
    <row r="37" spans="2:15">
      <c r="B37" s="39" t="s">
        <v>86</v>
      </c>
      <c r="C37" s="27" t="s">
        <v>87</v>
      </c>
      <c r="D37" s="22" t="s">
        <v>33</v>
      </c>
      <c r="E37" s="28">
        <v>-341.66102735999999</v>
      </c>
      <c r="F37" s="28">
        <v>-562.02579458000014</v>
      </c>
      <c r="G37" s="28">
        <v>37.308279950000028</v>
      </c>
      <c r="H37" s="28">
        <v>-39.026088079999994</v>
      </c>
      <c r="I37" s="28">
        <v>-125.07153569000003</v>
      </c>
      <c r="J37" s="28">
        <v>-393.69512884999995</v>
      </c>
      <c r="K37" s="28">
        <v>249.70827757000004</v>
      </c>
      <c r="L37" s="28">
        <v>145.45173435000001</v>
      </c>
      <c r="M37" s="28">
        <v>-218.52027741000001</v>
      </c>
      <c r="N37" s="28">
        <v>-540.47701756999993</v>
      </c>
      <c r="O37" s="28">
        <v>262.53599435000001</v>
      </c>
    </row>
    <row r="38" spans="2:15">
      <c r="B38" s="41" t="s">
        <v>88</v>
      </c>
      <c r="C38" s="29" t="s">
        <v>89</v>
      </c>
      <c r="D38" s="22" t="s">
        <v>33</v>
      </c>
      <c r="E38" s="30">
        <v>-341.66102735999999</v>
      </c>
      <c r="F38" s="30">
        <v>-562.02579458000014</v>
      </c>
      <c r="G38" s="30">
        <v>37.308279950000028</v>
      </c>
      <c r="H38" s="30">
        <v>-39.026088079999994</v>
      </c>
      <c r="I38" s="30">
        <v>-125.07153569000003</v>
      </c>
      <c r="J38" s="30">
        <v>-393.69512884999995</v>
      </c>
      <c r="K38" s="30">
        <v>249.70827757000004</v>
      </c>
      <c r="L38" s="30">
        <v>145.54173435000001</v>
      </c>
      <c r="M38" s="30">
        <v>-218.50757785000002</v>
      </c>
      <c r="N38" s="30">
        <v>-540.47701756999993</v>
      </c>
      <c r="O38" s="30">
        <v>262.53599435000001</v>
      </c>
    </row>
    <row r="39" spans="2:15">
      <c r="B39" s="41" t="s">
        <v>90</v>
      </c>
      <c r="C39" s="29" t="s">
        <v>91</v>
      </c>
      <c r="D39" s="22" t="s">
        <v>33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-0.09</v>
      </c>
      <c r="M39" s="30">
        <v>-1.269956E-2</v>
      </c>
      <c r="N39" s="30">
        <v>0</v>
      </c>
      <c r="O39" s="30">
        <v>0</v>
      </c>
    </row>
    <row r="40" spans="2:1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2:15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2:15">
      <c r="B42" s="41" t="s">
        <v>95</v>
      </c>
      <c r="C42" s="29" t="s">
        <v>96</v>
      </c>
      <c r="D42" s="22" t="s">
        <v>33</v>
      </c>
      <c r="E42" s="30">
        <v>5085.72106248</v>
      </c>
      <c r="F42" s="30">
        <v>4123.1101349</v>
      </c>
      <c r="G42" s="30">
        <v>5185.3672130899995</v>
      </c>
      <c r="H42" s="30">
        <v>5184.5537856099991</v>
      </c>
      <c r="I42" s="30">
        <v>5053.3643622999998</v>
      </c>
      <c r="J42" s="30">
        <v>5372.6143928199999</v>
      </c>
      <c r="K42" s="30">
        <v>5461.8542651899998</v>
      </c>
      <c r="L42" s="30">
        <v>5737.54048934</v>
      </c>
      <c r="M42" s="30">
        <v>6539.9152406500016</v>
      </c>
      <c r="N42" s="30">
        <v>7029.9213726999988</v>
      </c>
      <c r="O42" s="30">
        <v>7950.3675184900003</v>
      </c>
    </row>
    <row r="43" spans="2:15">
      <c r="B43" s="41" t="s">
        <v>97</v>
      </c>
      <c r="C43" s="29" t="s">
        <v>98</v>
      </c>
      <c r="D43" s="22" t="s">
        <v>33</v>
      </c>
      <c r="E43" s="30">
        <v>6427.3440348700005</v>
      </c>
      <c r="F43" s="30">
        <v>6277.4110598499992</v>
      </c>
      <c r="G43" s="30">
        <v>5695.2967848299995</v>
      </c>
      <c r="H43" s="30">
        <v>6840.4140024400012</v>
      </c>
      <c r="I43" s="30">
        <v>7646.5063038800008</v>
      </c>
      <c r="J43" s="30">
        <v>9560.939173230001</v>
      </c>
      <c r="K43" s="30">
        <v>7777.7968767600014</v>
      </c>
      <c r="L43" s="30">
        <v>10610.308739280001</v>
      </c>
      <c r="M43" s="30">
        <v>11069.28441493</v>
      </c>
      <c r="N43" s="30">
        <v>13615.634372719998</v>
      </c>
      <c r="O43" s="30">
        <v>11728.244052820002</v>
      </c>
    </row>
    <row r="44" spans="2:15">
      <c r="B44" s="41" t="s">
        <v>99</v>
      </c>
      <c r="C44" s="29" t="s">
        <v>100</v>
      </c>
      <c r="D44" s="22" t="s">
        <v>33</v>
      </c>
      <c r="E44" s="30">
        <v>-192.10261709000002</v>
      </c>
      <c r="F44" s="30">
        <v>-175.95733794</v>
      </c>
      <c r="G44" s="30">
        <v>1170.6731679899997</v>
      </c>
      <c r="H44" s="30">
        <v>459.10770875000009</v>
      </c>
      <c r="I44" s="30">
        <v>70.361912349999997</v>
      </c>
      <c r="J44" s="30">
        <v>-477.89104571000013</v>
      </c>
      <c r="K44" s="30">
        <v>805.06719578999991</v>
      </c>
      <c r="L44" s="30">
        <v>-3.3640484399999604</v>
      </c>
      <c r="M44" s="30">
        <v>-264.39955733000005</v>
      </c>
      <c r="N44" s="30">
        <v>-676.40107787999989</v>
      </c>
      <c r="O44" s="30">
        <v>1841.7588071100006</v>
      </c>
    </row>
    <row r="45" spans="2:15">
      <c r="B45" s="41" t="s">
        <v>101</v>
      </c>
      <c r="C45" s="29" t="s">
        <v>102</v>
      </c>
      <c r="D45" s="22" t="s">
        <v>33</v>
      </c>
      <c r="E45" s="30">
        <v>223.25014562999795</v>
      </c>
      <c r="F45" s="30">
        <v>414.07380411000065</v>
      </c>
      <c r="G45" s="30">
        <v>1369.8333741400004</v>
      </c>
      <c r="H45" s="30">
        <v>827.61287617000016</v>
      </c>
      <c r="I45" s="30">
        <v>571.22967143999972</v>
      </c>
      <c r="J45" s="30">
        <v>-818.67612591000079</v>
      </c>
      <c r="K45" s="30">
        <v>1450.3592381399953</v>
      </c>
      <c r="L45" s="30">
        <v>-650.69037262000461</v>
      </c>
      <c r="M45" s="30">
        <v>357.47512966000011</v>
      </c>
      <c r="N45" s="30">
        <v>-404.6398585499939</v>
      </c>
      <c r="O45" s="30">
        <v>2280.7391892099959</v>
      </c>
    </row>
    <row r="46" spans="2:15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2:15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</row>
    <row r="49" spans="2:15">
      <c r="B49" s="41" t="s">
        <v>92</v>
      </c>
      <c r="C49" s="29" t="s">
        <v>93</v>
      </c>
      <c r="D49" s="22" t="s">
        <v>33</v>
      </c>
      <c r="E49" s="30">
        <v>137.01139515000204</v>
      </c>
      <c r="F49" s="30">
        <v>103.64965132999953</v>
      </c>
      <c r="G49" s="30">
        <v>-105.14510859000075</v>
      </c>
      <c r="H49" s="30">
        <v>-226.70933850000006</v>
      </c>
      <c r="I49" s="30">
        <v>20.890735500000346</v>
      </c>
      <c r="J49" s="30">
        <v>232.24703632000069</v>
      </c>
      <c r="K49" s="30">
        <v>-134.4114478299955</v>
      </c>
      <c r="L49" s="30">
        <v>116.63933101000464</v>
      </c>
      <c r="M49" s="30">
        <v>-11.08257825000004</v>
      </c>
      <c r="N49" s="30">
        <v>125.94335523999393</v>
      </c>
      <c r="O49" s="30">
        <v>-258.62135444999535</v>
      </c>
    </row>
  </sheetData>
  <mergeCells count="6">
    <mergeCell ref="B8:D8"/>
    <mergeCell ref="B5:C6"/>
    <mergeCell ref="E4:O5"/>
    <mergeCell ref="E3:O3"/>
    <mergeCell ref="E2:O2"/>
    <mergeCell ref="E6:O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O46"/>
  <sheetViews>
    <sheetView showGridLines="0" topLeftCell="B1" zoomScale="90" zoomScaleNormal="90" workbookViewId="0">
      <pane xSplit="3" ySplit="8" topLeftCell="E32" activePane="bottomRight" state="frozen"/>
      <selection activeCell="E3" sqref="E3:O3"/>
      <selection pane="topRight" activeCell="E3" sqref="E3:O3"/>
      <selection pane="bottomLeft" activeCell="E3" sqref="E3:O3"/>
      <selection pane="bottomRight" activeCell="E46" sqref="E46:O46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2" t="str">
        <f>+Indice!H25</f>
        <v>Gobiernos Locales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5.5">
      <c r="B3" s="55" t="s">
        <v>105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2:15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2:15" ht="15" customHeight="1">
      <c r="B5" s="178" t="s">
        <v>106</v>
      </c>
      <c r="C5" s="179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  <c r="O5" s="181"/>
    </row>
    <row r="6" spans="2:15" ht="14.5" customHeight="1">
      <c r="B6" s="178"/>
      <c r="C6" s="179"/>
      <c r="D6" s="22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</row>
    <row r="7" spans="2:15">
      <c r="B7" s="23"/>
      <c r="C7" s="24"/>
      <c r="D7" s="24"/>
      <c r="E7" s="166">
        <v>2014</v>
      </c>
      <c r="F7" s="137">
        <f>+E7+1</f>
        <v>2015</v>
      </c>
      <c r="G7" s="137">
        <f t="shared" ref="G7:H7" si="0">+F7+1</f>
        <v>2016</v>
      </c>
      <c r="H7" s="137">
        <f t="shared" si="0"/>
        <v>2017</v>
      </c>
      <c r="I7" s="137">
        <f t="shared" ref="I7" si="1">+H7+1</f>
        <v>2018</v>
      </c>
      <c r="J7" s="137">
        <f t="shared" ref="J7" si="2">+I7+1</f>
        <v>2019</v>
      </c>
      <c r="K7" s="137">
        <f t="shared" ref="K7" si="3">+J7+1</f>
        <v>2020</v>
      </c>
      <c r="L7" s="137">
        <f t="shared" ref="L7:O7" si="4">+K7+1</f>
        <v>2021</v>
      </c>
      <c r="M7" s="137">
        <f t="shared" si="4"/>
        <v>2022</v>
      </c>
      <c r="N7" s="137">
        <f t="shared" si="4"/>
        <v>2023</v>
      </c>
      <c r="O7" s="137">
        <f t="shared" si="4"/>
        <v>2024</v>
      </c>
    </row>
    <row r="8" spans="2:15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2:15">
      <c r="B9" s="59" t="s">
        <v>63</v>
      </c>
      <c r="C9" s="60" t="s">
        <v>107</v>
      </c>
      <c r="D9" s="61" t="s">
        <v>33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2:15">
      <c r="B10" s="39" t="s">
        <v>108</v>
      </c>
      <c r="C10" s="63" t="s">
        <v>109</v>
      </c>
      <c r="D10" s="64" t="s">
        <v>33</v>
      </c>
      <c r="E10" s="30">
        <v>10868.736821650002</v>
      </c>
      <c r="F10" s="30">
        <v>10662.42254892</v>
      </c>
      <c r="G10" s="30">
        <v>12142.909397349998</v>
      </c>
      <c r="H10" s="30">
        <v>12745.08246844</v>
      </c>
      <c r="I10" s="30">
        <v>13168.219679049998</v>
      </c>
      <c r="J10" s="30">
        <v>14028.356547040001</v>
      </c>
      <c r="K10" s="30">
        <v>14632.265585520003</v>
      </c>
      <c r="L10" s="30">
        <v>15620.449040449999</v>
      </c>
      <c r="M10" s="30">
        <v>17897.622382649999</v>
      </c>
      <c r="N10" s="30">
        <v>20201.018964089999</v>
      </c>
      <c r="O10" s="30">
        <v>21941.098115289999</v>
      </c>
    </row>
    <row r="11" spans="2:15">
      <c r="B11" s="41" t="s">
        <v>110</v>
      </c>
      <c r="C11" s="65" t="s">
        <v>111</v>
      </c>
      <c r="D11" s="64" t="s">
        <v>33</v>
      </c>
      <c r="E11" s="30">
        <v>1899.0868414399999</v>
      </c>
      <c r="F11" s="30">
        <v>1856.51257244</v>
      </c>
      <c r="G11" s="30">
        <v>1892.6188501300003</v>
      </c>
      <c r="H11" s="30">
        <v>2150.2467734900001</v>
      </c>
      <c r="I11" s="30">
        <v>2326.15733159</v>
      </c>
      <c r="J11" s="30">
        <v>2423.5585257100001</v>
      </c>
      <c r="K11" s="30">
        <v>2437.8004182899995</v>
      </c>
      <c r="L11" s="30">
        <v>2871.6632849799998</v>
      </c>
      <c r="M11" s="30">
        <v>3206.6418690799997</v>
      </c>
      <c r="N11" s="30">
        <v>3399.57108406</v>
      </c>
      <c r="O11" s="30">
        <v>3717.5724445499991</v>
      </c>
    </row>
    <row r="12" spans="2:15">
      <c r="B12" s="41" t="s">
        <v>112</v>
      </c>
      <c r="C12" s="65" t="s">
        <v>113</v>
      </c>
      <c r="D12" s="64" t="s">
        <v>33</v>
      </c>
      <c r="E12" s="30">
        <v>123.48135147000002</v>
      </c>
      <c r="F12" s="30">
        <v>136.63532649000001</v>
      </c>
      <c r="G12" s="30">
        <v>245.69913881999997</v>
      </c>
      <c r="H12" s="30">
        <v>188.66774056000003</v>
      </c>
      <c r="I12" s="30">
        <v>179.51139955000002</v>
      </c>
      <c r="J12" s="30">
        <v>223.16939226</v>
      </c>
      <c r="K12" s="30">
        <v>300.88900068000004</v>
      </c>
      <c r="L12" s="30">
        <v>252.16889468000002</v>
      </c>
      <c r="M12" s="30">
        <v>256.23972943000001</v>
      </c>
      <c r="N12" s="30">
        <v>307.55148353999994</v>
      </c>
      <c r="O12" s="30">
        <v>496.16939388999992</v>
      </c>
    </row>
    <row r="13" spans="2:15">
      <c r="B13" s="41" t="s">
        <v>114</v>
      </c>
      <c r="C13" s="65" t="s">
        <v>115</v>
      </c>
      <c r="D13" s="64" t="s">
        <v>33</v>
      </c>
      <c r="E13" s="30">
        <v>7407.5525598300019</v>
      </c>
      <c r="F13" s="30">
        <v>7172.6337063699993</v>
      </c>
      <c r="G13" s="30">
        <v>8467.6496110699991</v>
      </c>
      <c r="H13" s="30">
        <v>8787.6077279199999</v>
      </c>
      <c r="I13" s="30">
        <v>8997.6610184899982</v>
      </c>
      <c r="J13" s="30">
        <v>9594.26427281</v>
      </c>
      <c r="K13" s="30">
        <v>10271.014108400001</v>
      </c>
      <c r="L13" s="30">
        <v>10430.363337659999</v>
      </c>
      <c r="M13" s="30">
        <v>12204.613718189999</v>
      </c>
      <c r="N13" s="30">
        <v>14132.384376509999</v>
      </c>
      <c r="O13" s="30">
        <v>15194.827675080001</v>
      </c>
    </row>
    <row r="14" spans="2:15">
      <c r="B14" s="41" t="s">
        <v>116</v>
      </c>
      <c r="C14" s="65" t="s">
        <v>117</v>
      </c>
      <c r="D14" s="64" t="s">
        <v>33</v>
      </c>
      <c r="E14" s="28">
        <v>1438.61606891</v>
      </c>
      <c r="F14" s="28">
        <v>1496.6409436200001</v>
      </c>
      <c r="G14" s="28">
        <v>1536.9417973299999</v>
      </c>
      <c r="H14" s="28">
        <v>1618.5602264700001</v>
      </c>
      <c r="I14" s="28">
        <v>1664.88992942</v>
      </c>
      <c r="J14" s="28">
        <v>1787.3643562600002</v>
      </c>
      <c r="K14" s="28">
        <v>1622.5620581499998</v>
      </c>
      <c r="L14" s="28">
        <v>2066.2535231300003</v>
      </c>
      <c r="M14" s="28">
        <v>2230.1270659500001</v>
      </c>
      <c r="N14" s="28">
        <v>2361.5120199799999</v>
      </c>
      <c r="O14" s="28">
        <v>2532.52860177</v>
      </c>
    </row>
    <row r="15" spans="2:15">
      <c r="B15" s="39" t="s">
        <v>118</v>
      </c>
      <c r="C15" s="63" t="s">
        <v>119</v>
      </c>
      <c r="D15" s="64" t="s">
        <v>33</v>
      </c>
      <c r="E15" s="30">
        <v>4402.3400547900001</v>
      </c>
      <c r="F15" s="30">
        <v>4108.1983284799999</v>
      </c>
      <c r="G15" s="30">
        <v>5164.2566959599999</v>
      </c>
      <c r="H15" s="30">
        <v>5163.8469130200001</v>
      </c>
      <c r="I15" s="30">
        <v>5032.2581559499995</v>
      </c>
      <c r="J15" s="30">
        <v>5333.77511925</v>
      </c>
      <c r="K15" s="30">
        <v>5440.352737690001</v>
      </c>
      <c r="L15" s="30">
        <v>5717.0013212800013</v>
      </c>
      <c r="M15" s="30">
        <v>6514.9642220399992</v>
      </c>
      <c r="N15" s="30">
        <v>6993.9107403599992</v>
      </c>
      <c r="O15" s="30">
        <v>7935.724695240001</v>
      </c>
    </row>
    <row r="16" spans="2:15">
      <c r="B16" s="41" t="s">
        <v>120</v>
      </c>
      <c r="C16" s="65" t="s">
        <v>121</v>
      </c>
      <c r="D16" s="64" t="s">
        <v>33</v>
      </c>
      <c r="E16" s="30">
        <v>2288.6098907000001</v>
      </c>
      <c r="F16" s="30">
        <v>2273.4840823300001</v>
      </c>
      <c r="G16" s="30">
        <v>2567.6513040100003</v>
      </c>
      <c r="H16" s="30">
        <v>2543.0390645799998</v>
      </c>
      <c r="I16" s="30">
        <v>2597.3068732200004</v>
      </c>
      <c r="J16" s="30">
        <v>2814.8066736299998</v>
      </c>
      <c r="K16" s="30">
        <v>3041.34225126</v>
      </c>
      <c r="L16" s="30">
        <v>3166.7057253100006</v>
      </c>
      <c r="M16" s="30">
        <v>3359.3425248000003</v>
      </c>
      <c r="N16" s="30">
        <v>3576.8530640700001</v>
      </c>
      <c r="O16" s="30">
        <v>4119.9724413699996</v>
      </c>
    </row>
    <row r="17" spans="2:15">
      <c r="B17" s="41" t="s">
        <v>122</v>
      </c>
      <c r="C17" s="65" t="s">
        <v>123</v>
      </c>
      <c r="D17" s="64" t="s">
        <v>33</v>
      </c>
      <c r="E17" s="30">
        <v>1480.9270567999999</v>
      </c>
      <c r="F17" s="30">
        <v>1164.2632713999999</v>
      </c>
      <c r="G17" s="30">
        <v>1866.9448868299996</v>
      </c>
      <c r="H17" s="30">
        <v>1912.3368108700001</v>
      </c>
      <c r="I17" s="30">
        <v>1700.4177977699999</v>
      </c>
      <c r="J17" s="30">
        <v>1777.77877294</v>
      </c>
      <c r="K17" s="30">
        <v>1588.6794222399999</v>
      </c>
      <c r="L17" s="30">
        <v>1844.1304768600003</v>
      </c>
      <c r="M17" s="30">
        <v>2350.2020498900001</v>
      </c>
      <c r="N17" s="30">
        <v>2533.1953776800005</v>
      </c>
      <c r="O17" s="30">
        <v>2693.8794308699999</v>
      </c>
    </row>
    <row r="18" spans="2:15">
      <c r="B18" s="41" t="s">
        <v>124</v>
      </c>
      <c r="C18" s="65" t="s">
        <v>125</v>
      </c>
      <c r="D18" s="64" t="s">
        <v>33</v>
      </c>
      <c r="E18" s="30">
        <v>197.70313050999997</v>
      </c>
      <c r="F18" s="30">
        <v>149.65438669000002</v>
      </c>
      <c r="G18" s="30">
        <v>106.32337751000001</v>
      </c>
      <c r="H18" s="30">
        <v>103.17174083999998</v>
      </c>
      <c r="I18" s="30">
        <v>89.156103259999995</v>
      </c>
      <c r="J18" s="30">
        <v>72.769493190000006</v>
      </c>
      <c r="K18" s="30">
        <v>57.72679457000001</v>
      </c>
      <c r="L18" s="30">
        <v>76.005160550000014</v>
      </c>
      <c r="M18" s="30">
        <v>69.100602589999994</v>
      </c>
      <c r="N18" s="30">
        <v>39.911922780000005</v>
      </c>
      <c r="O18" s="30">
        <v>18.252645229999999</v>
      </c>
    </row>
    <row r="19" spans="2:15">
      <c r="B19" s="41" t="s">
        <v>126</v>
      </c>
      <c r="C19" s="65" t="s">
        <v>127</v>
      </c>
      <c r="D19" s="64" t="s">
        <v>33</v>
      </c>
      <c r="E19" s="30">
        <v>0</v>
      </c>
      <c r="F19" s="30">
        <v>0</v>
      </c>
      <c r="G19" s="30">
        <v>0.49592829999999999</v>
      </c>
      <c r="H19" s="30">
        <v>0.76906499999999989</v>
      </c>
      <c r="I19" s="30">
        <v>1.7709651400000002</v>
      </c>
      <c r="J19" s="30">
        <v>1.4322725199999999</v>
      </c>
      <c r="K19" s="30">
        <v>0.48900374999999996</v>
      </c>
      <c r="L19" s="30">
        <v>1.03203</v>
      </c>
      <c r="M19" s="30">
        <v>0.94341474000000003</v>
      </c>
      <c r="N19" s="30">
        <v>0.93625000000000003</v>
      </c>
      <c r="O19" s="30">
        <v>1.633084</v>
      </c>
    </row>
    <row r="20" spans="2:15">
      <c r="B20" s="41" t="s">
        <v>128</v>
      </c>
      <c r="C20" s="65" t="s">
        <v>129</v>
      </c>
      <c r="D20" s="64" t="s">
        <v>33</v>
      </c>
      <c r="E20" s="30">
        <v>126.87462201000002</v>
      </c>
      <c r="F20" s="30">
        <v>163.35740860000001</v>
      </c>
      <c r="G20" s="30">
        <v>195.04254732000001</v>
      </c>
      <c r="H20" s="30">
        <v>224.80723471999997</v>
      </c>
      <c r="I20" s="30">
        <v>266.76427948999998</v>
      </c>
      <c r="J20" s="30">
        <v>254.48312797</v>
      </c>
      <c r="K20" s="30">
        <v>288.06457698999998</v>
      </c>
      <c r="L20" s="30">
        <v>217.21251989999996</v>
      </c>
      <c r="M20" s="30">
        <v>275.63147193999998</v>
      </c>
      <c r="N20" s="30">
        <v>310.64994901</v>
      </c>
      <c r="O20" s="30">
        <v>389.7188619499999</v>
      </c>
    </row>
    <row r="21" spans="2:15">
      <c r="B21" s="41" t="s">
        <v>130</v>
      </c>
      <c r="C21" s="65" t="s">
        <v>131</v>
      </c>
      <c r="D21" s="64" t="s">
        <v>33</v>
      </c>
      <c r="E21" s="30">
        <v>123.00534975999999</v>
      </c>
      <c r="F21" s="30">
        <v>136.01370023000001</v>
      </c>
      <c r="G21" s="30">
        <v>244.31199011000001</v>
      </c>
      <c r="H21" s="30">
        <v>187.87678054999998</v>
      </c>
      <c r="I21" s="30">
        <v>179.43318637000002</v>
      </c>
      <c r="J21" s="30">
        <v>222.88346724999997</v>
      </c>
      <c r="K21" s="30">
        <v>297.45932385000003</v>
      </c>
      <c r="L21" s="30">
        <v>251.78051941999999</v>
      </c>
      <c r="M21" s="30">
        <v>256.13165889999999</v>
      </c>
      <c r="N21" s="30">
        <v>305.37787323999999</v>
      </c>
      <c r="O21" s="30">
        <v>495.91608767999998</v>
      </c>
    </row>
    <row r="22" spans="2:15">
      <c r="B22" s="42" t="s">
        <v>132</v>
      </c>
      <c r="C22" s="66" t="s">
        <v>133</v>
      </c>
      <c r="D22" s="67" t="s">
        <v>33</v>
      </c>
      <c r="E22" s="68">
        <v>185.22000500999999</v>
      </c>
      <c r="F22" s="68">
        <v>221.42547922999998</v>
      </c>
      <c r="G22" s="68">
        <v>183.48666187999996</v>
      </c>
      <c r="H22" s="68">
        <v>191.84621645999999</v>
      </c>
      <c r="I22" s="68">
        <v>197.40895069999999</v>
      </c>
      <c r="J22" s="68">
        <v>189.62131174999999</v>
      </c>
      <c r="K22" s="68">
        <v>166.59136502999999</v>
      </c>
      <c r="L22" s="68">
        <v>160.13488923999998</v>
      </c>
      <c r="M22" s="68">
        <v>203.61249917999999</v>
      </c>
      <c r="N22" s="68">
        <v>226.98630358000003</v>
      </c>
      <c r="O22" s="68">
        <v>216.35214413999998</v>
      </c>
    </row>
    <row r="23" spans="2:15">
      <c r="B23" s="69" t="s">
        <v>134</v>
      </c>
      <c r="C23" s="70" t="s">
        <v>135</v>
      </c>
      <c r="D23" s="71" t="s">
        <v>33</v>
      </c>
      <c r="E23" s="72">
        <v>6466.3967668599826</v>
      </c>
      <c r="F23" s="72">
        <v>6554.22422044</v>
      </c>
      <c r="G23" s="72">
        <v>6978.6527013900004</v>
      </c>
      <c r="H23" s="72">
        <v>7581.2355554200021</v>
      </c>
      <c r="I23" s="72">
        <v>8135.9615230999934</v>
      </c>
      <c r="J23" s="72">
        <v>8694.5814277899935</v>
      </c>
      <c r="K23" s="72">
        <v>9191.9128478299972</v>
      </c>
      <c r="L23" s="72">
        <v>9903.4477191700043</v>
      </c>
      <c r="M23" s="72">
        <v>11382.658160610001</v>
      </c>
      <c r="N23" s="72">
        <v>13207.108223730005</v>
      </c>
      <c r="O23" s="72">
        <v>14005.373420050018</v>
      </c>
    </row>
    <row r="24" spans="2:15">
      <c r="B24" s="73" t="s">
        <v>63</v>
      </c>
      <c r="C24" s="74" t="s">
        <v>136</v>
      </c>
      <c r="D24" s="75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</row>
    <row r="25" spans="2:15">
      <c r="B25" s="39" t="s">
        <v>137</v>
      </c>
      <c r="C25" s="63" t="s">
        <v>138</v>
      </c>
      <c r="D25" s="64" t="s">
        <v>33</v>
      </c>
      <c r="E25" s="30">
        <v>6412.162513379998</v>
      </c>
      <c r="F25" s="30">
        <v>6258.4961316199997</v>
      </c>
      <c r="G25" s="30">
        <v>5683.3466467400003</v>
      </c>
      <c r="H25" s="30">
        <v>6825.3060958700007</v>
      </c>
      <c r="I25" s="30">
        <v>7633.3869418899994</v>
      </c>
      <c r="J25" s="30">
        <v>9530.0699756200011</v>
      </c>
      <c r="K25" s="30">
        <v>7758.1335538900003</v>
      </c>
      <c r="L25" s="30">
        <v>10582.794687600001</v>
      </c>
      <c r="M25" s="30">
        <v>11031.614516179998</v>
      </c>
      <c r="N25" s="30">
        <v>13569.87164874</v>
      </c>
      <c r="O25" s="30">
        <v>11722.487320970004</v>
      </c>
    </row>
    <row r="26" spans="2:15">
      <c r="B26" s="41" t="s">
        <v>139</v>
      </c>
      <c r="C26" s="65" t="s">
        <v>140</v>
      </c>
      <c r="D26" s="64" t="s">
        <v>33</v>
      </c>
      <c r="E26" s="28">
        <v>6357.2126915299987</v>
      </c>
      <c r="F26" s="28">
        <v>6222.0626942099989</v>
      </c>
      <c r="G26" s="28">
        <v>5625.1573334799996</v>
      </c>
      <c r="H26" s="28">
        <v>6756.5040703500008</v>
      </c>
      <c r="I26" s="28">
        <v>7554.5283146699994</v>
      </c>
      <c r="J26" s="28">
        <v>9493.3789073400003</v>
      </c>
      <c r="K26" s="28">
        <v>7723.3855329299995</v>
      </c>
      <c r="L26" s="28">
        <v>10533.42182123</v>
      </c>
      <c r="M26" s="28">
        <v>10998.224786559998</v>
      </c>
      <c r="N26" s="28">
        <v>13542.73587787</v>
      </c>
      <c r="O26" s="28">
        <v>11686.019801270002</v>
      </c>
    </row>
    <row r="27" spans="2:15">
      <c r="B27" s="41" t="s">
        <v>141</v>
      </c>
      <c r="C27" s="65" t="s">
        <v>142</v>
      </c>
      <c r="D27" s="64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</row>
    <row r="28" spans="2:15">
      <c r="B28" s="41" t="s">
        <v>143</v>
      </c>
      <c r="C28" s="65" t="s">
        <v>144</v>
      </c>
      <c r="D28" s="64" t="s">
        <v>33</v>
      </c>
      <c r="E28" s="30">
        <v>5.2000000000000005E-2</v>
      </c>
      <c r="F28" s="30">
        <v>6.4439999999999997E-2</v>
      </c>
      <c r="G28" s="30">
        <v>6.9000000000000006E-2</v>
      </c>
      <c r="H28" s="30">
        <v>0.11214441999999999</v>
      </c>
      <c r="I28" s="30">
        <v>9.6544000000000005E-2</v>
      </c>
      <c r="J28" s="30">
        <v>0.24975422999999999</v>
      </c>
      <c r="K28" s="30">
        <v>0.02</v>
      </c>
      <c r="L28" s="30">
        <v>0.10933099</v>
      </c>
      <c r="M28" s="30">
        <v>2.6855589999999999E-2</v>
      </c>
      <c r="N28" s="30">
        <v>9.2369220000000002E-2</v>
      </c>
      <c r="O28" s="30">
        <v>0.32195281000000003</v>
      </c>
    </row>
    <row r="29" spans="2:15">
      <c r="B29" s="42" t="s">
        <v>145</v>
      </c>
      <c r="C29" s="66" t="s">
        <v>146</v>
      </c>
      <c r="D29" s="67" t="s">
        <v>33</v>
      </c>
      <c r="E29" s="30">
        <v>54.897821850000007</v>
      </c>
      <c r="F29" s="30">
        <v>36.368997409999999</v>
      </c>
      <c r="G29" s="30">
        <v>58.120313260000003</v>
      </c>
      <c r="H29" s="30">
        <v>68.689881100000008</v>
      </c>
      <c r="I29" s="30">
        <v>78.762083219999994</v>
      </c>
      <c r="J29" s="30">
        <v>36.441314050000003</v>
      </c>
      <c r="K29" s="30">
        <v>34.728020960000002</v>
      </c>
      <c r="L29" s="30">
        <v>49.263535379999993</v>
      </c>
      <c r="M29" s="30">
        <v>33.36287403</v>
      </c>
      <c r="N29" s="30">
        <v>27.04340165</v>
      </c>
      <c r="O29" s="30">
        <v>36.145566890000005</v>
      </c>
    </row>
    <row r="30" spans="2:15">
      <c r="B30" s="76" t="s">
        <v>147</v>
      </c>
      <c r="C30" s="77" t="s">
        <v>148</v>
      </c>
      <c r="D30" s="78" t="s">
        <v>33</v>
      </c>
      <c r="E30" s="25">
        <v>10814.502568169995</v>
      </c>
      <c r="F30" s="25">
        <v>10366.694460099994</v>
      </c>
      <c r="G30" s="25">
        <v>10847.603342699987</v>
      </c>
      <c r="H30" s="25">
        <v>11989.153008889994</v>
      </c>
      <c r="I30" s="25">
        <v>12665.645097839997</v>
      </c>
      <c r="J30" s="25">
        <v>14863.845094870001</v>
      </c>
      <c r="K30" s="25">
        <v>13198.486291580002</v>
      </c>
      <c r="L30" s="25">
        <v>16299.796008880001</v>
      </c>
      <c r="M30" s="25">
        <v>17546.578738219992</v>
      </c>
      <c r="N30" s="25">
        <v>20563.782389100004</v>
      </c>
      <c r="O30" s="25">
        <v>19658.212016210004</v>
      </c>
    </row>
    <row r="31" spans="2:15">
      <c r="B31" s="76" t="s">
        <v>149</v>
      </c>
      <c r="C31" s="77" t="s">
        <v>150</v>
      </c>
      <c r="D31" s="78" t="s">
        <v>33</v>
      </c>
      <c r="E31" s="25">
        <v>54.234253479984716</v>
      </c>
      <c r="F31" s="25">
        <v>295.72808881999867</v>
      </c>
      <c r="G31" s="25">
        <v>1295.3060546499996</v>
      </c>
      <c r="H31" s="25">
        <v>755.92945955000027</v>
      </c>
      <c r="I31" s="25">
        <v>502.57458120999286</v>
      </c>
      <c r="J31" s="25">
        <v>-835.48854783000559</v>
      </c>
      <c r="K31" s="25">
        <v>1433.7792939399963</v>
      </c>
      <c r="L31" s="25">
        <v>-679.34696842999585</v>
      </c>
      <c r="M31" s="25">
        <v>351.04364442999969</v>
      </c>
      <c r="N31" s="25">
        <v>-362.76342500999567</v>
      </c>
      <c r="O31" s="25">
        <v>2282.8860990800172</v>
      </c>
    </row>
    <row r="32" spans="2:15">
      <c r="B32" s="79" t="s">
        <v>63</v>
      </c>
      <c r="C32" s="80" t="s">
        <v>151</v>
      </c>
      <c r="D32" s="75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</row>
    <row r="33" spans="2:15">
      <c r="B33" s="39" t="s">
        <v>152</v>
      </c>
      <c r="C33" s="63" t="s">
        <v>153</v>
      </c>
      <c r="D33" s="64" t="s">
        <v>33</v>
      </c>
      <c r="E33" s="28">
        <v>13</v>
      </c>
      <c r="F33" s="28">
        <v>-18</v>
      </c>
      <c r="G33" s="28">
        <v>25</v>
      </c>
      <c r="H33" s="28">
        <v>-0.40200000000000002</v>
      </c>
      <c r="I33" s="28">
        <v>294.90630033000014</v>
      </c>
      <c r="J33" s="28">
        <v>-582.96806583</v>
      </c>
      <c r="K33" s="28">
        <v>702.86207752000007</v>
      </c>
      <c r="L33" s="28">
        <v>-461.24041937000004</v>
      </c>
      <c r="M33" s="28">
        <v>323.17122874000006</v>
      </c>
      <c r="N33" s="28">
        <v>-182.68436578000004</v>
      </c>
      <c r="O33" s="28">
        <v>424.64237677</v>
      </c>
    </row>
    <row r="34" spans="2:15">
      <c r="B34" s="41" t="s">
        <v>154</v>
      </c>
      <c r="C34" s="65" t="s">
        <v>83</v>
      </c>
      <c r="D34" s="64" t="s">
        <v>33</v>
      </c>
      <c r="E34" s="28">
        <v>13</v>
      </c>
      <c r="F34" s="28">
        <v>-18</v>
      </c>
      <c r="G34" s="28">
        <v>25</v>
      </c>
      <c r="H34" s="28">
        <v>-0.40200000000000002</v>
      </c>
      <c r="I34" s="28">
        <v>294.90630033000014</v>
      </c>
      <c r="J34" s="28">
        <v>-582.96806583</v>
      </c>
      <c r="K34" s="28">
        <v>702.86207752000007</v>
      </c>
      <c r="L34" s="28">
        <v>-461.24041937000004</v>
      </c>
      <c r="M34" s="28">
        <v>323.17122874000006</v>
      </c>
      <c r="N34" s="28">
        <v>-182.68436578000004</v>
      </c>
      <c r="O34" s="28">
        <v>424.64237677</v>
      </c>
    </row>
    <row r="35" spans="2:15">
      <c r="B35" s="41" t="s">
        <v>155</v>
      </c>
      <c r="C35" s="65" t="s">
        <v>85</v>
      </c>
      <c r="D35" s="64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</row>
    <row r="36" spans="2:15">
      <c r="B36" s="39" t="s">
        <v>156</v>
      </c>
      <c r="C36" s="81" t="s">
        <v>157</v>
      </c>
      <c r="D36" s="64" t="s">
        <v>33</v>
      </c>
      <c r="E36" s="30">
        <v>-341.66102735999999</v>
      </c>
      <c r="F36" s="30">
        <v>-562.17226707999987</v>
      </c>
      <c r="G36" s="30">
        <v>37.164067809999992</v>
      </c>
      <c r="H36" s="30">
        <v>-39.026088080000015</v>
      </c>
      <c r="I36" s="30">
        <v>-125.07153568999998</v>
      </c>
      <c r="J36" s="30">
        <v>-393.69512885000012</v>
      </c>
      <c r="K36" s="30">
        <v>249.70827756999998</v>
      </c>
      <c r="L36" s="30">
        <v>145.45173435000001</v>
      </c>
      <c r="M36" s="30">
        <v>-218.52027741000001</v>
      </c>
      <c r="N36" s="30">
        <v>-540.47701756999993</v>
      </c>
      <c r="O36" s="30">
        <v>262.53599435000001</v>
      </c>
    </row>
    <row r="37" spans="2:15">
      <c r="B37" s="41" t="s">
        <v>158</v>
      </c>
      <c r="C37" s="65" t="s">
        <v>89</v>
      </c>
      <c r="D37" s="64" t="s">
        <v>33</v>
      </c>
      <c r="E37" s="28">
        <v>-341.66102735999999</v>
      </c>
      <c r="F37" s="28">
        <v>-562.17226707999987</v>
      </c>
      <c r="G37" s="28">
        <v>37.164067809999992</v>
      </c>
      <c r="H37" s="28">
        <v>-39.026088080000015</v>
      </c>
      <c r="I37" s="28">
        <v>-125.07153568999998</v>
      </c>
      <c r="J37" s="28">
        <v>-393.69512885000012</v>
      </c>
      <c r="K37" s="28">
        <v>249.70827756999998</v>
      </c>
      <c r="L37" s="28">
        <v>145.54173435000001</v>
      </c>
      <c r="M37" s="28">
        <v>-218.50757785000002</v>
      </c>
      <c r="N37" s="28">
        <v>-540.47701756999993</v>
      </c>
      <c r="O37" s="28">
        <v>262.53599435000001</v>
      </c>
    </row>
    <row r="38" spans="2:15">
      <c r="B38" s="42" t="s">
        <v>159</v>
      </c>
      <c r="C38" s="66" t="s">
        <v>160</v>
      </c>
      <c r="D38" s="67" t="s">
        <v>33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-0.09</v>
      </c>
      <c r="M38" s="30">
        <v>-1.269956E-2</v>
      </c>
      <c r="N38" s="30">
        <v>0</v>
      </c>
      <c r="O38" s="30">
        <v>0</v>
      </c>
    </row>
    <row r="39" spans="2:15">
      <c r="B39" s="76" t="s">
        <v>161</v>
      </c>
      <c r="C39" s="77" t="s">
        <v>162</v>
      </c>
      <c r="D39" s="78" t="s">
        <v>33</v>
      </c>
      <c r="E39" s="82">
        <v>-354.66102735999993</v>
      </c>
      <c r="F39" s="82">
        <v>-544.17226707999987</v>
      </c>
      <c r="G39" s="82">
        <v>12.164067810000017</v>
      </c>
      <c r="H39" s="82">
        <v>-38.624088080000007</v>
      </c>
      <c r="I39" s="82">
        <v>-419.9778360200001</v>
      </c>
      <c r="J39" s="82">
        <v>189.27293698000008</v>
      </c>
      <c r="K39" s="82">
        <v>-453.15379994999961</v>
      </c>
      <c r="L39" s="82">
        <v>606.69215371999974</v>
      </c>
      <c r="M39" s="82">
        <v>-541.69150615000001</v>
      </c>
      <c r="N39" s="82">
        <v>-357.79265178999987</v>
      </c>
      <c r="O39" s="82">
        <v>-162.1063824199999</v>
      </c>
    </row>
    <row r="40" spans="2:15">
      <c r="B40" s="76" t="s">
        <v>99</v>
      </c>
      <c r="C40" s="77" t="s">
        <v>163</v>
      </c>
      <c r="D40" s="78" t="s">
        <v>33</v>
      </c>
      <c r="E40" s="82">
        <v>-192.10261709000002</v>
      </c>
      <c r="F40" s="82">
        <v>-175.95733794</v>
      </c>
      <c r="G40" s="82">
        <v>1170.6731679899997</v>
      </c>
      <c r="H40" s="82">
        <v>459.10770875000009</v>
      </c>
      <c r="I40" s="82">
        <v>70.361912349999997</v>
      </c>
      <c r="J40" s="82">
        <v>-477.89104571000013</v>
      </c>
      <c r="K40" s="82">
        <v>805.06719578999991</v>
      </c>
      <c r="L40" s="82">
        <v>-3.3640484399999604</v>
      </c>
      <c r="M40" s="82">
        <v>-264.39955733000005</v>
      </c>
      <c r="N40" s="82">
        <v>-676.40107787999989</v>
      </c>
      <c r="O40" s="82">
        <v>1841.7588071100006</v>
      </c>
    </row>
    <row r="41" spans="2:15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2:15">
      <c r="B42" s="86" t="s">
        <v>63</v>
      </c>
      <c r="C42" s="87" t="s">
        <v>94</v>
      </c>
      <c r="D42" s="75" t="s">
        <v>33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</row>
    <row r="43" spans="2:15">
      <c r="B43" s="41" t="s">
        <v>166</v>
      </c>
      <c r="C43" s="65" t="s">
        <v>167</v>
      </c>
      <c r="D43" s="64" t="s">
        <v>33</v>
      </c>
      <c r="E43" s="30">
        <v>251.93738398998477</v>
      </c>
      <c r="F43" s="30">
        <v>445.3824755099987</v>
      </c>
      <c r="G43" s="30">
        <v>1401.6294321599996</v>
      </c>
      <c r="H43" s="30">
        <v>859.10120039000026</v>
      </c>
      <c r="I43" s="30">
        <v>591.73068446999287</v>
      </c>
      <c r="J43" s="30">
        <v>-762.71905464000554</v>
      </c>
      <c r="K43" s="30">
        <v>1491.5060885099963</v>
      </c>
      <c r="L43" s="30">
        <v>-603.34180787999594</v>
      </c>
      <c r="M43" s="30">
        <v>420.14424701999968</v>
      </c>
      <c r="N43" s="30">
        <v>-322.85150222999567</v>
      </c>
      <c r="O43" s="30">
        <v>2301.138744310017</v>
      </c>
    </row>
    <row r="44" spans="2:15">
      <c r="B44" s="23" t="s">
        <v>103</v>
      </c>
      <c r="C44" s="88" t="s">
        <v>104</v>
      </c>
      <c r="D44" s="89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</row>
    <row r="45" spans="2:15" ht="17">
      <c r="E45" s="52"/>
      <c r="F45" s="53"/>
    </row>
    <row r="46" spans="2:15">
      <c r="B46" s="83" t="s">
        <v>164</v>
      </c>
      <c r="C46" s="84" t="s">
        <v>165</v>
      </c>
      <c r="D46" s="85" t="s">
        <v>33</v>
      </c>
      <c r="E46" s="62">
        <v>108.32415679001518</v>
      </c>
      <c r="F46" s="62">
        <v>72.486840320001178</v>
      </c>
      <c r="G46" s="62">
        <v>-136.79695446999992</v>
      </c>
      <c r="H46" s="62">
        <v>-258.19766272000021</v>
      </c>
      <c r="I46" s="62">
        <v>-12.234832839992741</v>
      </c>
      <c r="J46" s="62">
        <v>168.32456514000529</v>
      </c>
      <c r="K46" s="62">
        <v>-175.55829819999664</v>
      </c>
      <c r="L46" s="62">
        <v>69.290766269996169</v>
      </c>
      <c r="M46" s="62">
        <v>-73.751695609999729</v>
      </c>
      <c r="N46" s="62">
        <v>44.154998919995634</v>
      </c>
      <c r="O46" s="62">
        <v>-279.02090955001654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O106"/>
  <sheetViews>
    <sheetView showGridLines="0" zoomScale="90" zoomScaleNormal="90" workbookViewId="0">
      <pane xSplit="4" ySplit="7" topLeftCell="E8" activePane="bottomRight" state="frozen"/>
      <selection activeCell="E3" sqref="E3:O3"/>
      <selection pane="topRight" activeCell="E3" sqref="E3:O3"/>
      <selection pane="bottomLeft" activeCell="E3" sqref="E3:O3"/>
      <selection pane="bottomRight" activeCell="E8" sqref="E8:O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2" t="str">
        <f>+Indice!H25</f>
        <v>Gobiernos Locales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5.5">
      <c r="B3" s="55" t="s">
        <v>168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2:15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2:15" ht="15" customHeight="1">
      <c r="B5" s="90" t="s">
        <v>169</v>
      </c>
      <c r="C5" s="91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  <c r="O5" s="181"/>
    </row>
    <row r="6" spans="2:15" ht="14.5" customHeight="1">
      <c r="B6" s="90"/>
      <c r="C6" s="91"/>
      <c r="D6" s="22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</row>
    <row r="7" spans="2:15">
      <c r="B7" s="92"/>
      <c r="C7" s="93"/>
      <c r="D7" s="22"/>
      <c r="E7" s="166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170</v>
      </c>
      <c r="C8" s="95" t="s">
        <v>171</v>
      </c>
      <c r="D8" s="95" t="s">
        <v>33</v>
      </c>
      <c r="E8" s="96">
        <v>11538.612112469998</v>
      </c>
      <c r="F8" s="96">
        <v>10664.94000006</v>
      </c>
      <c r="G8" s="96">
        <v>12144.173994549999</v>
      </c>
      <c r="H8" s="96">
        <v>12749.40892338</v>
      </c>
      <c r="I8" s="96">
        <v>13181.94423436</v>
      </c>
      <c r="J8" s="96">
        <v>14042.10794695</v>
      </c>
      <c r="K8" s="96">
        <v>14632.283585519997</v>
      </c>
      <c r="L8" s="96">
        <v>15621.153695449997</v>
      </c>
      <c r="M8" s="96">
        <v>17897.574182650002</v>
      </c>
      <c r="N8" s="96">
        <v>20201.003964090003</v>
      </c>
      <c r="O8" s="96">
        <v>21941.098115289999</v>
      </c>
    </row>
    <row r="9" spans="2:15">
      <c r="B9" s="39" t="s">
        <v>34</v>
      </c>
      <c r="C9" s="27" t="s">
        <v>172</v>
      </c>
      <c r="D9" s="27" t="s">
        <v>33</v>
      </c>
      <c r="E9" s="97">
        <v>1899.0868414399999</v>
      </c>
      <c r="F9" s="97">
        <v>1856.5125724399998</v>
      </c>
      <c r="G9" s="97">
        <v>1892.6188501300003</v>
      </c>
      <c r="H9" s="97">
        <v>2150.2467734899997</v>
      </c>
      <c r="I9" s="97">
        <v>2326.15733159</v>
      </c>
      <c r="J9" s="97">
        <v>2423.5585257100001</v>
      </c>
      <c r="K9" s="97">
        <v>2437.8004182899995</v>
      </c>
      <c r="L9" s="97">
        <v>2871.6632849799998</v>
      </c>
      <c r="M9" s="97">
        <v>3206.6418690799997</v>
      </c>
      <c r="N9" s="97">
        <v>3399.57108406</v>
      </c>
      <c r="O9" s="97">
        <v>3717.5724445499991</v>
      </c>
    </row>
    <row r="10" spans="2:15">
      <c r="B10" s="39" t="s">
        <v>173</v>
      </c>
      <c r="C10" s="98" t="s">
        <v>174</v>
      </c>
      <c r="D10" s="98" t="s">
        <v>33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</row>
    <row r="11" spans="2:15">
      <c r="B11" s="41" t="s">
        <v>175</v>
      </c>
      <c r="C11" s="99" t="s">
        <v>176</v>
      </c>
      <c r="D11" s="99" t="s">
        <v>33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</row>
    <row r="12" spans="2:15">
      <c r="B12" s="41" t="s">
        <v>177</v>
      </c>
      <c r="C12" s="99" t="s">
        <v>178</v>
      </c>
      <c r="D12" s="99" t="s">
        <v>33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</row>
    <row r="13" spans="2:15">
      <c r="B13" s="41" t="s">
        <v>179</v>
      </c>
      <c r="C13" s="99" t="s">
        <v>180</v>
      </c>
      <c r="D13" s="99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>
      <c r="B14" s="39" t="s">
        <v>181</v>
      </c>
      <c r="C14" s="98" t="s">
        <v>182</v>
      </c>
      <c r="D14" s="98" t="s">
        <v>33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</row>
    <row r="15" spans="2:15">
      <c r="B15" s="39" t="s">
        <v>183</v>
      </c>
      <c r="C15" s="98" t="s">
        <v>184</v>
      </c>
      <c r="D15" s="98" t="s">
        <v>33</v>
      </c>
      <c r="E15" s="68">
        <v>828.70882325000002</v>
      </c>
      <c r="F15" s="68">
        <v>861.26023454000006</v>
      </c>
      <c r="G15" s="68">
        <v>951.47457906000022</v>
      </c>
      <c r="H15" s="68">
        <v>1023.0410677499999</v>
      </c>
      <c r="I15" s="68">
        <v>1087.4803852900002</v>
      </c>
      <c r="J15" s="68">
        <v>1174.0946137599999</v>
      </c>
      <c r="K15" s="68">
        <v>1210.7937077899999</v>
      </c>
      <c r="L15" s="68">
        <v>1405.4986386299997</v>
      </c>
      <c r="M15" s="68">
        <v>1554.7725774199998</v>
      </c>
      <c r="N15" s="68">
        <v>1591.2627900300001</v>
      </c>
      <c r="O15" s="68">
        <v>1695.1631883699995</v>
      </c>
    </row>
    <row r="16" spans="2:15">
      <c r="B16" s="41" t="s">
        <v>185</v>
      </c>
      <c r="C16" s="99" t="s">
        <v>186</v>
      </c>
      <c r="D16" s="99" t="s">
        <v>33</v>
      </c>
      <c r="E16" s="68">
        <v>814.47605685999997</v>
      </c>
      <c r="F16" s="68">
        <v>853.25012649000007</v>
      </c>
      <c r="G16" s="68">
        <v>944.09845379000024</v>
      </c>
      <c r="H16" s="68">
        <v>1015.5177073599999</v>
      </c>
      <c r="I16" s="68">
        <v>1080.4423750000001</v>
      </c>
      <c r="J16" s="68">
        <v>1166.1678804599999</v>
      </c>
      <c r="K16" s="68">
        <v>1205.11269685</v>
      </c>
      <c r="L16" s="68">
        <v>1398.4291052699998</v>
      </c>
      <c r="M16" s="68">
        <v>1545.6458645199998</v>
      </c>
      <c r="N16" s="68">
        <v>1584.7073001700001</v>
      </c>
      <c r="O16" s="68">
        <v>1686.9566470199995</v>
      </c>
    </row>
    <row r="17" spans="2:15">
      <c r="B17" s="41" t="s">
        <v>187</v>
      </c>
      <c r="C17" s="99" t="s">
        <v>188</v>
      </c>
      <c r="D17" s="99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>
      <c r="B18" s="41" t="s">
        <v>189</v>
      </c>
      <c r="C18" s="99" t="s">
        <v>190</v>
      </c>
      <c r="D18" s="99" t="s">
        <v>33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</row>
    <row r="19" spans="2:15">
      <c r="B19" s="41" t="s">
        <v>191</v>
      </c>
      <c r="C19" s="99" t="s">
        <v>192</v>
      </c>
      <c r="D19" s="99" t="s">
        <v>33</v>
      </c>
      <c r="E19" s="68">
        <v>14.232766390000002</v>
      </c>
      <c r="F19" s="68">
        <v>8.0101080499999995</v>
      </c>
      <c r="G19" s="68">
        <v>7.3761252700000002</v>
      </c>
      <c r="H19" s="68">
        <v>7.5233603899999988</v>
      </c>
      <c r="I19" s="68">
        <v>7.0380102899999999</v>
      </c>
      <c r="J19" s="68">
        <v>7.9267333000000004</v>
      </c>
      <c r="K19" s="68">
        <v>5.6810109400000002</v>
      </c>
      <c r="L19" s="68">
        <v>7.0695333599999977</v>
      </c>
      <c r="M19" s="68">
        <v>9.1267128999999994</v>
      </c>
      <c r="N19" s="68">
        <v>6.5554898599999998</v>
      </c>
      <c r="O19" s="68">
        <v>8.2065413499999984</v>
      </c>
    </row>
    <row r="20" spans="2:15">
      <c r="B20" s="41" t="s">
        <v>193</v>
      </c>
      <c r="C20" s="99" t="s">
        <v>194</v>
      </c>
      <c r="D20" s="99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>
      <c r="B21" s="39" t="s">
        <v>195</v>
      </c>
      <c r="C21" s="98" t="s">
        <v>196</v>
      </c>
      <c r="D21" s="98" t="s">
        <v>33</v>
      </c>
      <c r="E21" s="68">
        <v>973.31943916999978</v>
      </c>
      <c r="F21" s="68">
        <v>893.37780747999977</v>
      </c>
      <c r="G21" s="68">
        <v>832.95136505000005</v>
      </c>
      <c r="H21" s="68">
        <v>1016.4224623599998</v>
      </c>
      <c r="I21" s="68">
        <v>1124.0697248500001</v>
      </c>
      <c r="J21" s="68">
        <v>1129.4237338500002</v>
      </c>
      <c r="K21" s="68">
        <v>1097.8674298199999</v>
      </c>
      <c r="L21" s="68">
        <v>1328.2082830100001</v>
      </c>
      <c r="M21" s="68">
        <v>1531.3338851399999</v>
      </c>
      <c r="N21" s="68">
        <v>1689.23530596</v>
      </c>
      <c r="O21" s="68">
        <v>1892.6582878500005</v>
      </c>
    </row>
    <row r="22" spans="2:15">
      <c r="B22" s="41" t="s">
        <v>197</v>
      </c>
      <c r="C22" s="99" t="s">
        <v>198</v>
      </c>
      <c r="D22" s="99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-1.2298018700000002</v>
      </c>
      <c r="N22" s="68">
        <v>-0.36892499000000001</v>
      </c>
      <c r="O22" s="68">
        <v>-0.14069895000000002</v>
      </c>
    </row>
    <row r="23" spans="2:15">
      <c r="B23" s="41" t="s">
        <v>199</v>
      </c>
      <c r="C23" s="100" t="s">
        <v>200</v>
      </c>
      <c r="D23" s="100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-1.2298018700000002</v>
      </c>
      <c r="N23" s="72">
        <v>-0.36892499000000001</v>
      </c>
      <c r="O23" s="72">
        <v>-0.14069895000000002</v>
      </c>
    </row>
    <row r="24" spans="2:15">
      <c r="B24" s="41" t="s">
        <v>201</v>
      </c>
      <c r="C24" s="100" t="s">
        <v>202</v>
      </c>
      <c r="D24" s="100" t="s">
        <v>33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</row>
    <row r="25" spans="2:15">
      <c r="B25" s="41" t="s">
        <v>203</v>
      </c>
      <c r="C25" s="100" t="s">
        <v>204</v>
      </c>
      <c r="D25" s="100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>
      <c r="B26" s="41" t="s">
        <v>205</v>
      </c>
      <c r="C26" s="100" t="s">
        <v>206</v>
      </c>
      <c r="D26" s="100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</row>
    <row r="27" spans="2:15">
      <c r="B27" s="41" t="s">
        <v>207</v>
      </c>
      <c r="C27" s="99" t="s">
        <v>208</v>
      </c>
      <c r="D27" s="99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</row>
    <row r="28" spans="2:15">
      <c r="B28" s="41" t="s">
        <v>209</v>
      </c>
      <c r="C28" s="99" t="s">
        <v>210</v>
      </c>
      <c r="D28" s="99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>
      <c r="B29" s="41" t="s">
        <v>211</v>
      </c>
      <c r="C29" s="99" t="s">
        <v>212</v>
      </c>
      <c r="D29" s="99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>
      <c r="B30" s="41" t="s">
        <v>213</v>
      </c>
      <c r="C30" s="99" t="s">
        <v>214</v>
      </c>
      <c r="D30" s="99" t="s">
        <v>33</v>
      </c>
      <c r="E30" s="72">
        <v>973.31943916999978</v>
      </c>
      <c r="F30" s="72">
        <v>893.37780747999977</v>
      </c>
      <c r="G30" s="72">
        <v>832.95136505000005</v>
      </c>
      <c r="H30" s="72">
        <v>1016.4224623599998</v>
      </c>
      <c r="I30" s="72">
        <v>1124.0697248500001</v>
      </c>
      <c r="J30" s="72">
        <v>1129.4237338500002</v>
      </c>
      <c r="K30" s="72">
        <v>1097.8674298199999</v>
      </c>
      <c r="L30" s="72">
        <v>1328.2082830100001</v>
      </c>
      <c r="M30" s="72">
        <v>1532.56368701</v>
      </c>
      <c r="N30" s="72">
        <v>1689.6042309500001</v>
      </c>
      <c r="O30" s="72">
        <v>1892.7989868000004</v>
      </c>
    </row>
    <row r="31" spans="2:15">
      <c r="B31" s="41" t="s">
        <v>215</v>
      </c>
      <c r="C31" s="100" t="s">
        <v>216</v>
      </c>
      <c r="D31" s="100" t="s">
        <v>33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</row>
    <row r="32" spans="2:15">
      <c r="B32" s="41" t="s">
        <v>217</v>
      </c>
      <c r="C32" s="100" t="s">
        <v>218</v>
      </c>
      <c r="D32" s="100" t="s">
        <v>33</v>
      </c>
      <c r="E32" s="72">
        <v>973.31943916999978</v>
      </c>
      <c r="F32" s="72">
        <v>893.37780747999977</v>
      </c>
      <c r="G32" s="72">
        <v>832.95136505000005</v>
      </c>
      <c r="H32" s="72">
        <v>1016.4224623599998</v>
      </c>
      <c r="I32" s="72">
        <v>1124.0697248500001</v>
      </c>
      <c r="J32" s="72">
        <v>1129.4237338500002</v>
      </c>
      <c r="K32" s="72">
        <v>1097.8674298199999</v>
      </c>
      <c r="L32" s="72">
        <v>1328.2082830100001</v>
      </c>
      <c r="M32" s="72">
        <v>1532.56368701</v>
      </c>
      <c r="N32" s="72">
        <v>1689.6042309500001</v>
      </c>
      <c r="O32" s="72">
        <v>1892.7989868000004</v>
      </c>
    </row>
    <row r="33" spans="2:15">
      <c r="B33" s="41" t="s">
        <v>219</v>
      </c>
      <c r="C33" s="99" t="s">
        <v>220</v>
      </c>
      <c r="D33" s="99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  <c r="O33" s="97">
        <v>0</v>
      </c>
    </row>
    <row r="34" spans="2:15">
      <c r="B34" s="39" t="s">
        <v>221</v>
      </c>
      <c r="C34" s="98" t="s">
        <v>222</v>
      </c>
      <c r="D34" s="98" t="s">
        <v>33</v>
      </c>
      <c r="E34" s="97">
        <v>2.0646354499999999</v>
      </c>
      <c r="F34" s="97">
        <v>2.4872810999999997</v>
      </c>
      <c r="G34" s="97">
        <v>2.5603060800000002</v>
      </c>
      <c r="H34" s="97">
        <v>1.88289628</v>
      </c>
      <c r="I34" s="97">
        <v>1.1208070399999999</v>
      </c>
      <c r="J34" s="97">
        <v>1.29466331</v>
      </c>
      <c r="K34" s="97">
        <v>0.96025095000000005</v>
      </c>
      <c r="L34" s="97">
        <v>1.4233995099999999</v>
      </c>
      <c r="M34" s="97">
        <v>1.2191178500000002</v>
      </c>
      <c r="N34" s="97">
        <v>1.18841174</v>
      </c>
      <c r="O34" s="97">
        <v>1.1157602800000002</v>
      </c>
    </row>
    <row r="35" spans="2:15">
      <c r="B35" s="41" t="s">
        <v>223</v>
      </c>
      <c r="C35" s="99" t="s">
        <v>224</v>
      </c>
      <c r="D35" s="99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</row>
    <row r="36" spans="2:15">
      <c r="B36" s="41" t="s">
        <v>225</v>
      </c>
      <c r="C36" s="99" t="s">
        <v>226</v>
      </c>
      <c r="D36" s="99" t="s">
        <v>33</v>
      </c>
      <c r="E36" s="68">
        <v>2.0646354499999999</v>
      </c>
      <c r="F36" s="68">
        <v>2.4872810999999997</v>
      </c>
      <c r="G36" s="68">
        <v>2.5603060800000002</v>
      </c>
      <c r="H36" s="68">
        <v>1.88289628</v>
      </c>
      <c r="I36" s="68">
        <v>1.1208070399999999</v>
      </c>
      <c r="J36" s="68">
        <v>1.29466331</v>
      </c>
      <c r="K36" s="68">
        <v>0.96025095000000005</v>
      </c>
      <c r="L36" s="68">
        <v>1.4233995099999999</v>
      </c>
      <c r="M36" s="68">
        <v>1.2191178500000002</v>
      </c>
      <c r="N36" s="68">
        <v>1.18841174</v>
      </c>
      <c r="O36" s="68">
        <v>1.1157602800000002</v>
      </c>
    </row>
    <row r="37" spans="2:15">
      <c r="B37" s="41" t="s">
        <v>227</v>
      </c>
      <c r="C37" s="99" t="s">
        <v>228</v>
      </c>
      <c r="D37" s="9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>
      <c r="B38" s="41" t="s">
        <v>229</v>
      </c>
      <c r="C38" s="99" t="s">
        <v>230</v>
      </c>
      <c r="D38" s="99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>
      <c r="B39" s="41" t="s">
        <v>231</v>
      </c>
      <c r="C39" s="99" t="s">
        <v>232</v>
      </c>
      <c r="D39" s="99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>
      <c r="B40" s="41" t="s">
        <v>233</v>
      </c>
      <c r="C40" s="99" t="s">
        <v>234</v>
      </c>
      <c r="D40" s="99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>
      <c r="B41" s="101" t="s">
        <v>235</v>
      </c>
      <c r="C41" s="102" t="s">
        <v>236</v>
      </c>
      <c r="D41" s="102" t="s">
        <v>33</v>
      </c>
      <c r="E41" s="68">
        <v>94.993943570000013</v>
      </c>
      <c r="F41" s="68">
        <v>99.387249319999995</v>
      </c>
      <c r="G41" s="68">
        <v>105.63259994000001</v>
      </c>
      <c r="H41" s="68">
        <v>108.9003471</v>
      </c>
      <c r="I41" s="68">
        <v>113.48641440999999</v>
      </c>
      <c r="J41" s="68">
        <v>118.74551478999997</v>
      </c>
      <c r="K41" s="68">
        <v>128.17902973</v>
      </c>
      <c r="L41" s="68">
        <v>136.53296383</v>
      </c>
      <c r="M41" s="68">
        <v>119.31628866999999</v>
      </c>
      <c r="N41" s="68">
        <v>117.88457633</v>
      </c>
      <c r="O41" s="68">
        <v>128.63520804999999</v>
      </c>
    </row>
    <row r="42" spans="2:15">
      <c r="B42" s="39" t="s">
        <v>36</v>
      </c>
      <c r="C42" s="27" t="s">
        <v>237</v>
      </c>
      <c r="D42" s="27" t="s">
        <v>33</v>
      </c>
      <c r="E42" s="68">
        <v>123.48135147000002</v>
      </c>
      <c r="F42" s="68">
        <v>136.63532649000001</v>
      </c>
      <c r="G42" s="68">
        <v>245.69913881999997</v>
      </c>
      <c r="H42" s="68">
        <v>188.66774056000003</v>
      </c>
      <c r="I42" s="68">
        <v>179.51139955000002</v>
      </c>
      <c r="J42" s="68">
        <v>223.16939226</v>
      </c>
      <c r="K42" s="68">
        <v>300.88900068000004</v>
      </c>
      <c r="L42" s="68">
        <v>252.16889468000002</v>
      </c>
      <c r="M42" s="68">
        <v>256.23972943000001</v>
      </c>
      <c r="N42" s="68">
        <v>307.55148353999994</v>
      </c>
      <c r="O42" s="68">
        <v>496.16939388999992</v>
      </c>
    </row>
    <row r="43" spans="2:15">
      <c r="B43" s="39" t="s">
        <v>238</v>
      </c>
      <c r="C43" s="98" t="s">
        <v>239</v>
      </c>
      <c r="D43" s="98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240</v>
      </c>
      <c r="C44" s="99" t="s">
        <v>241</v>
      </c>
      <c r="D44" s="99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242</v>
      </c>
      <c r="C45" s="99" t="s">
        <v>243</v>
      </c>
      <c r="D45" s="99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>
      <c r="B46" s="41" t="s">
        <v>244</v>
      </c>
      <c r="C46" s="99" t="s">
        <v>245</v>
      </c>
      <c r="D46" s="99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>
      <c r="B47" s="41" t="s">
        <v>246</v>
      </c>
      <c r="C47" s="99" t="s">
        <v>247</v>
      </c>
      <c r="D47" s="99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>
      <c r="B48" s="39" t="s">
        <v>248</v>
      </c>
      <c r="C48" s="98" t="s">
        <v>249</v>
      </c>
      <c r="D48" s="98" t="s">
        <v>33</v>
      </c>
      <c r="E48" s="68">
        <v>123.48135147000002</v>
      </c>
      <c r="F48" s="68">
        <v>136.63532649000001</v>
      </c>
      <c r="G48" s="68">
        <v>245.69913881999997</v>
      </c>
      <c r="H48" s="68">
        <v>188.66774056000003</v>
      </c>
      <c r="I48" s="68">
        <v>179.51139955000002</v>
      </c>
      <c r="J48" s="68">
        <v>223.16939226</v>
      </c>
      <c r="K48" s="68">
        <v>300.88900068000004</v>
      </c>
      <c r="L48" s="68">
        <v>252.16889468000002</v>
      </c>
      <c r="M48" s="68">
        <v>256.23972943000001</v>
      </c>
      <c r="N48" s="68">
        <v>307.55148353999994</v>
      </c>
      <c r="O48" s="68">
        <v>496.16939388999992</v>
      </c>
    </row>
    <row r="49" spans="2:15">
      <c r="B49" s="41" t="s">
        <v>250</v>
      </c>
      <c r="C49" s="99" t="s">
        <v>241</v>
      </c>
      <c r="D49" s="99" t="s">
        <v>33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</row>
    <row r="50" spans="2:15">
      <c r="B50" s="41" t="s">
        <v>251</v>
      </c>
      <c r="C50" s="99" t="s">
        <v>243</v>
      </c>
      <c r="D50" s="99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</row>
    <row r="51" spans="2:15">
      <c r="B51" s="42" t="s">
        <v>252</v>
      </c>
      <c r="C51" s="103" t="s">
        <v>253</v>
      </c>
      <c r="D51" s="103" t="s">
        <v>33</v>
      </c>
      <c r="E51" s="68">
        <v>123.48135147000002</v>
      </c>
      <c r="F51" s="68">
        <v>136.63532649000001</v>
      </c>
      <c r="G51" s="68">
        <v>245.69913881999997</v>
      </c>
      <c r="H51" s="68">
        <v>188.66774056000003</v>
      </c>
      <c r="I51" s="68">
        <v>179.51139955000002</v>
      </c>
      <c r="J51" s="68">
        <v>223.16939226</v>
      </c>
      <c r="K51" s="68">
        <v>300.88900068000004</v>
      </c>
      <c r="L51" s="68">
        <v>252.16889468000002</v>
      </c>
      <c r="M51" s="68">
        <v>256.23972943000001</v>
      </c>
      <c r="N51" s="68">
        <v>307.55148353999994</v>
      </c>
      <c r="O51" s="68">
        <v>496.16939388999992</v>
      </c>
    </row>
    <row r="52" spans="2:15">
      <c r="B52" s="39" t="s">
        <v>38</v>
      </c>
      <c r="C52" s="27" t="s">
        <v>254</v>
      </c>
      <c r="D52" s="27" t="s">
        <v>33</v>
      </c>
      <c r="E52" s="68">
        <v>8069.6467370100008</v>
      </c>
      <c r="F52" s="68">
        <v>7148.7898795799993</v>
      </c>
      <c r="G52" s="68">
        <v>8453.4632130599985</v>
      </c>
      <c r="H52" s="68">
        <v>8770.7573841299982</v>
      </c>
      <c r="I52" s="68">
        <v>8969.964196930001</v>
      </c>
      <c r="J52" s="68">
        <v>9579.2979781599988</v>
      </c>
      <c r="K52" s="68">
        <v>10264.144124769999</v>
      </c>
      <c r="L52" s="68">
        <v>10420.234135249999</v>
      </c>
      <c r="M52" s="68">
        <v>12185.97783485</v>
      </c>
      <c r="N52" s="68">
        <v>14121.847356490001</v>
      </c>
      <c r="O52" s="68">
        <v>15174.826452989999</v>
      </c>
    </row>
    <row r="53" spans="2:15">
      <c r="B53" s="39" t="s">
        <v>255</v>
      </c>
      <c r="C53" s="98" t="s">
        <v>256</v>
      </c>
      <c r="D53" s="98" t="s">
        <v>33</v>
      </c>
      <c r="E53" s="68">
        <v>13.16764283</v>
      </c>
      <c r="F53" s="68">
        <v>6.5486106100000008</v>
      </c>
      <c r="G53" s="68">
        <v>0.95443924000000013</v>
      </c>
      <c r="H53" s="68">
        <v>2.33922126</v>
      </c>
      <c r="I53" s="68">
        <v>4.7781330300000002</v>
      </c>
      <c r="J53" s="68">
        <v>5.5906759999999993</v>
      </c>
      <c r="K53" s="68">
        <v>4.2173500400000004</v>
      </c>
      <c r="L53" s="68">
        <v>9.9797624599999999</v>
      </c>
      <c r="M53" s="68">
        <v>2.4274619500000001</v>
      </c>
      <c r="N53" s="68">
        <v>1.7615018699999998</v>
      </c>
      <c r="O53" s="68">
        <v>0.34970812000000001</v>
      </c>
    </row>
    <row r="54" spans="2:15">
      <c r="B54" s="41" t="s">
        <v>257</v>
      </c>
      <c r="C54" s="99" t="s">
        <v>258</v>
      </c>
      <c r="D54" s="99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3.3154509999999999</v>
      </c>
      <c r="J54" s="68">
        <v>3.8180826699999999</v>
      </c>
      <c r="K54" s="68">
        <v>4.1630231100000001</v>
      </c>
      <c r="L54" s="68">
        <v>8.6459594499999994</v>
      </c>
      <c r="M54" s="68">
        <v>1.9474626000000002</v>
      </c>
      <c r="N54" s="68">
        <v>1.1762999999999999</v>
      </c>
      <c r="O54" s="68">
        <v>0</v>
      </c>
    </row>
    <row r="55" spans="2:15">
      <c r="B55" s="41" t="s">
        <v>259</v>
      </c>
      <c r="C55" s="99" t="s">
        <v>260</v>
      </c>
      <c r="D55" s="99" t="s">
        <v>33</v>
      </c>
      <c r="E55" s="68">
        <v>13.16764283</v>
      </c>
      <c r="F55" s="68">
        <v>6.5486106100000008</v>
      </c>
      <c r="G55" s="68">
        <v>0.95443924000000013</v>
      </c>
      <c r="H55" s="68">
        <v>2.33922126</v>
      </c>
      <c r="I55" s="68">
        <v>1.4626820300000001</v>
      </c>
      <c r="J55" s="68">
        <v>1.7725933300000001</v>
      </c>
      <c r="K55" s="68">
        <v>5.4326930000000002E-2</v>
      </c>
      <c r="L55" s="68">
        <v>1.33380301</v>
      </c>
      <c r="M55" s="68">
        <v>0.47999934999999999</v>
      </c>
      <c r="N55" s="68">
        <v>0.58520187000000001</v>
      </c>
      <c r="O55" s="68">
        <v>0.34970812000000001</v>
      </c>
    </row>
    <row r="56" spans="2:15">
      <c r="B56" s="39" t="s">
        <v>261</v>
      </c>
      <c r="C56" s="98" t="s">
        <v>262</v>
      </c>
      <c r="D56" s="98" t="s">
        <v>33</v>
      </c>
      <c r="E56" s="68">
        <v>12.773101179999999</v>
      </c>
      <c r="F56" s="68">
        <v>8.4266655799999999</v>
      </c>
      <c r="G56" s="68">
        <v>17.477906009999998</v>
      </c>
      <c r="H56" s="68">
        <v>6.6836442599999994</v>
      </c>
      <c r="I56" s="68">
        <v>26.634169290000003</v>
      </c>
      <c r="J56" s="68">
        <v>8.0229672300000008</v>
      </c>
      <c r="K56" s="68">
        <v>11.06113133</v>
      </c>
      <c r="L56" s="68">
        <v>41.985487400000004</v>
      </c>
      <c r="M56" s="68">
        <v>15.73411842</v>
      </c>
      <c r="N56" s="68">
        <v>9.6514459200000005</v>
      </c>
      <c r="O56" s="68">
        <v>3.8879081099999997</v>
      </c>
    </row>
    <row r="57" spans="2:15">
      <c r="B57" s="41" t="s">
        <v>263</v>
      </c>
      <c r="C57" s="99" t="s">
        <v>264</v>
      </c>
      <c r="D57" s="99" t="s">
        <v>33</v>
      </c>
      <c r="E57" s="68">
        <v>6.5082324800000002</v>
      </c>
      <c r="F57" s="68">
        <v>3.5725130300000001</v>
      </c>
      <c r="G57" s="68">
        <v>16.327291139999996</v>
      </c>
      <c r="H57" s="68">
        <v>6.1657618699999999</v>
      </c>
      <c r="I57" s="68">
        <v>24.135284870000007</v>
      </c>
      <c r="J57" s="68">
        <v>4.3775010300000003</v>
      </c>
      <c r="K57" s="68">
        <v>8.4510296700000005</v>
      </c>
      <c r="L57" s="68">
        <v>36.203582959999999</v>
      </c>
      <c r="M57" s="68">
        <v>7.5165789599999995</v>
      </c>
      <c r="N57" s="68">
        <v>5.2082220400000008</v>
      </c>
      <c r="O57" s="68">
        <v>0.74347922999999994</v>
      </c>
    </row>
    <row r="58" spans="2:15">
      <c r="B58" s="41" t="s">
        <v>265</v>
      </c>
      <c r="C58" s="99" t="s">
        <v>266</v>
      </c>
      <c r="D58" s="99" t="s">
        <v>33</v>
      </c>
      <c r="E58" s="68">
        <v>6.2648686999999992</v>
      </c>
      <c r="F58" s="68">
        <v>4.8541525500000002</v>
      </c>
      <c r="G58" s="68">
        <v>1.1506148700000001</v>
      </c>
      <c r="H58" s="68">
        <v>0.51788239000000003</v>
      </c>
      <c r="I58" s="68">
        <v>2.4988844199999996</v>
      </c>
      <c r="J58" s="68">
        <v>3.6454662</v>
      </c>
      <c r="K58" s="68">
        <v>2.6101016600000002</v>
      </c>
      <c r="L58" s="68">
        <v>5.7819044399999999</v>
      </c>
      <c r="M58" s="68">
        <v>8.2175394600000011</v>
      </c>
      <c r="N58" s="68">
        <v>4.4432238800000006</v>
      </c>
      <c r="O58" s="68">
        <v>3.14442888</v>
      </c>
    </row>
    <row r="59" spans="2:15">
      <c r="B59" s="39" t="s">
        <v>267</v>
      </c>
      <c r="C59" s="98" t="s">
        <v>268</v>
      </c>
      <c r="D59" s="98" t="s">
        <v>33</v>
      </c>
      <c r="E59" s="68">
        <v>8043.7059929999996</v>
      </c>
      <c r="F59" s="68">
        <v>7133.8146033900002</v>
      </c>
      <c r="G59" s="68">
        <v>8435.0308678099991</v>
      </c>
      <c r="H59" s="68">
        <v>8761.7345186099992</v>
      </c>
      <c r="I59" s="68">
        <v>8938.5518946100001</v>
      </c>
      <c r="J59" s="68">
        <v>9565.6843349299997</v>
      </c>
      <c r="K59" s="68">
        <v>10248.865643399999</v>
      </c>
      <c r="L59" s="68">
        <v>10368.268885389998</v>
      </c>
      <c r="M59" s="68">
        <v>12167.81625448</v>
      </c>
      <c r="N59" s="68">
        <v>14110.434408700001</v>
      </c>
      <c r="O59" s="68">
        <v>15170.58883676</v>
      </c>
    </row>
    <row r="60" spans="2:15">
      <c r="B60" s="41" t="s">
        <v>269</v>
      </c>
      <c r="C60" s="99" t="s">
        <v>264</v>
      </c>
      <c r="D60" s="99" t="s">
        <v>33</v>
      </c>
      <c r="E60" s="68">
        <v>75.640247579999993</v>
      </c>
      <c r="F60" s="68">
        <v>84.761773929999976</v>
      </c>
      <c r="G60" s="68">
        <v>90.98408474999998</v>
      </c>
      <c r="H60" s="68">
        <v>92.603509729999999</v>
      </c>
      <c r="I60" s="68">
        <v>104.86349376</v>
      </c>
      <c r="J60" s="68">
        <v>77.338348740000015</v>
      </c>
      <c r="K60" s="68">
        <v>104.07506286</v>
      </c>
      <c r="L60" s="68">
        <v>50.294110769999996</v>
      </c>
      <c r="M60" s="68">
        <v>54.181196499999999</v>
      </c>
      <c r="N60" s="68">
        <v>60.966754850000001</v>
      </c>
      <c r="O60" s="68">
        <v>44.745544710000004</v>
      </c>
    </row>
    <row r="61" spans="2:15">
      <c r="B61" s="42" t="s">
        <v>270</v>
      </c>
      <c r="C61" s="103" t="s">
        <v>271</v>
      </c>
      <c r="D61" s="103" t="s">
        <v>33</v>
      </c>
      <c r="E61" s="68">
        <v>7968.06574542</v>
      </c>
      <c r="F61" s="68">
        <v>7049.0528294599999</v>
      </c>
      <c r="G61" s="68">
        <v>8344.0467830599991</v>
      </c>
      <c r="H61" s="68">
        <v>8669.1310088799983</v>
      </c>
      <c r="I61" s="68">
        <v>8833.6884008500001</v>
      </c>
      <c r="J61" s="68">
        <v>9488.3459861899992</v>
      </c>
      <c r="K61" s="68">
        <v>10144.790580539999</v>
      </c>
      <c r="L61" s="68">
        <v>10317.974774619999</v>
      </c>
      <c r="M61" s="68">
        <v>12113.635057979998</v>
      </c>
      <c r="N61" s="68">
        <v>14049.467653850001</v>
      </c>
      <c r="O61" s="68">
        <v>15125.843292049998</v>
      </c>
    </row>
    <row r="62" spans="2:15">
      <c r="B62" s="39" t="s">
        <v>40</v>
      </c>
      <c r="C62" s="27" t="s">
        <v>272</v>
      </c>
      <c r="D62" s="27" t="s">
        <v>33</v>
      </c>
      <c r="E62" s="68">
        <v>1446.3971825499996</v>
      </c>
      <c r="F62" s="68">
        <v>1523.0022215500003</v>
      </c>
      <c r="G62" s="68">
        <v>1552.3927925399996</v>
      </c>
      <c r="H62" s="68">
        <v>1639.7370251999998</v>
      </c>
      <c r="I62" s="68">
        <v>1706.3113062900004</v>
      </c>
      <c r="J62" s="68">
        <v>1816.0820508199999</v>
      </c>
      <c r="K62" s="68">
        <v>1629.4500417799998</v>
      </c>
      <c r="L62" s="68">
        <v>2077.0873805399997</v>
      </c>
      <c r="M62" s="68">
        <v>2248.7147492899999</v>
      </c>
      <c r="N62" s="68">
        <v>2372.03404</v>
      </c>
      <c r="O62" s="68">
        <v>2552.5298238600003</v>
      </c>
    </row>
    <row r="63" spans="2:15">
      <c r="B63" s="39" t="s">
        <v>273</v>
      </c>
      <c r="C63" s="98" t="s">
        <v>274</v>
      </c>
      <c r="D63" s="98" t="s">
        <v>33</v>
      </c>
      <c r="E63" s="68">
        <v>160.26250962</v>
      </c>
      <c r="F63" s="68">
        <v>195.13764098999999</v>
      </c>
      <c r="G63" s="68">
        <v>213.97033734000001</v>
      </c>
      <c r="H63" s="68">
        <v>197.14564881000001</v>
      </c>
      <c r="I63" s="68">
        <v>145.59949739000001</v>
      </c>
      <c r="J63" s="68">
        <v>142.38889497</v>
      </c>
      <c r="K63" s="68">
        <v>120.63286757999998</v>
      </c>
      <c r="L63" s="68">
        <v>138.33604129</v>
      </c>
      <c r="M63" s="68">
        <v>160.62373181000001</v>
      </c>
      <c r="N63" s="68">
        <v>119.31736710999999</v>
      </c>
      <c r="O63" s="68">
        <v>111.19036141999999</v>
      </c>
    </row>
    <row r="64" spans="2:15">
      <c r="B64" s="41" t="s">
        <v>275</v>
      </c>
      <c r="C64" s="99" t="s">
        <v>276</v>
      </c>
      <c r="D64" s="99" t="s">
        <v>33</v>
      </c>
      <c r="E64" s="68">
        <v>37.827021660000007</v>
      </c>
      <c r="F64" s="68">
        <v>38.055847290000003</v>
      </c>
      <c r="G64" s="68">
        <v>52.725441330000002</v>
      </c>
      <c r="H64" s="68">
        <v>70.251918700000004</v>
      </c>
      <c r="I64" s="68">
        <v>74.571951099999993</v>
      </c>
      <c r="J64" s="68">
        <v>71.87547386</v>
      </c>
      <c r="K64" s="68">
        <v>68.355115299999994</v>
      </c>
      <c r="L64" s="68">
        <v>76.664548649999986</v>
      </c>
      <c r="M64" s="68">
        <v>78.335457300000002</v>
      </c>
      <c r="N64" s="68">
        <v>69.952184580000008</v>
      </c>
      <c r="O64" s="68">
        <v>75.742060539999997</v>
      </c>
    </row>
    <row r="65" spans="2:15">
      <c r="B65" s="41" t="s">
        <v>277</v>
      </c>
      <c r="C65" s="100" t="s">
        <v>278</v>
      </c>
      <c r="D65" s="100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>
      <c r="B66" s="41" t="s">
        <v>279</v>
      </c>
      <c r="C66" s="100" t="s">
        <v>280</v>
      </c>
      <c r="D66" s="100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>
      <c r="B67" s="41" t="s">
        <v>281</v>
      </c>
      <c r="C67" s="100" t="s">
        <v>268</v>
      </c>
      <c r="D67" s="100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>
      <c r="B68" s="41" t="s">
        <v>282</v>
      </c>
      <c r="C68" s="99" t="s">
        <v>283</v>
      </c>
      <c r="D68" s="99" t="s">
        <v>33</v>
      </c>
      <c r="E68" s="68">
        <v>22.17595206</v>
      </c>
      <c r="F68" s="68">
        <v>28.210534699999997</v>
      </c>
      <c r="G68" s="68">
        <v>41.18464882</v>
      </c>
      <c r="H68" s="68">
        <v>50.51075173000001</v>
      </c>
      <c r="I68" s="68">
        <v>44.646393320000008</v>
      </c>
      <c r="J68" s="68">
        <v>50.178557640000001</v>
      </c>
      <c r="K68" s="68">
        <v>25.960126679999995</v>
      </c>
      <c r="L68" s="68">
        <v>29.630510519999998</v>
      </c>
      <c r="M68" s="68">
        <v>44.031812580000008</v>
      </c>
      <c r="N68" s="68">
        <v>27.205339859999999</v>
      </c>
      <c r="O68" s="68">
        <v>13.153245070000001</v>
      </c>
    </row>
    <row r="69" spans="2:15">
      <c r="B69" s="41" t="s">
        <v>284</v>
      </c>
      <c r="C69" s="99" t="s">
        <v>285</v>
      </c>
      <c r="D69" s="99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>
      <c r="B70" s="41" t="s">
        <v>286</v>
      </c>
      <c r="C70" s="99" t="s">
        <v>287</v>
      </c>
      <c r="D70" s="99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</row>
    <row r="71" spans="2:15">
      <c r="B71" s="41" t="s">
        <v>288</v>
      </c>
      <c r="C71" s="99" t="s">
        <v>289</v>
      </c>
      <c r="D71" s="99" t="s">
        <v>33</v>
      </c>
      <c r="E71" s="68">
        <v>100.25953589999999</v>
      </c>
      <c r="F71" s="68">
        <v>128.87125899999998</v>
      </c>
      <c r="G71" s="68">
        <v>120.06024719000001</v>
      </c>
      <c r="H71" s="68">
        <v>76.382978379999997</v>
      </c>
      <c r="I71" s="68">
        <v>26.381152970000002</v>
      </c>
      <c r="J71" s="68">
        <v>20.334863470000002</v>
      </c>
      <c r="K71" s="68">
        <v>26.3176256</v>
      </c>
      <c r="L71" s="68">
        <v>32.040982119999995</v>
      </c>
      <c r="M71" s="68">
        <v>38.25646193</v>
      </c>
      <c r="N71" s="68">
        <v>22.15984267</v>
      </c>
      <c r="O71" s="68">
        <v>22.295055809999994</v>
      </c>
    </row>
    <row r="72" spans="2:15">
      <c r="B72" s="41" t="s">
        <v>290</v>
      </c>
      <c r="C72" s="99" t="s">
        <v>291</v>
      </c>
      <c r="D72" s="99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>
      <c r="B73" s="39" t="s">
        <v>292</v>
      </c>
      <c r="C73" s="98" t="s">
        <v>293</v>
      </c>
      <c r="D73" s="98" t="s">
        <v>33</v>
      </c>
      <c r="E73" s="68">
        <v>873.58125643999972</v>
      </c>
      <c r="F73" s="68">
        <v>924.38090389000035</v>
      </c>
      <c r="G73" s="68">
        <v>957.50558828999976</v>
      </c>
      <c r="H73" s="68">
        <v>1032.0157812299999</v>
      </c>
      <c r="I73" s="68">
        <v>1111.2754219800004</v>
      </c>
      <c r="J73" s="68">
        <v>1257.1286046600001</v>
      </c>
      <c r="K73" s="68">
        <v>1100.2339952499997</v>
      </c>
      <c r="L73" s="68">
        <v>1427.9383024899996</v>
      </c>
      <c r="M73" s="68">
        <v>1536.3543269199999</v>
      </c>
      <c r="N73" s="68">
        <v>1711.16316132</v>
      </c>
      <c r="O73" s="68">
        <v>1826.0394359100005</v>
      </c>
    </row>
    <row r="74" spans="2:15">
      <c r="B74" s="41" t="s">
        <v>294</v>
      </c>
      <c r="C74" s="99" t="s">
        <v>295</v>
      </c>
      <c r="D74" s="99" t="s">
        <v>33</v>
      </c>
      <c r="E74" s="68">
        <v>640.12389112999983</v>
      </c>
      <c r="F74" s="68">
        <v>675.02633766000008</v>
      </c>
      <c r="G74" s="68">
        <v>723.60075593999977</v>
      </c>
      <c r="H74" s="68">
        <v>763.64477551000004</v>
      </c>
      <c r="I74" s="68">
        <v>801.68642142000022</v>
      </c>
      <c r="J74" s="68">
        <v>938.78196748000005</v>
      </c>
      <c r="K74" s="68">
        <v>849.98415471999976</v>
      </c>
      <c r="L74" s="68">
        <v>1058.6628778299998</v>
      </c>
      <c r="M74" s="68">
        <v>1135.67377083</v>
      </c>
      <c r="N74" s="68">
        <v>1239.71344847</v>
      </c>
      <c r="O74" s="68">
        <v>1316.7630375100007</v>
      </c>
    </row>
    <row r="75" spans="2:15">
      <c r="B75" s="41" t="s">
        <v>296</v>
      </c>
      <c r="C75" s="99" t="s">
        <v>297</v>
      </c>
      <c r="D75" s="99" t="s">
        <v>33</v>
      </c>
      <c r="E75" s="68">
        <v>200.27846413</v>
      </c>
      <c r="F75" s="68">
        <v>210.98990538000007</v>
      </c>
      <c r="G75" s="68">
        <v>192.61285606999999</v>
      </c>
      <c r="H75" s="68">
        <v>222.42448849000002</v>
      </c>
      <c r="I75" s="68">
        <v>253.96848911000009</v>
      </c>
      <c r="J75" s="68">
        <v>263.29206676000007</v>
      </c>
      <c r="K75" s="68">
        <v>207.19416127999997</v>
      </c>
      <c r="L75" s="68">
        <v>296.18909393999996</v>
      </c>
      <c r="M75" s="68">
        <v>295.17820567000001</v>
      </c>
      <c r="N75" s="68">
        <v>370.66807630999995</v>
      </c>
      <c r="O75" s="68">
        <v>400.58366758999995</v>
      </c>
    </row>
    <row r="76" spans="2:15">
      <c r="B76" s="41" t="s">
        <v>298</v>
      </c>
      <c r="C76" s="99" t="s">
        <v>299</v>
      </c>
      <c r="D76" s="99" t="s">
        <v>33</v>
      </c>
      <c r="E76" s="68">
        <v>33.178901180000004</v>
      </c>
      <c r="F76" s="68">
        <v>38.364660850000007</v>
      </c>
      <c r="G76" s="68">
        <v>41.29197628</v>
      </c>
      <c r="H76" s="68">
        <v>45.946517229999998</v>
      </c>
      <c r="I76" s="68">
        <v>55.620511450000009</v>
      </c>
      <c r="J76" s="68">
        <v>55.054570420000012</v>
      </c>
      <c r="K76" s="68">
        <v>43.055679250000004</v>
      </c>
      <c r="L76" s="68">
        <v>73.086330719999992</v>
      </c>
      <c r="M76" s="68">
        <v>105.50235042</v>
      </c>
      <c r="N76" s="68">
        <v>100.78163653999999</v>
      </c>
      <c r="O76" s="68">
        <v>108.69273081</v>
      </c>
    </row>
    <row r="77" spans="2:15">
      <c r="B77" s="41" t="s">
        <v>300</v>
      </c>
      <c r="C77" s="99" t="s">
        <v>301</v>
      </c>
      <c r="D77" s="99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>
      <c r="B78" s="39" t="s">
        <v>302</v>
      </c>
      <c r="C78" s="98" t="s">
        <v>303</v>
      </c>
      <c r="D78" s="98" t="s">
        <v>33</v>
      </c>
      <c r="E78" s="68">
        <v>205.24054280999999</v>
      </c>
      <c r="F78" s="68">
        <v>207.39282353999997</v>
      </c>
      <c r="G78" s="68">
        <v>217.22376449000001</v>
      </c>
      <c r="H78" s="68">
        <v>226.73424464999999</v>
      </c>
      <c r="I78" s="68">
        <v>244.62827990999992</v>
      </c>
      <c r="J78" s="68">
        <v>226.04243968999998</v>
      </c>
      <c r="K78" s="68">
        <v>236.14337617000001</v>
      </c>
      <c r="L78" s="68">
        <v>307.77535201000006</v>
      </c>
      <c r="M78" s="68">
        <v>306.95825104999994</v>
      </c>
      <c r="N78" s="68">
        <v>249.5336418599999</v>
      </c>
      <c r="O78" s="68">
        <v>344.73193305000001</v>
      </c>
    </row>
    <row r="79" spans="2:15">
      <c r="B79" s="39" t="s">
        <v>304</v>
      </c>
      <c r="C79" s="98" t="s">
        <v>305</v>
      </c>
      <c r="D79" s="98" t="s">
        <v>33</v>
      </c>
      <c r="E79" s="68">
        <v>207.31287367999991</v>
      </c>
      <c r="F79" s="68">
        <v>196.09085312999997</v>
      </c>
      <c r="G79" s="68">
        <v>163.69310242</v>
      </c>
      <c r="H79" s="68">
        <v>183.84135050999998</v>
      </c>
      <c r="I79" s="68">
        <v>204.80810701000001</v>
      </c>
      <c r="J79" s="68">
        <v>190.52211149999999</v>
      </c>
      <c r="K79" s="68">
        <v>172.43980277999995</v>
      </c>
      <c r="L79" s="68">
        <v>203.03768475000001</v>
      </c>
      <c r="M79" s="68">
        <v>244.77843950999994</v>
      </c>
      <c r="N79" s="68">
        <v>292.01986970999997</v>
      </c>
      <c r="O79" s="68">
        <v>270.56809348000002</v>
      </c>
    </row>
    <row r="80" spans="2:15">
      <c r="B80" s="41" t="s">
        <v>306</v>
      </c>
      <c r="C80" s="99" t="s">
        <v>264</v>
      </c>
      <c r="D80" s="99" t="s">
        <v>33</v>
      </c>
      <c r="E80" s="68">
        <v>193.26174256999991</v>
      </c>
      <c r="F80" s="68">
        <v>186.79190994999996</v>
      </c>
      <c r="G80" s="68">
        <v>155.30681894</v>
      </c>
      <c r="H80" s="68">
        <v>174.53019957999996</v>
      </c>
      <c r="I80" s="68">
        <v>197.97812008</v>
      </c>
      <c r="J80" s="68">
        <v>171.84323735999999</v>
      </c>
      <c r="K80" s="68">
        <v>162.53493086999998</v>
      </c>
      <c r="L80" s="68">
        <v>190.48984914000002</v>
      </c>
      <c r="M80" s="68">
        <v>234.28013325999996</v>
      </c>
      <c r="N80" s="68">
        <v>280.18096575999994</v>
      </c>
      <c r="O80" s="68">
        <v>258.19544062</v>
      </c>
    </row>
    <row r="81" spans="2:15">
      <c r="B81" s="41" t="s">
        <v>307</v>
      </c>
      <c r="C81" s="100" t="s">
        <v>308</v>
      </c>
      <c r="D81" s="100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>
      <c r="B82" s="41" t="s">
        <v>309</v>
      </c>
      <c r="C82" s="100" t="s">
        <v>310</v>
      </c>
      <c r="D82" s="100" t="s">
        <v>33</v>
      </c>
      <c r="E82" s="68">
        <v>193.26174256999991</v>
      </c>
      <c r="F82" s="68">
        <v>186.79190994999996</v>
      </c>
      <c r="G82" s="68">
        <v>155.30681894</v>
      </c>
      <c r="H82" s="68">
        <v>174.53019957999996</v>
      </c>
      <c r="I82" s="68">
        <v>197.97812008</v>
      </c>
      <c r="J82" s="68">
        <v>171.84323735999999</v>
      </c>
      <c r="K82" s="68">
        <v>162.53493086999998</v>
      </c>
      <c r="L82" s="68">
        <v>190.48984914000002</v>
      </c>
      <c r="M82" s="68">
        <v>234.28013325999996</v>
      </c>
      <c r="N82" s="68">
        <v>280.18096575999994</v>
      </c>
      <c r="O82" s="68">
        <v>258.19544062</v>
      </c>
    </row>
    <row r="83" spans="2:15">
      <c r="B83" s="41" t="s">
        <v>311</v>
      </c>
      <c r="C83" s="99" t="s">
        <v>312</v>
      </c>
      <c r="D83" s="99" t="s">
        <v>33</v>
      </c>
      <c r="E83" s="68">
        <v>14.051131109999998</v>
      </c>
      <c r="F83" s="68">
        <v>9.2989431800000002</v>
      </c>
      <c r="G83" s="68">
        <v>8.3862834799999995</v>
      </c>
      <c r="H83" s="68">
        <v>9.3111509300000019</v>
      </c>
      <c r="I83" s="68">
        <v>6.8299869300000005</v>
      </c>
      <c r="J83" s="68">
        <v>18.678874140000001</v>
      </c>
      <c r="K83" s="68">
        <v>9.9048719099999989</v>
      </c>
      <c r="L83" s="68">
        <v>12.547835610000002</v>
      </c>
      <c r="M83" s="68">
        <v>10.498306250000001</v>
      </c>
      <c r="N83" s="68">
        <v>11.838903949999999</v>
      </c>
      <c r="O83" s="68">
        <v>12.372652859999999</v>
      </c>
    </row>
    <row r="84" spans="2:15" ht="33.75" customHeight="1">
      <c r="B84" s="39" t="s">
        <v>313</v>
      </c>
      <c r="C84" s="104" t="s">
        <v>314</v>
      </c>
      <c r="D84" s="104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>
      <c r="B85" s="41" t="s">
        <v>315</v>
      </c>
      <c r="C85" s="99" t="s">
        <v>316</v>
      </c>
      <c r="D85" s="99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>
      <c r="B86" s="41" t="s">
        <v>317</v>
      </c>
      <c r="C86" s="100" t="s">
        <v>318</v>
      </c>
      <c r="D86" s="100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>
      <c r="B87" s="41" t="s">
        <v>319</v>
      </c>
      <c r="C87" s="100" t="s">
        <v>320</v>
      </c>
      <c r="D87" s="100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>
      <c r="B88" s="41" t="s">
        <v>321</v>
      </c>
      <c r="C88" s="100" t="s">
        <v>322</v>
      </c>
      <c r="D88" s="100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>
      <c r="B89" s="23" t="s">
        <v>323</v>
      </c>
      <c r="C89" s="105" t="s">
        <v>324</v>
      </c>
      <c r="D89" s="105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1" spans="2:15">
      <c r="C91" s="136"/>
    </row>
    <row r="92" spans="2:15">
      <c r="C92" s="136"/>
    </row>
    <row r="93" spans="2:15">
      <c r="C93" s="136"/>
    </row>
    <row r="94" spans="2:15">
      <c r="C94" s="136"/>
    </row>
    <row r="95" spans="2:15">
      <c r="C95" s="136"/>
    </row>
    <row r="96" spans="2:15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O5"/>
    <mergeCell ref="E3:O3"/>
    <mergeCell ref="E2:O2"/>
    <mergeCell ref="E6:O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O53"/>
  <sheetViews>
    <sheetView showGridLines="0" zoomScale="90" zoomScaleNormal="90" workbookViewId="0">
      <pane xSplit="4" ySplit="1" topLeftCell="E2" activePane="bottomRight" state="frozen"/>
      <selection activeCell="E3" sqref="E3:O3"/>
      <selection pane="topRight" activeCell="E3" sqref="E3:O3"/>
      <selection pane="bottomLeft" activeCell="E3" sqref="E3:O3"/>
      <selection pane="bottomRight" activeCell="E8" sqref="E8:O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2" t="str">
        <f>+Indice!H25</f>
        <v>Gobiernos Locales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5.5">
      <c r="B3" s="55" t="s">
        <v>325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2:15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2:15" ht="15" customHeight="1">
      <c r="B5" s="184" t="s">
        <v>326</v>
      </c>
      <c r="C5" s="185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  <c r="O5" s="181"/>
    </row>
    <row r="6" spans="2:15">
      <c r="B6" s="184"/>
      <c r="C6" s="185"/>
      <c r="D6" s="22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</row>
    <row r="7" spans="2:15">
      <c r="B7" s="106"/>
      <c r="C7" s="107"/>
      <c r="D7" s="22"/>
      <c r="E7" s="166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42</v>
      </c>
      <c r="C8" s="95" t="s">
        <v>327</v>
      </c>
      <c r="D8" s="108" t="s">
        <v>33</v>
      </c>
      <c r="E8" s="96">
        <v>5085.72106248</v>
      </c>
      <c r="F8" s="96">
        <v>4123.1101349</v>
      </c>
      <c r="G8" s="96">
        <v>5185.3672130899995</v>
      </c>
      <c r="H8" s="96">
        <v>5184.5537856099991</v>
      </c>
      <c r="I8" s="96">
        <v>5053.3643622999998</v>
      </c>
      <c r="J8" s="96">
        <v>5372.6143928199999</v>
      </c>
      <c r="K8" s="96">
        <v>5461.8542651899998</v>
      </c>
      <c r="L8" s="96">
        <v>5737.54048934</v>
      </c>
      <c r="M8" s="96">
        <v>6539.9152406500016</v>
      </c>
      <c r="N8" s="96">
        <v>7029.9213726999988</v>
      </c>
      <c r="O8" s="96">
        <v>7950.3675184900003</v>
      </c>
    </row>
    <row r="9" spans="2:15">
      <c r="B9" s="39" t="s">
        <v>44</v>
      </c>
      <c r="C9" s="27" t="s">
        <v>328</v>
      </c>
      <c r="D9" s="22" t="s">
        <v>33</v>
      </c>
      <c r="E9" s="97">
        <v>2289.51282528</v>
      </c>
      <c r="F9" s="97">
        <v>2274.6373200999997</v>
      </c>
      <c r="G9" s="97">
        <v>2569.59848152</v>
      </c>
      <c r="H9" s="97">
        <v>2544.3657315399996</v>
      </c>
      <c r="I9" s="97">
        <v>2597.9065317599998</v>
      </c>
      <c r="J9" s="97">
        <v>2815.5909977499996</v>
      </c>
      <c r="K9" s="97">
        <v>3045.42327819</v>
      </c>
      <c r="L9" s="97">
        <v>3167.6411789499998</v>
      </c>
      <c r="M9" s="97">
        <v>3360.6597322699999</v>
      </c>
      <c r="N9" s="97">
        <v>3581.2125682000001</v>
      </c>
      <c r="O9" s="97">
        <v>4120.2807749200001</v>
      </c>
    </row>
    <row r="10" spans="2:15">
      <c r="B10" s="41" t="s">
        <v>329</v>
      </c>
      <c r="C10" s="29" t="s">
        <v>330</v>
      </c>
      <c r="D10" s="22" t="s">
        <v>33</v>
      </c>
      <c r="E10" s="68">
        <v>2014.46646442</v>
      </c>
      <c r="F10" s="68">
        <v>1992.07246704</v>
      </c>
      <c r="G10" s="68">
        <v>2165.6435642699998</v>
      </c>
      <c r="H10" s="68">
        <v>2170.6390935699997</v>
      </c>
      <c r="I10" s="68">
        <v>2218.7611596099996</v>
      </c>
      <c r="J10" s="68">
        <v>2373.7116495999999</v>
      </c>
      <c r="K10" s="68">
        <v>2520.4353601599996</v>
      </c>
      <c r="L10" s="68">
        <v>2628.0479651699993</v>
      </c>
      <c r="M10" s="68">
        <v>2790.1282415099995</v>
      </c>
      <c r="N10" s="68">
        <v>2927.5668847300003</v>
      </c>
      <c r="O10" s="68">
        <v>3250.8280978100001</v>
      </c>
    </row>
    <row r="11" spans="2:15">
      <c r="B11" s="41" t="s">
        <v>331</v>
      </c>
      <c r="C11" s="29" t="s">
        <v>332</v>
      </c>
      <c r="D11" s="22" t="s">
        <v>33</v>
      </c>
      <c r="E11" s="68">
        <v>275.04636085999999</v>
      </c>
      <c r="F11" s="68">
        <v>282.56485306000002</v>
      </c>
      <c r="G11" s="68">
        <v>403.95491724999999</v>
      </c>
      <c r="H11" s="68">
        <v>373.72663797000001</v>
      </c>
      <c r="I11" s="68">
        <v>379.14537215000001</v>
      </c>
      <c r="J11" s="68">
        <v>441.87934815</v>
      </c>
      <c r="K11" s="68">
        <v>524.98791802999995</v>
      </c>
      <c r="L11" s="68">
        <v>539.59321378000004</v>
      </c>
      <c r="M11" s="68">
        <v>570.53149076</v>
      </c>
      <c r="N11" s="68">
        <v>653.64568346999988</v>
      </c>
      <c r="O11" s="68">
        <v>869.45267710999997</v>
      </c>
    </row>
    <row r="12" spans="2:15">
      <c r="B12" s="41" t="s">
        <v>333</v>
      </c>
      <c r="C12" s="99" t="s">
        <v>334</v>
      </c>
      <c r="D12" s="22" t="s">
        <v>33</v>
      </c>
      <c r="E12" s="68">
        <v>151.56500938999997</v>
      </c>
      <c r="F12" s="68">
        <v>145.92952657000001</v>
      </c>
      <c r="G12" s="68">
        <v>158.25577843000002</v>
      </c>
      <c r="H12" s="68">
        <v>185.05889741000001</v>
      </c>
      <c r="I12" s="68">
        <v>199.63397260000002</v>
      </c>
      <c r="J12" s="68">
        <v>218.70995589000003</v>
      </c>
      <c r="K12" s="68">
        <v>224.09891735000002</v>
      </c>
      <c r="L12" s="68">
        <v>287.42431910000005</v>
      </c>
      <c r="M12" s="68">
        <v>314.29176132999999</v>
      </c>
      <c r="N12" s="68">
        <v>346.09419992999995</v>
      </c>
      <c r="O12" s="68">
        <v>373.28328321999999</v>
      </c>
    </row>
    <row r="13" spans="2:15">
      <c r="B13" s="42" t="s">
        <v>335</v>
      </c>
      <c r="C13" s="103" t="s">
        <v>336</v>
      </c>
      <c r="D13" s="32" t="s">
        <v>33</v>
      </c>
      <c r="E13" s="68">
        <v>123.48135147000002</v>
      </c>
      <c r="F13" s="68">
        <v>136.63532649000001</v>
      </c>
      <c r="G13" s="68">
        <v>245.69913881999997</v>
      </c>
      <c r="H13" s="68">
        <v>188.66774056000003</v>
      </c>
      <c r="I13" s="68">
        <v>179.51139955000002</v>
      </c>
      <c r="J13" s="68">
        <v>223.16939226</v>
      </c>
      <c r="K13" s="68">
        <v>300.88900068000004</v>
      </c>
      <c r="L13" s="68">
        <v>252.16889468000002</v>
      </c>
      <c r="M13" s="68">
        <v>256.23972943000001</v>
      </c>
      <c r="N13" s="68">
        <v>307.55148353999994</v>
      </c>
      <c r="O13" s="68">
        <v>496.16939388999992</v>
      </c>
    </row>
    <row r="14" spans="2:15">
      <c r="B14" s="109" t="s">
        <v>46</v>
      </c>
      <c r="C14" s="110" t="s">
        <v>337</v>
      </c>
      <c r="D14" s="111" t="s">
        <v>33</v>
      </c>
      <c r="E14" s="97">
        <v>2161.65977333</v>
      </c>
      <c r="F14" s="97">
        <v>1175.96937331</v>
      </c>
      <c r="G14" s="97">
        <v>1873.9766735299997</v>
      </c>
      <c r="H14" s="97">
        <v>1930.1881174800001</v>
      </c>
      <c r="I14" s="97">
        <v>1720.0440359199999</v>
      </c>
      <c r="J14" s="97">
        <v>1799.4542495399999</v>
      </c>
      <c r="K14" s="97">
        <v>1601.10074502</v>
      </c>
      <c r="L14" s="97">
        <v>1861.5738297199996</v>
      </c>
      <c r="M14" s="97">
        <v>2372.3612575200004</v>
      </c>
      <c r="N14" s="97">
        <v>2561.4960449199998</v>
      </c>
      <c r="O14" s="97">
        <v>2707.74477983</v>
      </c>
    </row>
    <row r="15" spans="2:15">
      <c r="B15" s="109" t="s">
        <v>48</v>
      </c>
      <c r="C15" s="110" t="s">
        <v>338</v>
      </c>
      <c r="D15" s="111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>
      <c r="B16" s="39" t="s">
        <v>50</v>
      </c>
      <c r="C16" s="27" t="s">
        <v>339</v>
      </c>
      <c r="D16" s="22" t="s">
        <v>33</v>
      </c>
      <c r="E16" s="68">
        <v>197.70313051000002</v>
      </c>
      <c r="F16" s="68">
        <v>149.65499880000002</v>
      </c>
      <c r="G16" s="68">
        <v>106.32337751000001</v>
      </c>
      <c r="H16" s="68">
        <v>103.17174084</v>
      </c>
      <c r="I16" s="68">
        <v>89.156103260000023</v>
      </c>
      <c r="J16" s="68">
        <v>72.769493190000006</v>
      </c>
      <c r="K16" s="68">
        <v>57.72679457000001</v>
      </c>
      <c r="L16" s="68">
        <v>76.005160549999999</v>
      </c>
      <c r="M16" s="68">
        <v>69.100602590000008</v>
      </c>
      <c r="N16" s="68">
        <v>39.911922780000005</v>
      </c>
      <c r="O16" s="68">
        <v>18.252645229999999</v>
      </c>
    </row>
    <row r="17" spans="2:15">
      <c r="B17" s="41" t="s">
        <v>340</v>
      </c>
      <c r="C17" s="29" t="s">
        <v>341</v>
      </c>
      <c r="D17" s="22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>
      <c r="B18" s="41" t="s">
        <v>342</v>
      </c>
      <c r="C18" s="29" t="s">
        <v>343</v>
      </c>
      <c r="D18" s="22" t="s">
        <v>33</v>
      </c>
      <c r="E18" s="68">
        <v>197.2708883</v>
      </c>
      <c r="F18" s="68">
        <v>149.43297090999999</v>
      </c>
      <c r="G18" s="68">
        <v>106.31615984</v>
      </c>
      <c r="H18" s="68">
        <v>102.8215201</v>
      </c>
      <c r="I18" s="68">
        <v>89.107688470000014</v>
      </c>
      <c r="J18" s="68">
        <v>72.505290000000002</v>
      </c>
      <c r="K18" s="68">
        <v>57.719652570000008</v>
      </c>
      <c r="L18" s="68">
        <v>75.967686479999998</v>
      </c>
      <c r="M18" s="68">
        <v>69.035660640000003</v>
      </c>
      <c r="N18" s="68">
        <v>39.864705990000004</v>
      </c>
      <c r="O18" s="68">
        <v>18.173151549999996</v>
      </c>
    </row>
    <row r="19" spans="2:15">
      <c r="B19" s="42" t="s">
        <v>344</v>
      </c>
      <c r="C19" s="31" t="s">
        <v>345</v>
      </c>
      <c r="D19" s="32" t="s">
        <v>33</v>
      </c>
      <c r="E19" s="68">
        <v>0.43224221000000002</v>
      </c>
      <c r="F19" s="68">
        <v>0.22202789000000001</v>
      </c>
      <c r="G19" s="68">
        <v>7.2176700000000007E-3</v>
      </c>
      <c r="H19" s="68">
        <v>0.35022073999999997</v>
      </c>
      <c r="I19" s="68">
        <v>4.8414789999999999E-2</v>
      </c>
      <c r="J19" s="68">
        <v>0.26420318999999998</v>
      </c>
      <c r="K19" s="68">
        <v>7.141999999999999E-3</v>
      </c>
      <c r="L19" s="68">
        <v>3.7474070000000005E-2</v>
      </c>
      <c r="M19" s="68">
        <v>6.4941949999999998E-2</v>
      </c>
      <c r="N19" s="68">
        <v>4.7216790000000002E-2</v>
      </c>
      <c r="O19" s="68">
        <v>7.9493679999999997E-2</v>
      </c>
    </row>
    <row r="20" spans="2:15">
      <c r="B20" s="39" t="s">
        <v>52</v>
      </c>
      <c r="C20" s="27" t="s">
        <v>346</v>
      </c>
      <c r="D20" s="22" t="s">
        <v>33</v>
      </c>
      <c r="E20" s="68">
        <v>0</v>
      </c>
      <c r="F20" s="68">
        <v>0</v>
      </c>
      <c r="G20" s="68">
        <v>0.49592829999999999</v>
      </c>
      <c r="H20" s="68">
        <v>0.76906499999999989</v>
      </c>
      <c r="I20" s="68">
        <v>1.7709651400000002</v>
      </c>
      <c r="J20" s="68">
        <v>1.4322725199999999</v>
      </c>
      <c r="K20" s="68">
        <v>0.48900374999999996</v>
      </c>
      <c r="L20" s="68">
        <v>1.03203</v>
      </c>
      <c r="M20" s="68">
        <v>0.94341474000000003</v>
      </c>
      <c r="N20" s="68">
        <v>0.93625000000000003</v>
      </c>
      <c r="O20" s="68">
        <v>1.633084</v>
      </c>
    </row>
    <row r="21" spans="2:15">
      <c r="B21" s="41" t="s">
        <v>347</v>
      </c>
      <c r="C21" s="29" t="s">
        <v>348</v>
      </c>
      <c r="D21" s="22" t="s">
        <v>33</v>
      </c>
      <c r="E21" s="68">
        <v>0</v>
      </c>
      <c r="F21" s="68">
        <v>0</v>
      </c>
      <c r="G21" s="68">
        <v>0.49592829999999999</v>
      </c>
      <c r="H21" s="68">
        <v>0.76906499999999989</v>
      </c>
      <c r="I21" s="68">
        <v>1.7709651400000002</v>
      </c>
      <c r="J21" s="68">
        <v>1.4322725199999999</v>
      </c>
      <c r="K21" s="68">
        <v>0.48900374999999996</v>
      </c>
      <c r="L21" s="68">
        <v>1.03203</v>
      </c>
      <c r="M21" s="68">
        <v>0.94341474000000003</v>
      </c>
      <c r="N21" s="68">
        <v>0.93625000000000003</v>
      </c>
      <c r="O21" s="68">
        <v>1.633084</v>
      </c>
    </row>
    <row r="22" spans="2:15">
      <c r="B22" s="41" t="s">
        <v>349</v>
      </c>
      <c r="C22" s="29" t="s">
        <v>350</v>
      </c>
      <c r="D22" s="22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</row>
    <row r="23" spans="2:15">
      <c r="B23" s="42" t="s">
        <v>351</v>
      </c>
      <c r="C23" s="31" t="s">
        <v>352</v>
      </c>
      <c r="D23" s="3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>
      <c r="B24" s="39" t="s">
        <v>54</v>
      </c>
      <c r="C24" s="27" t="s">
        <v>353</v>
      </c>
      <c r="D24" s="22" t="s">
        <v>33</v>
      </c>
      <c r="E24" s="72">
        <v>129.13093128</v>
      </c>
      <c r="F24" s="72">
        <v>164.55508842</v>
      </c>
      <c r="G24" s="72">
        <v>205.33754865000003</v>
      </c>
      <c r="H24" s="72">
        <v>224.79767669999998</v>
      </c>
      <c r="I24" s="72">
        <v>265.02649765000001</v>
      </c>
      <c r="J24" s="72">
        <v>269.78012779999995</v>
      </c>
      <c r="K24" s="72">
        <v>261.86457719999999</v>
      </c>
      <c r="L24" s="72">
        <v>205.84827357999998</v>
      </c>
      <c r="M24" s="72">
        <v>259.74425702000002</v>
      </c>
      <c r="N24" s="72">
        <v>289.67382187999993</v>
      </c>
      <c r="O24" s="72">
        <v>392.07434275999998</v>
      </c>
    </row>
    <row r="25" spans="2:15">
      <c r="B25" s="41" t="s">
        <v>354</v>
      </c>
      <c r="C25" s="29" t="s">
        <v>355</v>
      </c>
      <c r="D25" s="22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>
      <c r="B26" s="41" t="s">
        <v>356</v>
      </c>
      <c r="C26" s="99" t="s">
        <v>357</v>
      </c>
      <c r="D26" s="22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</row>
    <row r="27" spans="2:15">
      <c r="B27" s="41" t="s">
        <v>358</v>
      </c>
      <c r="C27" s="99" t="s">
        <v>359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</row>
    <row r="28" spans="2:15">
      <c r="B28" s="41" t="s">
        <v>360</v>
      </c>
      <c r="C28" s="29" t="s">
        <v>361</v>
      </c>
      <c r="D28" s="22" t="s">
        <v>33</v>
      </c>
      <c r="E28" s="68">
        <v>44.957721490000004</v>
      </c>
      <c r="F28" s="68">
        <v>78.121415209999995</v>
      </c>
      <c r="G28" s="68">
        <v>106.49848734999999</v>
      </c>
      <c r="H28" s="68">
        <v>129.63012680999998</v>
      </c>
      <c r="I28" s="68">
        <v>161.56148967000001</v>
      </c>
      <c r="J28" s="68">
        <v>180.94008635999998</v>
      </c>
      <c r="K28" s="68">
        <v>148.35081451999997</v>
      </c>
      <c r="L28" s="68">
        <v>147.73303836999997</v>
      </c>
      <c r="M28" s="68">
        <v>197.12162685999999</v>
      </c>
      <c r="N28" s="68">
        <v>217.22552499999995</v>
      </c>
      <c r="O28" s="68">
        <v>322.28284721999995</v>
      </c>
    </row>
    <row r="29" spans="2:15">
      <c r="B29" s="41" t="s">
        <v>362</v>
      </c>
      <c r="C29" s="99" t="s">
        <v>357</v>
      </c>
      <c r="D29" s="22" t="s">
        <v>33</v>
      </c>
      <c r="E29" s="68">
        <v>1.7222390000000001E-2</v>
      </c>
      <c r="F29" s="68">
        <v>0</v>
      </c>
      <c r="G29" s="68">
        <v>1.5328420000000001E-2</v>
      </c>
      <c r="H29" s="68">
        <v>0</v>
      </c>
      <c r="I29" s="68">
        <v>3.0071659999999997E-2</v>
      </c>
      <c r="J29" s="68">
        <v>0.68393170000000003</v>
      </c>
      <c r="K29" s="68">
        <v>0.71031563999999991</v>
      </c>
      <c r="L29" s="68">
        <v>0.10913829999999999</v>
      </c>
      <c r="M29" s="68">
        <v>0.18649201999999998</v>
      </c>
      <c r="N29" s="68">
        <v>1.9844130000000001E-2</v>
      </c>
      <c r="O29" s="68">
        <v>8.2424730000000002E-2</v>
      </c>
    </row>
    <row r="30" spans="2:15">
      <c r="B30" s="41" t="s">
        <v>363</v>
      </c>
      <c r="C30" s="99" t="s">
        <v>359</v>
      </c>
      <c r="D30" s="22" t="s">
        <v>33</v>
      </c>
      <c r="E30" s="72">
        <v>44.940499100000004</v>
      </c>
      <c r="F30" s="72">
        <v>78.121415209999995</v>
      </c>
      <c r="G30" s="72">
        <v>106.48315892999999</v>
      </c>
      <c r="H30" s="72">
        <v>129.63012680999998</v>
      </c>
      <c r="I30" s="72">
        <v>161.53141801000001</v>
      </c>
      <c r="J30" s="72">
        <v>180.25615465999999</v>
      </c>
      <c r="K30" s="72">
        <v>147.64049887999997</v>
      </c>
      <c r="L30" s="72">
        <v>147.62390006999999</v>
      </c>
      <c r="M30" s="72">
        <v>196.93513483999999</v>
      </c>
      <c r="N30" s="72">
        <v>217.20568086999995</v>
      </c>
      <c r="O30" s="72">
        <v>322.20042248999999</v>
      </c>
    </row>
    <row r="31" spans="2:15">
      <c r="B31" s="41" t="s">
        <v>364</v>
      </c>
      <c r="C31" s="29" t="s">
        <v>365</v>
      </c>
      <c r="D31" s="22" t="s">
        <v>33</v>
      </c>
      <c r="E31" s="72">
        <v>84.173209789999987</v>
      </c>
      <c r="F31" s="72">
        <v>86.433673209999995</v>
      </c>
      <c r="G31" s="72">
        <v>98.839061300000012</v>
      </c>
      <c r="H31" s="72">
        <v>95.167549889999989</v>
      </c>
      <c r="I31" s="72">
        <v>103.46500798000001</v>
      </c>
      <c r="J31" s="72">
        <v>88.840041439999993</v>
      </c>
      <c r="K31" s="72">
        <v>113.51376268</v>
      </c>
      <c r="L31" s="72">
        <v>58.115235210000002</v>
      </c>
      <c r="M31" s="72">
        <v>62.62263016</v>
      </c>
      <c r="N31" s="72">
        <v>72.448296879999987</v>
      </c>
      <c r="O31" s="72">
        <v>69.79149554</v>
      </c>
    </row>
    <row r="32" spans="2:15">
      <c r="B32" s="41" t="s">
        <v>366</v>
      </c>
      <c r="C32" s="99" t="s">
        <v>357</v>
      </c>
      <c r="D32" s="22" t="s">
        <v>33</v>
      </c>
      <c r="E32" s="72">
        <v>75.358071329999973</v>
      </c>
      <c r="F32" s="72">
        <v>81.465202329999997</v>
      </c>
      <c r="G32" s="72">
        <v>88.931175390000007</v>
      </c>
      <c r="H32" s="72">
        <v>87.528384269999989</v>
      </c>
      <c r="I32" s="72">
        <v>97.39187459</v>
      </c>
      <c r="J32" s="72">
        <v>73.94012257</v>
      </c>
      <c r="K32" s="72">
        <v>101.73759482</v>
      </c>
      <c r="L32" s="72">
        <v>40.526178999999999</v>
      </c>
      <c r="M32" s="72">
        <v>41.24040870999999</v>
      </c>
      <c r="N32" s="72">
        <v>50.726193999999985</v>
      </c>
      <c r="O32" s="72">
        <v>37.889930630000002</v>
      </c>
    </row>
    <row r="33" spans="2:15">
      <c r="B33" s="42" t="s">
        <v>367</v>
      </c>
      <c r="C33" s="103" t="s">
        <v>359</v>
      </c>
      <c r="D33" s="32" t="s">
        <v>33</v>
      </c>
      <c r="E33" s="97">
        <v>8.8151384600000053</v>
      </c>
      <c r="F33" s="97">
        <v>4.9684708800000035</v>
      </c>
      <c r="G33" s="97">
        <v>9.9078859100000098</v>
      </c>
      <c r="H33" s="97">
        <v>7.6391656200000009</v>
      </c>
      <c r="I33" s="97">
        <v>6.073133389999998</v>
      </c>
      <c r="J33" s="97">
        <v>14.89991887</v>
      </c>
      <c r="K33" s="97">
        <v>11.776167859999996</v>
      </c>
      <c r="L33" s="97">
        <v>17.589056210000003</v>
      </c>
      <c r="M33" s="97">
        <v>21.382221450000007</v>
      </c>
      <c r="N33" s="97">
        <v>21.722102879999994</v>
      </c>
      <c r="O33" s="97">
        <v>31.901564910000005</v>
      </c>
    </row>
    <row r="34" spans="2:15">
      <c r="B34" s="39" t="s">
        <v>55</v>
      </c>
      <c r="C34" s="27" t="s">
        <v>368</v>
      </c>
      <c r="D34" s="22" t="s">
        <v>33</v>
      </c>
      <c r="E34" s="97">
        <v>123.48135147000002</v>
      </c>
      <c r="F34" s="97">
        <v>136.63532649000001</v>
      </c>
      <c r="G34" s="97">
        <v>245.69913881999997</v>
      </c>
      <c r="H34" s="97">
        <v>188.66774056000003</v>
      </c>
      <c r="I34" s="97">
        <v>179.51139955000002</v>
      </c>
      <c r="J34" s="97">
        <v>223.16939226</v>
      </c>
      <c r="K34" s="97">
        <v>300.88900068000004</v>
      </c>
      <c r="L34" s="97">
        <v>252.16889468000002</v>
      </c>
      <c r="M34" s="97">
        <v>256.23972943000001</v>
      </c>
      <c r="N34" s="97">
        <v>307.55148353999994</v>
      </c>
      <c r="O34" s="97">
        <v>496.16939388999992</v>
      </c>
    </row>
    <row r="35" spans="2:15">
      <c r="B35" s="41" t="s">
        <v>369</v>
      </c>
      <c r="C35" s="29" t="s">
        <v>370</v>
      </c>
      <c r="D35" s="22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</row>
    <row r="36" spans="2:15">
      <c r="B36" s="41" t="s">
        <v>371</v>
      </c>
      <c r="C36" s="29" t="s">
        <v>372</v>
      </c>
      <c r="D36" s="22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</row>
    <row r="37" spans="2:15">
      <c r="B37" s="42" t="s">
        <v>373</v>
      </c>
      <c r="C37" s="31" t="s">
        <v>374</v>
      </c>
      <c r="D37" s="32" t="s">
        <v>33</v>
      </c>
      <c r="E37" s="97">
        <v>123.48135147000002</v>
      </c>
      <c r="F37" s="97">
        <v>136.63532649000001</v>
      </c>
      <c r="G37" s="97">
        <v>245.69913881999997</v>
      </c>
      <c r="H37" s="97">
        <v>188.66774056000003</v>
      </c>
      <c r="I37" s="97">
        <v>179.51139955000002</v>
      </c>
      <c r="J37" s="97">
        <v>223.16939226</v>
      </c>
      <c r="K37" s="97">
        <v>300.88900068000004</v>
      </c>
      <c r="L37" s="97">
        <v>252.16889468000002</v>
      </c>
      <c r="M37" s="97">
        <v>256.23972943000001</v>
      </c>
      <c r="N37" s="97">
        <v>307.55148353999994</v>
      </c>
      <c r="O37" s="97">
        <v>496.16939388999992</v>
      </c>
    </row>
    <row r="38" spans="2:15">
      <c r="B38" s="39" t="s">
        <v>57</v>
      </c>
      <c r="C38" s="27" t="s">
        <v>375</v>
      </c>
      <c r="D38" s="22" t="s">
        <v>33</v>
      </c>
      <c r="E38" s="68">
        <v>184.23305060999999</v>
      </c>
      <c r="F38" s="68">
        <v>221.65802778</v>
      </c>
      <c r="G38" s="68">
        <v>183.93606476000002</v>
      </c>
      <c r="H38" s="68">
        <v>192.59371349</v>
      </c>
      <c r="I38" s="68">
        <v>199.94882902000001</v>
      </c>
      <c r="J38" s="68">
        <v>190.41785976000003</v>
      </c>
      <c r="K38" s="68">
        <v>194.36086578000007</v>
      </c>
      <c r="L38" s="68">
        <v>173.27112185999999</v>
      </c>
      <c r="M38" s="68">
        <v>220.86624707999999</v>
      </c>
      <c r="N38" s="68">
        <v>249.13928138</v>
      </c>
      <c r="O38" s="68">
        <v>214.21249786000001</v>
      </c>
    </row>
    <row r="39" spans="2:15">
      <c r="B39" s="41" t="s">
        <v>376</v>
      </c>
      <c r="C39" s="29" t="s">
        <v>377</v>
      </c>
      <c r="D39" s="22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>
      <c r="B40" s="41" t="s">
        <v>378</v>
      </c>
      <c r="C40" s="99" t="s">
        <v>379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>
      <c r="B41" s="41" t="s">
        <v>380</v>
      </c>
      <c r="C41" s="99" t="s">
        <v>381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>
      <c r="B42" s="41" t="s">
        <v>382</v>
      </c>
      <c r="C42" s="99" t="s">
        <v>383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>
      <c r="B43" s="41" t="s">
        <v>384</v>
      </c>
      <c r="C43" s="99" t="s">
        <v>385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386</v>
      </c>
      <c r="C44" s="99" t="s">
        <v>387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388</v>
      </c>
      <c r="C45" s="29" t="s">
        <v>389</v>
      </c>
      <c r="D45" s="22" t="s">
        <v>33</v>
      </c>
      <c r="E45" s="68">
        <v>177.90738575</v>
      </c>
      <c r="F45" s="68">
        <v>214.08018982000002</v>
      </c>
      <c r="G45" s="68">
        <v>175.43322381000002</v>
      </c>
      <c r="H45" s="68">
        <v>174.53956168000002</v>
      </c>
      <c r="I45" s="68">
        <v>184.10187715000001</v>
      </c>
      <c r="J45" s="68">
        <v>175.96065868000002</v>
      </c>
      <c r="K45" s="68">
        <v>180.57545751000006</v>
      </c>
      <c r="L45" s="68">
        <v>159.47429195999996</v>
      </c>
      <c r="M45" s="68">
        <v>204.95006599000001</v>
      </c>
      <c r="N45" s="68">
        <v>232.43652265</v>
      </c>
      <c r="O45" s="68">
        <v>196.36306272000002</v>
      </c>
    </row>
    <row r="46" spans="2:15">
      <c r="B46" s="41" t="s">
        <v>390</v>
      </c>
      <c r="C46" s="99" t="s">
        <v>258</v>
      </c>
      <c r="D46" s="22" t="s">
        <v>33</v>
      </c>
      <c r="E46" s="68">
        <v>64.042245079999987</v>
      </c>
      <c r="F46" s="68">
        <v>69.208747920000008</v>
      </c>
      <c r="G46" s="68">
        <v>72.799297609999982</v>
      </c>
      <c r="H46" s="68">
        <v>89.770618320000011</v>
      </c>
      <c r="I46" s="68">
        <v>99.038760640000007</v>
      </c>
      <c r="J46" s="68">
        <v>96.824092210000003</v>
      </c>
      <c r="K46" s="68">
        <v>107.22090333000004</v>
      </c>
      <c r="L46" s="68">
        <v>101.96078245999998</v>
      </c>
      <c r="M46" s="68">
        <v>138.26665901000001</v>
      </c>
      <c r="N46" s="68">
        <v>162.60580575</v>
      </c>
      <c r="O46" s="68">
        <v>137.57999854000002</v>
      </c>
    </row>
    <row r="47" spans="2:15">
      <c r="B47" s="41" t="s">
        <v>391</v>
      </c>
      <c r="C47" s="99" t="s">
        <v>260</v>
      </c>
      <c r="D47" s="22" t="s">
        <v>33</v>
      </c>
      <c r="E47" s="68">
        <v>113.86514067</v>
      </c>
      <c r="F47" s="68">
        <v>144.87144189999998</v>
      </c>
      <c r="G47" s="68">
        <v>102.63392620000002</v>
      </c>
      <c r="H47" s="68">
        <v>84.768943359999994</v>
      </c>
      <c r="I47" s="68">
        <v>85.06311651</v>
      </c>
      <c r="J47" s="68">
        <v>79.136566470000005</v>
      </c>
      <c r="K47" s="68">
        <v>73.354554179999994</v>
      </c>
      <c r="L47" s="68">
        <v>57.513509499999991</v>
      </c>
      <c r="M47" s="68">
        <v>66.683406979999987</v>
      </c>
      <c r="N47" s="68">
        <v>69.830716900000013</v>
      </c>
      <c r="O47" s="68">
        <v>58.78306417999999</v>
      </c>
    </row>
    <row r="48" spans="2:15" ht="33.75" customHeight="1">
      <c r="B48" s="41" t="s">
        <v>392</v>
      </c>
      <c r="C48" s="112" t="s">
        <v>393</v>
      </c>
      <c r="D48" s="113" t="s">
        <v>33</v>
      </c>
      <c r="E48" s="68">
        <v>6.3256648599999998</v>
      </c>
      <c r="F48" s="68">
        <v>7.5778379599999992</v>
      </c>
      <c r="G48" s="68">
        <v>8.5028409499999995</v>
      </c>
      <c r="H48" s="68">
        <v>18.05415181</v>
      </c>
      <c r="I48" s="68">
        <v>15.84695187</v>
      </c>
      <c r="J48" s="68">
        <v>14.457201079999997</v>
      </c>
      <c r="K48" s="68">
        <v>13.785408270000003</v>
      </c>
      <c r="L48" s="68">
        <v>13.796829900000001</v>
      </c>
      <c r="M48" s="68">
        <v>15.91618109</v>
      </c>
      <c r="N48" s="68">
        <v>16.702758729999999</v>
      </c>
      <c r="O48" s="68">
        <v>17.849435140000001</v>
      </c>
    </row>
    <row r="49" spans="2:15">
      <c r="B49" s="41" t="s">
        <v>394</v>
      </c>
      <c r="C49" s="99" t="s">
        <v>395</v>
      </c>
      <c r="D49" s="113" t="s">
        <v>33</v>
      </c>
      <c r="E49" s="68">
        <v>6.3256648599999998</v>
      </c>
      <c r="F49" s="68">
        <v>7.5778379599999992</v>
      </c>
      <c r="G49" s="68">
        <v>8.5028409499999995</v>
      </c>
      <c r="H49" s="68">
        <v>18.05415181</v>
      </c>
      <c r="I49" s="68">
        <v>15.84695187</v>
      </c>
      <c r="J49" s="68">
        <v>14.457201079999997</v>
      </c>
      <c r="K49" s="68">
        <v>13.785408270000003</v>
      </c>
      <c r="L49" s="68">
        <v>13.796829900000001</v>
      </c>
      <c r="M49" s="68">
        <v>15.91618109</v>
      </c>
      <c r="N49" s="68">
        <v>16.702758729999999</v>
      </c>
      <c r="O49" s="68">
        <v>17.849435140000001</v>
      </c>
    </row>
    <row r="50" spans="2:15">
      <c r="B50" s="41" t="s">
        <v>396</v>
      </c>
      <c r="C50" s="100" t="s">
        <v>397</v>
      </c>
      <c r="D50" s="113" t="s">
        <v>33</v>
      </c>
      <c r="E50" s="68">
        <v>6.3256648599999998</v>
      </c>
      <c r="F50" s="68">
        <v>7.5778379599999992</v>
      </c>
      <c r="G50" s="68">
        <v>8.5028409499999995</v>
      </c>
      <c r="H50" s="68">
        <v>18.05415181</v>
      </c>
      <c r="I50" s="68">
        <v>15.84695187</v>
      </c>
      <c r="J50" s="68">
        <v>14.457201079999997</v>
      </c>
      <c r="K50" s="68">
        <v>13.785408270000003</v>
      </c>
      <c r="L50" s="68">
        <v>13.796829900000001</v>
      </c>
      <c r="M50" s="68">
        <v>15.91618109</v>
      </c>
      <c r="N50" s="68">
        <v>16.702758729999999</v>
      </c>
      <c r="O50" s="68">
        <v>17.849435140000001</v>
      </c>
    </row>
    <row r="51" spans="2:15">
      <c r="B51" s="41" t="s">
        <v>398</v>
      </c>
      <c r="C51" s="100" t="s">
        <v>320</v>
      </c>
      <c r="D51" s="113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>
      <c r="B52" s="41" t="s">
        <v>399</v>
      </c>
      <c r="C52" s="100" t="s">
        <v>322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>
      <c r="B53" s="23" t="s">
        <v>400</v>
      </c>
      <c r="C53" s="105" t="s">
        <v>324</v>
      </c>
      <c r="D53" s="114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O99"/>
  <sheetViews>
    <sheetView showGridLines="0" zoomScale="90" zoomScaleNormal="90" workbookViewId="0">
      <pane xSplit="4" ySplit="1" topLeftCell="E2" activePane="bottomRight" state="frozen"/>
      <selection activeCell="E3" sqref="E3:O3"/>
      <selection pane="topRight" activeCell="E3" sqref="E3:O3"/>
      <selection pane="bottomLeft" activeCell="E3" sqref="E3:O3"/>
      <selection pane="bottomRight" activeCell="E8" sqref="E8:O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5" width="11.453125" style="12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82" t="str">
        <f>+Indice!H25</f>
        <v>Gobiernos Locales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5.5">
      <c r="B3" s="55" t="s">
        <v>401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2:15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2:15" ht="15" customHeight="1">
      <c r="B5" s="184" t="s">
        <v>402</v>
      </c>
      <c r="C5" s="185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  <c r="O5" s="181"/>
    </row>
    <row r="6" spans="2:15" ht="14">
      <c r="B6" s="184"/>
      <c r="C6" s="185"/>
      <c r="D6" s="22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</row>
    <row r="7" spans="2:15" ht="14">
      <c r="B7" s="106"/>
      <c r="C7" s="107"/>
      <c r="D7" s="22"/>
      <c r="E7" s="166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403</v>
      </c>
      <c r="C8" s="95" t="s">
        <v>404</v>
      </c>
      <c r="D8" s="108" t="s">
        <v>33</v>
      </c>
      <c r="E8" s="96">
        <v>6589.9024451400001</v>
      </c>
      <c r="F8" s="96">
        <v>6645.4795164899997</v>
      </c>
      <c r="G8" s="96">
        <v>6853.6616728699992</v>
      </c>
      <c r="H8" s="96">
        <v>7338.1457992700007</v>
      </c>
      <c r="I8" s="96">
        <v>8149.4706075600006</v>
      </c>
      <c r="J8" s="96">
        <v>8901.740590450001</v>
      </c>
      <c r="K8" s="96">
        <v>9036.0178725000005</v>
      </c>
      <c r="L8" s="96">
        <v>10000.252537120001</v>
      </c>
      <c r="M8" s="96">
        <v>11346.57636375</v>
      </c>
      <c r="N8" s="96">
        <v>13297.025946629998</v>
      </c>
      <c r="O8" s="96">
        <v>13732.109242350001</v>
      </c>
    </row>
    <row r="9" spans="2:15" ht="14">
      <c r="B9" s="101" t="s">
        <v>65</v>
      </c>
      <c r="C9" s="116" t="s">
        <v>405</v>
      </c>
      <c r="D9" s="32" t="s">
        <v>33</v>
      </c>
      <c r="E9" s="97">
        <v>6427.3440348700005</v>
      </c>
      <c r="F9" s="97">
        <v>6277.4110598499992</v>
      </c>
      <c r="G9" s="97">
        <v>5695.2967848299995</v>
      </c>
      <c r="H9" s="97">
        <v>6840.4140024400012</v>
      </c>
      <c r="I9" s="97">
        <v>7646.5063038800008</v>
      </c>
      <c r="J9" s="97">
        <v>9560.939173230001</v>
      </c>
      <c r="K9" s="97">
        <v>7777.7968767600014</v>
      </c>
      <c r="L9" s="97">
        <v>10610.308739280001</v>
      </c>
      <c r="M9" s="97">
        <v>11069.28441493</v>
      </c>
      <c r="N9" s="97">
        <v>13615.634372719998</v>
      </c>
      <c r="O9" s="97">
        <v>11728.244052820002</v>
      </c>
    </row>
    <row r="10" spans="2:15" ht="14">
      <c r="B10" s="39" t="s">
        <v>67</v>
      </c>
      <c r="C10" s="98" t="s">
        <v>406</v>
      </c>
      <c r="D10" s="22" t="s">
        <v>33</v>
      </c>
      <c r="E10" s="68">
        <v>6372.3942130200003</v>
      </c>
      <c r="F10" s="68">
        <v>6240.9776224399984</v>
      </c>
      <c r="G10" s="68">
        <v>5637.1074715699988</v>
      </c>
      <c r="H10" s="68">
        <v>6771.6119769200004</v>
      </c>
      <c r="I10" s="68">
        <v>7567.6476766600008</v>
      </c>
      <c r="J10" s="68">
        <v>9524.2481049500002</v>
      </c>
      <c r="K10" s="68">
        <v>7743.0488558000015</v>
      </c>
      <c r="L10" s="68">
        <v>10560.935872909999</v>
      </c>
      <c r="M10" s="68">
        <v>11035.894685309999</v>
      </c>
      <c r="N10" s="68">
        <v>13588.498601849999</v>
      </c>
      <c r="O10" s="68">
        <v>11691.776533120003</v>
      </c>
    </row>
    <row r="11" spans="2:15" ht="14">
      <c r="B11" s="41" t="s">
        <v>407</v>
      </c>
      <c r="C11" s="99" t="s">
        <v>408</v>
      </c>
      <c r="D11" s="22" t="s">
        <v>33</v>
      </c>
      <c r="E11" s="68">
        <v>6223.9364239600009</v>
      </c>
      <c r="F11" s="68">
        <v>6132.93518511</v>
      </c>
      <c r="G11" s="68">
        <v>5470.4006839799995</v>
      </c>
      <c r="H11" s="68">
        <v>6577.129980820001</v>
      </c>
      <c r="I11" s="68">
        <v>7382.8543302899998</v>
      </c>
      <c r="J11" s="68">
        <v>9353.1664664300006</v>
      </c>
      <c r="K11" s="68">
        <v>7500.3395731800001</v>
      </c>
      <c r="L11" s="68">
        <v>10223.12159699</v>
      </c>
      <c r="M11" s="68">
        <v>10753.785100710002</v>
      </c>
      <c r="N11" s="68">
        <v>13364.791914239999</v>
      </c>
      <c r="O11" s="68">
        <v>11289.952693660003</v>
      </c>
    </row>
    <row r="12" spans="2:15" ht="14">
      <c r="B12" s="41" t="s">
        <v>409</v>
      </c>
      <c r="C12" s="99" t="s">
        <v>410</v>
      </c>
      <c r="D12" s="22" t="s">
        <v>33</v>
      </c>
      <c r="E12" s="68">
        <v>146.65950206999997</v>
      </c>
      <c r="F12" s="68">
        <v>107.11398143999999</v>
      </c>
      <c r="G12" s="68">
        <v>165.20789659000002</v>
      </c>
      <c r="H12" s="68">
        <v>192.66184383999999</v>
      </c>
      <c r="I12" s="68">
        <v>183.24021929000003</v>
      </c>
      <c r="J12" s="68">
        <v>169.92787180000002</v>
      </c>
      <c r="K12" s="68">
        <v>240.79573191</v>
      </c>
      <c r="L12" s="68">
        <v>336.40796942000003</v>
      </c>
      <c r="M12" s="68">
        <v>281.17755920000002</v>
      </c>
      <c r="N12" s="68">
        <v>223.07420956000001</v>
      </c>
      <c r="O12" s="68">
        <v>399.95326460999996</v>
      </c>
    </row>
    <row r="13" spans="2:15" ht="14">
      <c r="B13" s="41" t="s">
        <v>411</v>
      </c>
      <c r="C13" s="99" t="s">
        <v>412</v>
      </c>
      <c r="D13" s="22" t="s">
        <v>33</v>
      </c>
      <c r="E13" s="68">
        <v>1.5712179900000001</v>
      </c>
      <c r="F13" s="68">
        <v>0.81606449000000003</v>
      </c>
      <c r="G13" s="68">
        <v>0.65582600000000002</v>
      </c>
      <c r="H13" s="68">
        <v>1.07890223</v>
      </c>
      <c r="I13" s="68">
        <v>1.0535480799999999</v>
      </c>
      <c r="J13" s="68">
        <v>0.78634171999999991</v>
      </c>
      <c r="K13" s="68">
        <v>1.0876757100000001</v>
      </c>
      <c r="L13" s="68">
        <v>1.1553195000000001</v>
      </c>
      <c r="M13" s="68">
        <v>0.69704540000000004</v>
      </c>
      <c r="N13" s="68">
        <v>0.47387805</v>
      </c>
      <c r="O13" s="68">
        <v>1.0767448500000001</v>
      </c>
    </row>
    <row r="14" spans="2:15" ht="14">
      <c r="B14" s="41" t="s">
        <v>413</v>
      </c>
      <c r="C14" s="99" t="s">
        <v>414</v>
      </c>
      <c r="D14" s="22" t="s">
        <v>33</v>
      </c>
      <c r="E14" s="97">
        <v>0.22706900000000002</v>
      </c>
      <c r="F14" s="97">
        <v>0.1123914</v>
      </c>
      <c r="G14" s="97">
        <v>0.84306499999999984</v>
      </c>
      <c r="H14" s="97">
        <v>0.74125002999999989</v>
      </c>
      <c r="I14" s="97">
        <v>0.49957899999999994</v>
      </c>
      <c r="J14" s="97">
        <v>0.36742499999999995</v>
      </c>
      <c r="K14" s="97">
        <v>0.82587499999999991</v>
      </c>
      <c r="L14" s="97">
        <v>0.25098700000000002</v>
      </c>
      <c r="M14" s="97">
        <v>0.23497999999999997</v>
      </c>
      <c r="N14" s="97">
        <v>0.15860000000000002</v>
      </c>
      <c r="O14" s="97">
        <v>0.79383000000000015</v>
      </c>
    </row>
    <row r="15" spans="2:15" ht="14">
      <c r="B15" s="39" t="s">
        <v>69</v>
      </c>
      <c r="C15" s="98" t="s">
        <v>415</v>
      </c>
      <c r="D15" s="22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 ht="14">
      <c r="B16" s="39" t="s">
        <v>71</v>
      </c>
      <c r="C16" s="98" t="s">
        <v>416</v>
      </c>
      <c r="D16" s="22" t="s">
        <v>33</v>
      </c>
      <c r="E16" s="68">
        <v>5.2000000000000005E-2</v>
      </c>
      <c r="F16" s="68">
        <v>6.4439999999999997E-2</v>
      </c>
      <c r="G16" s="68">
        <v>6.9000000000000006E-2</v>
      </c>
      <c r="H16" s="68">
        <v>0.11214441999999999</v>
      </c>
      <c r="I16" s="68">
        <v>9.6544000000000005E-2</v>
      </c>
      <c r="J16" s="68">
        <v>0.24975422999999999</v>
      </c>
      <c r="K16" s="68">
        <v>0.02</v>
      </c>
      <c r="L16" s="68">
        <v>0.10933099</v>
      </c>
      <c r="M16" s="68">
        <v>2.6855589999999999E-2</v>
      </c>
      <c r="N16" s="68">
        <v>9.2369220000000002E-2</v>
      </c>
      <c r="O16" s="68">
        <v>0.32195281000000003</v>
      </c>
    </row>
    <row r="17" spans="2:15" ht="14">
      <c r="B17" s="39" t="s">
        <v>73</v>
      </c>
      <c r="C17" s="98" t="s">
        <v>417</v>
      </c>
      <c r="D17" s="22" t="s">
        <v>33</v>
      </c>
      <c r="E17" s="68">
        <v>54.897821850000007</v>
      </c>
      <c r="F17" s="68">
        <v>36.368997410000013</v>
      </c>
      <c r="G17" s="68">
        <v>58.120313259999996</v>
      </c>
      <c r="H17" s="68">
        <v>68.689881100000008</v>
      </c>
      <c r="I17" s="68">
        <v>78.76208321999998</v>
      </c>
      <c r="J17" s="68">
        <v>36.441314050000003</v>
      </c>
      <c r="K17" s="68">
        <v>34.728020960000002</v>
      </c>
      <c r="L17" s="68">
        <v>49.263535379999993</v>
      </c>
      <c r="M17" s="68">
        <v>33.36287403</v>
      </c>
      <c r="N17" s="68">
        <v>27.043401649999996</v>
      </c>
      <c r="O17" s="68">
        <v>36.145566889999998</v>
      </c>
    </row>
    <row r="18" spans="2:15" ht="14">
      <c r="B18" s="41" t="s">
        <v>418</v>
      </c>
      <c r="C18" s="99" t="s">
        <v>419</v>
      </c>
      <c r="D18" s="22" t="s">
        <v>33</v>
      </c>
      <c r="E18" s="68">
        <v>54.897821850000007</v>
      </c>
      <c r="F18" s="68">
        <v>36.368997410000013</v>
      </c>
      <c r="G18" s="68">
        <v>58.120313259999996</v>
      </c>
      <c r="H18" s="68">
        <v>68.689881100000008</v>
      </c>
      <c r="I18" s="68">
        <v>78.76208321999998</v>
      </c>
      <c r="J18" s="68">
        <v>36.441314050000003</v>
      </c>
      <c r="K18" s="68">
        <v>34.728020960000002</v>
      </c>
      <c r="L18" s="68">
        <v>49.263535379999993</v>
      </c>
      <c r="M18" s="68">
        <v>33.36287403</v>
      </c>
      <c r="N18" s="68">
        <v>27.043401649999996</v>
      </c>
      <c r="O18" s="68">
        <v>36.145566889999998</v>
      </c>
    </row>
    <row r="19" spans="2:15" ht="14">
      <c r="B19" s="41" t="s">
        <v>420</v>
      </c>
      <c r="C19" s="99" t="s">
        <v>421</v>
      </c>
      <c r="D19" s="2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 ht="14">
      <c r="B20" s="41" t="s">
        <v>422</v>
      </c>
      <c r="C20" s="99" t="s">
        <v>423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 ht="14">
      <c r="B21" s="41" t="s">
        <v>424</v>
      </c>
      <c r="C21" s="99" t="s">
        <v>425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 ht="14">
      <c r="B22" s="117" t="s">
        <v>80</v>
      </c>
      <c r="C22" s="118" t="s">
        <v>426</v>
      </c>
      <c r="D22" s="119" t="s">
        <v>33</v>
      </c>
      <c r="E22" s="68">
        <v>-179.10261709000002</v>
      </c>
      <c r="F22" s="68">
        <v>-193.95733794</v>
      </c>
      <c r="G22" s="68">
        <v>1195.6731679899997</v>
      </c>
      <c r="H22" s="68">
        <v>458.7057087500001</v>
      </c>
      <c r="I22" s="68">
        <v>377.89276799000004</v>
      </c>
      <c r="J22" s="68">
        <v>-1052.8937116300001</v>
      </c>
      <c r="K22" s="68">
        <v>1507.9292733099999</v>
      </c>
      <c r="L22" s="68">
        <v>-464.60446780999996</v>
      </c>
      <c r="M22" s="68">
        <v>58.771671410000089</v>
      </c>
      <c r="N22" s="68">
        <v>-859.0854436599999</v>
      </c>
      <c r="O22" s="68">
        <v>2266.4011838800006</v>
      </c>
    </row>
    <row r="23" spans="2:15" ht="14">
      <c r="B23" s="41" t="s">
        <v>427</v>
      </c>
      <c r="C23" s="29" t="s">
        <v>428</v>
      </c>
      <c r="D23" s="2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 ht="14">
      <c r="B24" s="41" t="s">
        <v>429</v>
      </c>
      <c r="C24" s="29" t="s">
        <v>430</v>
      </c>
      <c r="D24" s="22" t="s">
        <v>33</v>
      </c>
      <c r="E24" s="72">
        <v>-192.10261709000002</v>
      </c>
      <c r="F24" s="72">
        <v>-175.95733794</v>
      </c>
      <c r="G24" s="72">
        <v>1170.6731679899997</v>
      </c>
      <c r="H24" s="72">
        <v>459.10770875000009</v>
      </c>
      <c r="I24" s="72">
        <v>70.361912349999997</v>
      </c>
      <c r="J24" s="72">
        <v>-477.89104571000013</v>
      </c>
      <c r="K24" s="72">
        <v>805.06719578999991</v>
      </c>
      <c r="L24" s="72">
        <v>-3.3640484399999604</v>
      </c>
      <c r="M24" s="72">
        <v>-264.39955733000005</v>
      </c>
      <c r="N24" s="72">
        <v>-676.40107787999989</v>
      </c>
      <c r="O24" s="72">
        <v>1841.7588071100006</v>
      </c>
    </row>
    <row r="25" spans="2:15" ht="14">
      <c r="B25" s="41" t="s">
        <v>431</v>
      </c>
      <c r="C25" s="29" t="s">
        <v>432</v>
      </c>
      <c r="D25" s="22" t="s">
        <v>33</v>
      </c>
      <c r="E25" s="68">
        <v>13</v>
      </c>
      <c r="F25" s="68">
        <v>-18</v>
      </c>
      <c r="G25" s="68">
        <v>25</v>
      </c>
      <c r="H25" s="68">
        <v>-0.40200000000000002</v>
      </c>
      <c r="I25" s="68">
        <v>-25</v>
      </c>
      <c r="J25" s="68">
        <v>0</v>
      </c>
      <c r="K25" s="68">
        <v>11.022805829999999</v>
      </c>
      <c r="L25" s="68">
        <v>33.039729180000002</v>
      </c>
      <c r="M25" s="68">
        <v>11.550310489999998</v>
      </c>
      <c r="N25" s="68">
        <v>4.3121046099999987</v>
      </c>
      <c r="O25" s="68">
        <v>-4.0812308500000025</v>
      </c>
    </row>
    <row r="26" spans="2:15" ht="14">
      <c r="B26" s="41" t="s">
        <v>433</v>
      </c>
      <c r="C26" s="29" t="s">
        <v>434</v>
      </c>
      <c r="D26" s="22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</row>
    <row r="27" spans="2:15" ht="14">
      <c r="B27" s="41" t="s">
        <v>435</v>
      </c>
      <c r="C27" s="29" t="s">
        <v>436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</row>
    <row r="28" spans="2:15" ht="14">
      <c r="B28" s="41" t="s">
        <v>437</v>
      </c>
      <c r="C28" s="29" t="s">
        <v>438</v>
      </c>
      <c r="D28" s="22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 ht="14">
      <c r="B29" s="41" t="s">
        <v>439</v>
      </c>
      <c r="C29" s="29" t="s">
        <v>440</v>
      </c>
      <c r="D29" s="22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 ht="14">
      <c r="B30" s="41" t="s">
        <v>441</v>
      </c>
      <c r="C30" s="29" t="s">
        <v>442</v>
      </c>
      <c r="D30" s="22" t="s">
        <v>33</v>
      </c>
      <c r="E30" s="72">
        <v>0</v>
      </c>
      <c r="F30" s="72">
        <v>0</v>
      </c>
      <c r="G30" s="72">
        <v>0</v>
      </c>
      <c r="H30" s="72">
        <v>0</v>
      </c>
      <c r="I30" s="72">
        <v>332.53085564000008</v>
      </c>
      <c r="J30" s="72">
        <v>-575.00266592000003</v>
      </c>
      <c r="K30" s="72">
        <v>691.83927169000003</v>
      </c>
      <c r="L30" s="72">
        <v>-494.28014855000004</v>
      </c>
      <c r="M30" s="72">
        <v>311.6209182500001</v>
      </c>
      <c r="N30" s="72">
        <v>-186.99647038999996</v>
      </c>
      <c r="O30" s="72">
        <v>428.72360762000011</v>
      </c>
    </row>
    <row r="31" spans="2:15" ht="14">
      <c r="B31" s="39" t="s">
        <v>82</v>
      </c>
      <c r="C31" s="98" t="s">
        <v>443</v>
      </c>
      <c r="D31" s="22" t="s">
        <v>33</v>
      </c>
      <c r="E31" s="72">
        <v>-179.10261709000002</v>
      </c>
      <c r="F31" s="72">
        <v>-193.95733794</v>
      </c>
      <c r="G31" s="72">
        <v>1195.6731679899997</v>
      </c>
      <c r="H31" s="72">
        <v>458.7057087500001</v>
      </c>
      <c r="I31" s="72">
        <v>377.89276799000004</v>
      </c>
      <c r="J31" s="72">
        <v>-1052.8937116300001</v>
      </c>
      <c r="K31" s="72">
        <v>1507.9292733099999</v>
      </c>
      <c r="L31" s="72">
        <v>-464.60446780999996</v>
      </c>
      <c r="M31" s="72">
        <v>58.771671410000089</v>
      </c>
      <c r="N31" s="72">
        <v>-859.0854436599999</v>
      </c>
      <c r="O31" s="72">
        <v>2266.4011838800006</v>
      </c>
    </row>
    <row r="32" spans="2:15" ht="14">
      <c r="B32" s="41" t="s">
        <v>444</v>
      </c>
      <c r="C32" s="99" t="s">
        <v>445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</row>
    <row r="33" spans="2:15" ht="14">
      <c r="B33" s="41" t="s">
        <v>446</v>
      </c>
      <c r="C33" s="99" t="s">
        <v>447</v>
      </c>
      <c r="D33" s="22" t="s">
        <v>33</v>
      </c>
      <c r="E33" s="97">
        <v>-192.10261709000002</v>
      </c>
      <c r="F33" s="97">
        <v>-175.95733794</v>
      </c>
      <c r="G33" s="97">
        <v>1170.6731679899997</v>
      </c>
      <c r="H33" s="97">
        <v>459.10770875000009</v>
      </c>
      <c r="I33" s="97">
        <v>70.361912349999997</v>
      </c>
      <c r="J33" s="97">
        <v>-477.89104571000013</v>
      </c>
      <c r="K33" s="97">
        <v>805.06719578999991</v>
      </c>
      <c r="L33" s="97">
        <v>-3.3640484399999604</v>
      </c>
      <c r="M33" s="97">
        <v>-264.39955733000005</v>
      </c>
      <c r="N33" s="97">
        <v>-676.40107787999989</v>
      </c>
      <c r="O33" s="97">
        <v>1841.7588071100006</v>
      </c>
    </row>
    <row r="34" spans="2:15" ht="14">
      <c r="B34" s="41" t="s">
        <v>448</v>
      </c>
      <c r="C34" s="99" t="s">
        <v>449</v>
      </c>
      <c r="D34" s="22" t="s">
        <v>33</v>
      </c>
      <c r="E34" s="97">
        <v>13</v>
      </c>
      <c r="F34" s="97">
        <v>-18</v>
      </c>
      <c r="G34" s="97">
        <v>25</v>
      </c>
      <c r="H34" s="97">
        <v>-0.40200000000000002</v>
      </c>
      <c r="I34" s="97">
        <v>-25</v>
      </c>
      <c r="J34" s="97">
        <v>0</v>
      </c>
      <c r="K34" s="97">
        <v>11.022805829999999</v>
      </c>
      <c r="L34" s="97">
        <v>33.039729180000002</v>
      </c>
      <c r="M34" s="97">
        <v>11.550310489999998</v>
      </c>
      <c r="N34" s="97">
        <v>4.3121046099999987</v>
      </c>
      <c r="O34" s="97">
        <v>-4.0812308500000025</v>
      </c>
    </row>
    <row r="35" spans="2:15" ht="14">
      <c r="B35" s="41" t="s">
        <v>450</v>
      </c>
      <c r="C35" s="99" t="s">
        <v>451</v>
      </c>
      <c r="D35" s="22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</row>
    <row r="36" spans="2:15" ht="14">
      <c r="B36" s="41" t="s">
        <v>452</v>
      </c>
      <c r="C36" s="99" t="s">
        <v>453</v>
      </c>
      <c r="D36" s="22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</row>
    <row r="37" spans="2:15" ht="14">
      <c r="B37" s="41" t="s">
        <v>454</v>
      </c>
      <c r="C37" s="99" t="s">
        <v>455</v>
      </c>
      <c r="D37" s="22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 ht="14">
      <c r="B38" s="41" t="s">
        <v>456</v>
      </c>
      <c r="C38" s="99" t="s">
        <v>457</v>
      </c>
      <c r="D38" s="22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 ht="14">
      <c r="B39" s="41" t="s">
        <v>458</v>
      </c>
      <c r="C39" s="99" t="s">
        <v>459</v>
      </c>
      <c r="D39" s="22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332.53085564000008</v>
      </c>
      <c r="J39" s="68">
        <v>-575.00266592000003</v>
      </c>
      <c r="K39" s="68">
        <v>691.83927169000003</v>
      </c>
      <c r="L39" s="68">
        <v>-494.28014855000004</v>
      </c>
      <c r="M39" s="68">
        <v>311.6209182500001</v>
      </c>
      <c r="N39" s="68">
        <v>-186.99647038999996</v>
      </c>
      <c r="O39" s="68">
        <v>428.72360762000011</v>
      </c>
    </row>
    <row r="40" spans="2:15" ht="14">
      <c r="B40" s="39" t="s">
        <v>84</v>
      </c>
      <c r="C40" s="98" t="s">
        <v>460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 ht="14">
      <c r="B41" s="41" t="s">
        <v>461</v>
      </c>
      <c r="C41" s="99" t="s">
        <v>445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 ht="14">
      <c r="B42" s="41" t="s">
        <v>462</v>
      </c>
      <c r="C42" s="99" t="s">
        <v>447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 ht="14">
      <c r="B43" s="41" t="s">
        <v>463</v>
      </c>
      <c r="C43" s="99" t="s">
        <v>464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 ht="14">
      <c r="B44" s="41" t="s">
        <v>465</v>
      </c>
      <c r="C44" s="99" t="s">
        <v>466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 ht="14">
      <c r="B45" s="41" t="s">
        <v>467</v>
      </c>
      <c r="C45" s="99" t="s">
        <v>453</v>
      </c>
      <c r="D45" s="22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 ht="14">
      <c r="B46" s="41" t="s">
        <v>468</v>
      </c>
      <c r="C46" s="99" t="s">
        <v>469</v>
      </c>
      <c r="D46" s="22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1" t="s">
        <v>470</v>
      </c>
      <c r="C47" s="99" t="s">
        <v>471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 ht="14">
      <c r="B48" s="41" t="s">
        <v>472</v>
      </c>
      <c r="C48" s="99" t="s">
        <v>473</v>
      </c>
      <c r="D48" s="22" t="s">
        <v>33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</row>
    <row r="49" spans="2:15" ht="14">
      <c r="B49" s="117" t="s">
        <v>86</v>
      </c>
      <c r="C49" s="118" t="s">
        <v>474</v>
      </c>
      <c r="D49" s="119" t="s">
        <v>33</v>
      </c>
      <c r="E49" s="68">
        <v>-341.66102735999999</v>
      </c>
      <c r="F49" s="68">
        <v>-562.02579458000014</v>
      </c>
      <c r="G49" s="68">
        <v>37.308279950000028</v>
      </c>
      <c r="H49" s="68">
        <v>-39.026088079999994</v>
      </c>
      <c r="I49" s="68">
        <v>-125.07153569000003</v>
      </c>
      <c r="J49" s="68">
        <v>-393.69512884999995</v>
      </c>
      <c r="K49" s="68">
        <v>249.70827757000004</v>
      </c>
      <c r="L49" s="68">
        <v>145.45173435000001</v>
      </c>
      <c r="M49" s="68">
        <v>-218.52027741000001</v>
      </c>
      <c r="N49" s="68">
        <v>-540.47701756999993</v>
      </c>
      <c r="O49" s="68">
        <v>262.53599435000001</v>
      </c>
    </row>
    <row r="50" spans="2:15" ht="14">
      <c r="B50" s="41" t="s">
        <v>475</v>
      </c>
      <c r="C50" s="29" t="s">
        <v>476</v>
      </c>
      <c r="D50" s="22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</row>
    <row r="51" spans="2:15" ht="14">
      <c r="B51" s="41" t="s">
        <v>477</v>
      </c>
      <c r="C51" s="29" t="s">
        <v>478</v>
      </c>
      <c r="D51" s="22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 ht="14">
      <c r="B52" s="41" t="s">
        <v>479</v>
      </c>
      <c r="C52" s="29" t="s">
        <v>480</v>
      </c>
      <c r="D52" s="22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 ht="14">
      <c r="B53" s="41" t="s">
        <v>481</v>
      </c>
      <c r="C53" s="29" t="s">
        <v>482</v>
      </c>
      <c r="D53" s="22" t="s">
        <v>33</v>
      </c>
      <c r="E53" s="68">
        <v>-337.02795491999996</v>
      </c>
      <c r="F53" s="68">
        <v>-552.95278506000022</v>
      </c>
      <c r="G53" s="68">
        <v>40.53965661000003</v>
      </c>
      <c r="H53" s="68">
        <v>-36.100856219999997</v>
      </c>
      <c r="I53" s="68">
        <v>-120.77787032000003</v>
      </c>
      <c r="J53" s="68">
        <v>-390.25512390999995</v>
      </c>
      <c r="K53" s="68">
        <v>251.56052994000001</v>
      </c>
      <c r="L53" s="68">
        <v>148.01568646999999</v>
      </c>
      <c r="M53" s="68">
        <v>-214.85459933000001</v>
      </c>
      <c r="N53" s="68">
        <v>-538.34370501000001</v>
      </c>
      <c r="O53" s="68">
        <v>264.11549836</v>
      </c>
    </row>
    <row r="54" spans="2:15" ht="14">
      <c r="B54" s="41" t="s">
        <v>483</v>
      </c>
      <c r="C54" s="29" t="s">
        <v>484</v>
      </c>
      <c r="D54" s="22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</row>
    <row r="55" spans="2:15" ht="14">
      <c r="B55" s="41" t="s">
        <v>485</v>
      </c>
      <c r="C55" s="29" t="s">
        <v>486</v>
      </c>
      <c r="D55" s="22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</row>
    <row r="56" spans="2:15" ht="14">
      <c r="B56" s="41" t="s">
        <v>487</v>
      </c>
      <c r="C56" s="99" t="s">
        <v>488</v>
      </c>
      <c r="D56" s="22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</row>
    <row r="57" spans="2:15" ht="14">
      <c r="B57" s="41" t="s">
        <v>489</v>
      </c>
      <c r="C57" s="99" t="s">
        <v>490</v>
      </c>
      <c r="D57" s="22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</row>
    <row r="58" spans="2:15" ht="14">
      <c r="B58" s="41" t="s">
        <v>491</v>
      </c>
      <c r="C58" s="99" t="s">
        <v>492</v>
      </c>
      <c r="D58" s="22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</row>
    <row r="59" spans="2:15" ht="14">
      <c r="B59" s="41" t="s">
        <v>493</v>
      </c>
      <c r="C59" s="99" t="s">
        <v>494</v>
      </c>
      <c r="D59" s="22" t="s">
        <v>33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</row>
    <row r="60" spans="2:15" ht="14">
      <c r="B60" s="41" t="s">
        <v>495</v>
      </c>
      <c r="C60" s="99" t="s">
        <v>496</v>
      </c>
      <c r="D60" s="22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1" t="s">
        <v>497</v>
      </c>
      <c r="C61" s="29" t="s">
        <v>498</v>
      </c>
      <c r="D61" s="22" t="s">
        <v>33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</row>
    <row r="62" spans="2:15" ht="14">
      <c r="B62" s="41" t="s">
        <v>499</v>
      </c>
      <c r="C62" s="29" t="s">
        <v>500</v>
      </c>
      <c r="D62" s="22" t="s">
        <v>33</v>
      </c>
      <c r="E62" s="68">
        <v>-4.6330724399999994</v>
      </c>
      <c r="F62" s="68">
        <v>-9.0730095200000012</v>
      </c>
      <c r="G62" s="68">
        <v>-3.2313766600000005</v>
      </c>
      <c r="H62" s="68">
        <v>-2.9252318599999994</v>
      </c>
      <c r="I62" s="68">
        <v>-4.2936653700000003</v>
      </c>
      <c r="J62" s="68">
        <v>-3.4400049400000001</v>
      </c>
      <c r="K62" s="68">
        <v>-1.85225237</v>
      </c>
      <c r="L62" s="68">
        <v>-2.5639521199999997</v>
      </c>
      <c r="M62" s="68">
        <v>-3.6656780799999997</v>
      </c>
      <c r="N62" s="68">
        <v>-2.1333125600000002</v>
      </c>
      <c r="O62" s="68">
        <v>-1.5795040099999997</v>
      </c>
    </row>
    <row r="63" spans="2:15" ht="14">
      <c r="B63" s="39" t="s">
        <v>88</v>
      </c>
      <c r="C63" s="98" t="s">
        <v>501</v>
      </c>
      <c r="D63" s="22" t="s">
        <v>33</v>
      </c>
      <c r="E63" s="68">
        <v>-341.66102735999999</v>
      </c>
      <c r="F63" s="68">
        <v>-562.02579458000014</v>
      </c>
      <c r="G63" s="68">
        <v>37.308279950000028</v>
      </c>
      <c r="H63" s="68">
        <v>-39.026088079999994</v>
      </c>
      <c r="I63" s="68">
        <v>-125.07153569000003</v>
      </c>
      <c r="J63" s="68">
        <v>-393.69512884999995</v>
      </c>
      <c r="K63" s="68">
        <v>249.70827757000004</v>
      </c>
      <c r="L63" s="68">
        <v>145.54173435000001</v>
      </c>
      <c r="M63" s="68">
        <v>-218.50757785000002</v>
      </c>
      <c r="N63" s="68">
        <v>-540.47701756999993</v>
      </c>
      <c r="O63" s="68">
        <v>262.53599435000001</v>
      </c>
    </row>
    <row r="64" spans="2:15" ht="14">
      <c r="B64" s="41" t="s">
        <v>502</v>
      </c>
      <c r="C64" s="99" t="s">
        <v>447</v>
      </c>
      <c r="D64" s="22" t="s">
        <v>33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</row>
    <row r="65" spans="2:15" ht="14">
      <c r="B65" s="41" t="s">
        <v>503</v>
      </c>
      <c r="C65" s="99" t="s">
        <v>449</v>
      </c>
      <c r="D65" s="22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 ht="14">
      <c r="B66" s="41" t="s">
        <v>504</v>
      </c>
      <c r="C66" s="99" t="s">
        <v>451</v>
      </c>
      <c r="D66" s="22" t="s">
        <v>33</v>
      </c>
      <c r="E66" s="68">
        <v>-337.02795491999996</v>
      </c>
      <c r="F66" s="68">
        <v>-552.95278506000022</v>
      </c>
      <c r="G66" s="68">
        <v>40.53965661000003</v>
      </c>
      <c r="H66" s="68">
        <v>-36.100856219999997</v>
      </c>
      <c r="I66" s="68">
        <v>-120.77787032000003</v>
      </c>
      <c r="J66" s="68">
        <v>-390.25512390999995</v>
      </c>
      <c r="K66" s="68">
        <v>251.56052994000001</v>
      </c>
      <c r="L66" s="68">
        <v>148.10568646999999</v>
      </c>
      <c r="M66" s="68">
        <v>-214.84189977000003</v>
      </c>
      <c r="N66" s="68">
        <v>-538.34370501000001</v>
      </c>
      <c r="O66" s="68">
        <v>264.11549836</v>
      </c>
    </row>
    <row r="67" spans="2:15" ht="14">
      <c r="B67" s="41" t="s">
        <v>505</v>
      </c>
      <c r="C67" s="99" t="s">
        <v>453</v>
      </c>
      <c r="D67" s="22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1" t="s">
        <v>506</v>
      </c>
      <c r="C68" s="99" t="s">
        <v>455</v>
      </c>
      <c r="D68" s="22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</row>
    <row r="69" spans="2:15" ht="14">
      <c r="B69" s="41" t="s">
        <v>507</v>
      </c>
      <c r="C69" s="99" t="s">
        <v>508</v>
      </c>
      <c r="D69" s="22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 ht="14">
      <c r="B70" s="41" t="s">
        <v>509</v>
      </c>
      <c r="C70" s="99" t="s">
        <v>459</v>
      </c>
      <c r="D70" s="22" t="s">
        <v>33</v>
      </c>
      <c r="E70" s="68">
        <v>-4.6330724399999994</v>
      </c>
      <c r="F70" s="68">
        <v>-9.0730095200000012</v>
      </c>
      <c r="G70" s="68">
        <v>-3.2313766600000005</v>
      </c>
      <c r="H70" s="68">
        <v>-2.9252318599999994</v>
      </c>
      <c r="I70" s="68">
        <v>-4.2936653700000003</v>
      </c>
      <c r="J70" s="68">
        <v>-3.4400049400000001</v>
      </c>
      <c r="K70" s="68">
        <v>-1.85225237</v>
      </c>
      <c r="L70" s="68">
        <v>-2.5639521199999997</v>
      </c>
      <c r="M70" s="68">
        <v>-3.6656780799999997</v>
      </c>
      <c r="N70" s="68">
        <v>-2.1333125600000002</v>
      </c>
      <c r="O70" s="68">
        <v>-1.5795040099999997</v>
      </c>
    </row>
    <row r="71" spans="2:15" ht="14">
      <c r="B71" s="39" t="s">
        <v>90</v>
      </c>
      <c r="C71" s="98" t="s">
        <v>510</v>
      </c>
      <c r="D71" s="22" t="s">
        <v>33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-0.09</v>
      </c>
      <c r="M71" s="68">
        <v>-1.269956E-2</v>
      </c>
      <c r="N71" s="68">
        <v>0</v>
      </c>
      <c r="O71" s="68">
        <v>0</v>
      </c>
    </row>
    <row r="72" spans="2:15" ht="14">
      <c r="B72" s="41" t="s">
        <v>511</v>
      </c>
      <c r="C72" s="99" t="s">
        <v>512</v>
      </c>
      <c r="D72" s="22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 ht="14">
      <c r="B73" s="41" t="s">
        <v>513</v>
      </c>
      <c r="C73" s="99" t="s">
        <v>447</v>
      </c>
      <c r="D73" s="22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</row>
    <row r="74" spans="2:15" ht="14">
      <c r="B74" s="41" t="s">
        <v>514</v>
      </c>
      <c r="C74" s="99" t="s">
        <v>515</v>
      </c>
      <c r="D74" s="22" t="s">
        <v>33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>
        <v>0</v>
      </c>
      <c r="L74" s="68">
        <v>0</v>
      </c>
      <c r="M74" s="68">
        <v>0</v>
      </c>
      <c r="N74" s="68">
        <v>0</v>
      </c>
      <c r="O74" s="68">
        <v>0</v>
      </c>
    </row>
    <row r="75" spans="2:15" ht="14">
      <c r="B75" s="41" t="s">
        <v>516</v>
      </c>
      <c r="C75" s="99" t="s">
        <v>517</v>
      </c>
      <c r="D75" s="22" t="s">
        <v>33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-0.09</v>
      </c>
      <c r="M75" s="68">
        <v>-1.269956E-2</v>
      </c>
      <c r="N75" s="68">
        <v>0</v>
      </c>
      <c r="O75" s="68">
        <v>0</v>
      </c>
    </row>
    <row r="76" spans="2:15" ht="14">
      <c r="B76" s="41" t="s">
        <v>518</v>
      </c>
      <c r="C76" s="99" t="s">
        <v>519</v>
      </c>
      <c r="D76" s="22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</row>
    <row r="77" spans="2:15" ht="14">
      <c r="B77" s="41" t="s">
        <v>520</v>
      </c>
      <c r="C77" s="99" t="s">
        <v>469</v>
      </c>
      <c r="D77" s="22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 ht="14">
      <c r="B78" s="41" t="s">
        <v>521</v>
      </c>
      <c r="C78" s="99" t="s">
        <v>522</v>
      </c>
      <c r="D78" s="22" t="s">
        <v>33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</row>
    <row r="79" spans="2:15" ht="14">
      <c r="B79" s="23" t="s">
        <v>523</v>
      </c>
      <c r="C79" s="105" t="s">
        <v>524</v>
      </c>
      <c r="D79" s="24" t="s">
        <v>33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  <c r="O79" s="68">
        <v>0</v>
      </c>
    </row>
    <row r="80" spans="2:15" ht="14">
      <c r="B80" s="41" t="s">
        <v>63</v>
      </c>
      <c r="C80" s="120" t="s">
        <v>94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  <c r="O80" s="68">
        <v>0</v>
      </c>
    </row>
    <row r="81" spans="2:15" ht="14">
      <c r="B81" s="41" t="s">
        <v>525</v>
      </c>
      <c r="C81" s="29" t="s">
        <v>526</v>
      </c>
      <c r="D81" s="22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 ht="14">
      <c r="B82" s="41" t="s">
        <v>527</v>
      </c>
      <c r="C82" s="99" t="s">
        <v>528</v>
      </c>
      <c r="D82" s="22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>
        <v>0</v>
      </c>
    </row>
    <row r="83" spans="2:15" ht="14">
      <c r="B83" s="41" t="s">
        <v>529</v>
      </c>
      <c r="C83" s="99" t="s">
        <v>530</v>
      </c>
      <c r="D83" s="22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531</v>
      </c>
      <c r="C84" s="99" t="s">
        <v>532</v>
      </c>
      <c r="D84" s="22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 ht="14">
      <c r="B85" s="41" t="s">
        <v>533</v>
      </c>
      <c r="C85" s="29" t="s">
        <v>534</v>
      </c>
      <c r="D85" s="22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 ht="14">
      <c r="B86" s="41" t="s">
        <v>535</v>
      </c>
      <c r="C86" s="99" t="s">
        <v>536</v>
      </c>
      <c r="D86" s="22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537</v>
      </c>
      <c r="C87" s="99" t="s">
        <v>538</v>
      </c>
      <c r="D87" s="22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 ht="14">
      <c r="B88" s="41" t="s">
        <v>539</v>
      </c>
      <c r="C88" s="99" t="s">
        <v>540</v>
      </c>
      <c r="D88" s="22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 ht="14">
      <c r="B89" s="42" t="s">
        <v>541</v>
      </c>
      <c r="C89" s="31" t="s">
        <v>542</v>
      </c>
      <c r="D89" s="32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0" spans="2:15" ht="14">
      <c r="B90" s="41" t="s">
        <v>543</v>
      </c>
      <c r="C90" s="29" t="s">
        <v>544</v>
      </c>
      <c r="D90" s="22" t="s">
        <v>33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0</v>
      </c>
    </row>
    <row r="91" spans="2:15" ht="14">
      <c r="B91" s="41" t="s">
        <v>545</v>
      </c>
      <c r="C91" s="99" t="s">
        <v>546</v>
      </c>
      <c r="D91" s="22" t="s">
        <v>33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  <c r="O91" s="68">
        <v>0</v>
      </c>
    </row>
    <row r="92" spans="2:15" ht="14">
      <c r="B92" s="41" t="s">
        <v>547</v>
      </c>
      <c r="C92" s="99" t="s">
        <v>548</v>
      </c>
      <c r="D92" s="22" t="s">
        <v>33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  <c r="O92" s="68">
        <v>0</v>
      </c>
    </row>
    <row r="93" spans="2:15" ht="14">
      <c r="B93" s="41" t="s">
        <v>549</v>
      </c>
      <c r="C93" s="99" t="s">
        <v>542</v>
      </c>
      <c r="D93" s="22" t="s">
        <v>33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  <c r="O93" s="68">
        <v>0</v>
      </c>
    </row>
    <row r="94" spans="2:15" ht="14">
      <c r="B94" s="42" t="s">
        <v>550</v>
      </c>
      <c r="C94" s="103" t="s">
        <v>551</v>
      </c>
      <c r="D94" s="32" t="s">
        <v>33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  <c r="O94" s="68">
        <v>0</v>
      </c>
    </row>
    <row r="95" spans="2:15" ht="14">
      <c r="B95" s="41" t="s">
        <v>552</v>
      </c>
      <c r="C95" s="29" t="s">
        <v>553</v>
      </c>
      <c r="D95" s="22" t="s">
        <v>33</v>
      </c>
      <c r="E95" s="68">
        <v>162.55841026999997</v>
      </c>
      <c r="F95" s="68">
        <v>368.06845664000008</v>
      </c>
      <c r="G95" s="68">
        <v>1158.3648880400001</v>
      </c>
      <c r="H95" s="68">
        <v>497.73179683000018</v>
      </c>
      <c r="I95" s="68">
        <v>502.96430368</v>
      </c>
      <c r="J95" s="68">
        <v>-659.19858278000015</v>
      </c>
      <c r="K95" s="68">
        <v>1258.2209957399996</v>
      </c>
      <c r="L95" s="68">
        <v>-610.05620215999966</v>
      </c>
      <c r="M95" s="68">
        <v>277.29194881999996</v>
      </c>
      <c r="N95" s="68">
        <v>-318.60842609000025</v>
      </c>
      <c r="O95" s="68">
        <v>2003.86518953</v>
      </c>
    </row>
    <row r="96" spans="2:15" ht="14">
      <c r="B96" s="41" t="s">
        <v>554</v>
      </c>
      <c r="C96" s="29" t="s">
        <v>555</v>
      </c>
      <c r="D96" s="22" t="s">
        <v>33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  <c r="O96" s="68">
        <v>0</v>
      </c>
    </row>
    <row r="97" spans="2:15" ht="14">
      <c r="B97" s="41" t="s">
        <v>556</v>
      </c>
      <c r="C97" s="99" t="s">
        <v>557</v>
      </c>
      <c r="D97" s="22" t="s">
        <v>33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  <c r="O97" s="68">
        <v>0</v>
      </c>
    </row>
    <row r="98" spans="2:15" ht="14">
      <c r="B98" s="41" t="s">
        <v>558</v>
      </c>
      <c r="C98" s="99" t="s">
        <v>559</v>
      </c>
      <c r="D98" s="113" t="s">
        <v>33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  <c r="O98" s="68">
        <v>0</v>
      </c>
    </row>
    <row r="99" spans="2:15" ht="14">
      <c r="B99" s="23" t="s">
        <v>560</v>
      </c>
      <c r="C99" s="105" t="s">
        <v>561</v>
      </c>
      <c r="D99" s="114" t="s">
        <v>33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  <c r="O99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61.54296875" style="115" customWidth="1"/>
    <col min="4" max="13" width="11.453125" style="115"/>
    <col min="14" max="14" width="10.90625" style="115"/>
    <col min="15" max="263" width="11.453125" style="115"/>
    <col min="264" max="264" width="61.54296875" style="115" customWidth="1"/>
    <col min="265" max="519" width="11.453125" style="115"/>
    <col min="520" max="520" width="61.54296875" style="115" customWidth="1"/>
    <col min="521" max="775" width="11.453125" style="115"/>
    <col min="776" max="776" width="61.54296875" style="115" customWidth="1"/>
    <col min="777" max="1031" width="11.453125" style="115"/>
    <col min="1032" max="1032" width="61.54296875" style="115" customWidth="1"/>
    <col min="1033" max="1287" width="11.453125" style="115"/>
    <col min="1288" max="1288" width="61.54296875" style="115" customWidth="1"/>
    <col min="1289" max="1543" width="11.453125" style="115"/>
    <col min="1544" max="1544" width="61.54296875" style="115" customWidth="1"/>
    <col min="1545" max="1799" width="11.453125" style="115"/>
    <col min="1800" max="1800" width="61.54296875" style="115" customWidth="1"/>
    <col min="1801" max="2055" width="11.453125" style="115"/>
    <col min="2056" max="2056" width="61.54296875" style="115" customWidth="1"/>
    <col min="2057" max="2311" width="11.453125" style="115"/>
    <col min="2312" max="2312" width="61.54296875" style="115" customWidth="1"/>
    <col min="2313" max="2567" width="11.453125" style="115"/>
    <col min="2568" max="2568" width="61.54296875" style="115" customWidth="1"/>
    <col min="2569" max="2823" width="11.453125" style="115"/>
    <col min="2824" max="2824" width="61.54296875" style="115" customWidth="1"/>
    <col min="2825" max="3079" width="11.453125" style="115"/>
    <col min="3080" max="3080" width="61.54296875" style="115" customWidth="1"/>
    <col min="3081" max="3335" width="11.453125" style="115"/>
    <col min="3336" max="3336" width="61.54296875" style="115" customWidth="1"/>
    <col min="3337" max="3591" width="11.453125" style="115"/>
    <col min="3592" max="3592" width="61.54296875" style="115" customWidth="1"/>
    <col min="3593" max="3847" width="11.453125" style="115"/>
    <col min="3848" max="3848" width="61.54296875" style="115" customWidth="1"/>
    <col min="3849" max="4103" width="11.453125" style="115"/>
    <col min="4104" max="4104" width="61.54296875" style="115" customWidth="1"/>
    <col min="4105" max="4359" width="11.453125" style="115"/>
    <col min="4360" max="4360" width="61.54296875" style="115" customWidth="1"/>
    <col min="4361" max="4615" width="11.453125" style="115"/>
    <col min="4616" max="4616" width="61.54296875" style="115" customWidth="1"/>
    <col min="4617" max="4871" width="11.453125" style="115"/>
    <col min="4872" max="4872" width="61.54296875" style="115" customWidth="1"/>
    <col min="4873" max="5127" width="11.453125" style="115"/>
    <col min="5128" max="5128" width="61.54296875" style="115" customWidth="1"/>
    <col min="5129" max="5383" width="11.453125" style="115"/>
    <col min="5384" max="5384" width="61.54296875" style="115" customWidth="1"/>
    <col min="5385" max="5639" width="11.453125" style="115"/>
    <col min="5640" max="5640" width="61.54296875" style="115" customWidth="1"/>
    <col min="5641" max="5895" width="11.453125" style="115"/>
    <col min="5896" max="5896" width="61.54296875" style="115" customWidth="1"/>
    <col min="5897" max="6151" width="11.453125" style="115"/>
    <col min="6152" max="6152" width="61.54296875" style="115" customWidth="1"/>
    <col min="6153" max="6407" width="11.453125" style="115"/>
    <col min="6408" max="6408" width="61.54296875" style="115" customWidth="1"/>
    <col min="6409" max="6663" width="11.453125" style="115"/>
    <col min="6664" max="6664" width="61.54296875" style="115" customWidth="1"/>
    <col min="6665" max="6919" width="11.453125" style="115"/>
    <col min="6920" max="6920" width="61.54296875" style="115" customWidth="1"/>
    <col min="6921" max="7175" width="11.453125" style="115"/>
    <col min="7176" max="7176" width="61.54296875" style="115" customWidth="1"/>
    <col min="7177" max="7431" width="11.453125" style="115"/>
    <col min="7432" max="7432" width="61.54296875" style="115" customWidth="1"/>
    <col min="7433" max="7687" width="11.453125" style="115"/>
    <col min="7688" max="7688" width="61.54296875" style="115" customWidth="1"/>
    <col min="7689" max="7943" width="11.453125" style="115"/>
    <col min="7944" max="7944" width="61.54296875" style="115" customWidth="1"/>
    <col min="7945" max="8199" width="11.453125" style="115"/>
    <col min="8200" max="8200" width="61.54296875" style="115" customWidth="1"/>
    <col min="8201" max="8455" width="11.453125" style="115"/>
    <col min="8456" max="8456" width="61.54296875" style="115" customWidth="1"/>
    <col min="8457" max="8711" width="11.453125" style="115"/>
    <col min="8712" max="8712" width="61.54296875" style="115" customWidth="1"/>
    <col min="8713" max="8967" width="11.453125" style="115"/>
    <col min="8968" max="8968" width="61.54296875" style="115" customWidth="1"/>
    <col min="8969" max="9223" width="11.453125" style="115"/>
    <col min="9224" max="9224" width="61.54296875" style="115" customWidth="1"/>
    <col min="9225" max="9479" width="11.453125" style="115"/>
    <col min="9480" max="9480" width="61.54296875" style="115" customWidth="1"/>
    <col min="9481" max="9735" width="11.453125" style="115"/>
    <col min="9736" max="9736" width="61.54296875" style="115" customWidth="1"/>
    <col min="9737" max="9991" width="11.453125" style="115"/>
    <col min="9992" max="9992" width="61.54296875" style="115" customWidth="1"/>
    <col min="9993" max="10247" width="11.453125" style="115"/>
    <col min="10248" max="10248" width="61.54296875" style="115" customWidth="1"/>
    <col min="10249" max="10503" width="11.453125" style="115"/>
    <col min="10504" max="10504" width="61.54296875" style="115" customWidth="1"/>
    <col min="10505" max="10759" width="11.453125" style="115"/>
    <col min="10760" max="10760" width="61.54296875" style="115" customWidth="1"/>
    <col min="10761" max="11015" width="11.453125" style="115"/>
    <col min="11016" max="11016" width="61.54296875" style="115" customWidth="1"/>
    <col min="11017" max="11271" width="11.453125" style="115"/>
    <col min="11272" max="11272" width="61.54296875" style="115" customWidth="1"/>
    <col min="11273" max="11527" width="11.453125" style="115"/>
    <col min="11528" max="11528" width="61.54296875" style="115" customWidth="1"/>
    <col min="11529" max="11783" width="11.453125" style="115"/>
    <col min="11784" max="11784" width="61.54296875" style="115" customWidth="1"/>
    <col min="11785" max="12039" width="11.453125" style="115"/>
    <col min="12040" max="12040" width="61.54296875" style="115" customWidth="1"/>
    <col min="12041" max="12295" width="11.453125" style="115"/>
    <col min="12296" max="12296" width="61.54296875" style="115" customWidth="1"/>
    <col min="12297" max="12551" width="11.453125" style="115"/>
    <col min="12552" max="12552" width="61.54296875" style="115" customWidth="1"/>
    <col min="12553" max="12807" width="11.453125" style="115"/>
    <col min="12808" max="12808" width="61.54296875" style="115" customWidth="1"/>
    <col min="12809" max="13063" width="11.453125" style="115"/>
    <col min="13064" max="13064" width="61.54296875" style="115" customWidth="1"/>
    <col min="13065" max="13319" width="11.453125" style="115"/>
    <col min="13320" max="13320" width="61.54296875" style="115" customWidth="1"/>
    <col min="13321" max="13575" width="11.453125" style="115"/>
    <col min="13576" max="13576" width="61.54296875" style="115" customWidth="1"/>
    <col min="13577" max="13831" width="11.453125" style="115"/>
    <col min="13832" max="13832" width="61.54296875" style="115" customWidth="1"/>
    <col min="13833" max="14087" width="11.453125" style="115"/>
    <col min="14088" max="14088" width="61.54296875" style="115" customWidth="1"/>
    <col min="14089" max="14343" width="11.453125" style="115"/>
    <col min="14344" max="14344" width="61.54296875" style="115" customWidth="1"/>
    <col min="14345" max="14599" width="11.453125" style="115"/>
    <col min="14600" max="14600" width="61.54296875" style="115" customWidth="1"/>
    <col min="14601" max="14855" width="11.453125" style="115"/>
    <col min="14856" max="14856" width="61.54296875" style="115" customWidth="1"/>
    <col min="14857" max="15111" width="11.453125" style="115"/>
    <col min="15112" max="15112" width="61.54296875" style="115" customWidth="1"/>
    <col min="15113" max="15367" width="11.453125" style="115"/>
    <col min="15368" max="15368" width="61.54296875" style="115" customWidth="1"/>
    <col min="15369" max="15623" width="11.453125" style="115"/>
    <col min="15624" max="15624" width="61.54296875" style="115" customWidth="1"/>
    <col min="15625" max="15879" width="11.453125" style="115"/>
    <col min="15880" max="15880" width="61.54296875" style="115" customWidth="1"/>
    <col min="15881" max="16135" width="11.453125" style="115"/>
    <col min="16136" max="16136" width="61.5429687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2" t="str">
        <f>+Indice!H25</f>
        <v>Gobiernos Locales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5.5">
      <c r="B3" s="55" t="s">
        <v>728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2:15" ht="15" customHeight="1">
      <c r="B4" s="19"/>
      <c r="C4" s="20"/>
      <c r="D4" s="21"/>
      <c r="E4" s="180" t="s">
        <v>729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2:15" ht="15" customHeight="1">
      <c r="B5" s="184" t="s">
        <v>730</v>
      </c>
      <c r="C5" s="185"/>
      <c r="D5" s="22"/>
      <c r="E5" s="187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6" spans="2:15">
      <c r="B6" s="184"/>
      <c r="C6" s="185"/>
      <c r="D6" s="22"/>
      <c r="E6" s="186">
        <v>2014</v>
      </c>
      <c r="F6" s="186">
        <f t="shared" ref="F6:O6" si="0">+E6+1</f>
        <v>2015</v>
      </c>
      <c r="G6" s="186">
        <f t="shared" si="0"/>
        <v>2016</v>
      </c>
      <c r="H6" s="186">
        <f t="shared" si="0"/>
        <v>2017</v>
      </c>
      <c r="I6" s="186">
        <f t="shared" si="0"/>
        <v>2018</v>
      </c>
      <c r="J6" s="186">
        <f t="shared" si="0"/>
        <v>2019</v>
      </c>
      <c r="K6" s="186">
        <f t="shared" si="0"/>
        <v>2020</v>
      </c>
      <c r="L6" s="186">
        <f t="shared" si="0"/>
        <v>2021</v>
      </c>
      <c r="M6" s="186">
        <f t="shared" si="0"/>
        <v>2022</v>
      </c>
      <c r="N6" s="186">
        <f t="shared" si="0"/>
        <v>2023</v>
      </c>
      <c r="O6" s="186">
        <f t="shared" si="0"/>
        <v>2024</v>
      </c>
    </row>
    <row r="7" spans="2:15">
      <c r="B7" s="106"/>
      <c r="C7" s="107"/>
      <c r="D7" s="22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</row>
    <row r="8" spans="2:15" ht="20">
      <c r="B8" s="138" t="s">
        <v>731</v>
      </c>
      <c r="C8" s="139" t="s">
        <v>732</v>
      </c>
      <c r="D8" s="140" t="s">
        <v>33</v>
      </c>
      <c r="E8" s="141">
        <v>0</v>
      </c>
      <c r="F8" s="141">
        <v>0</v>
      </c>
      <c r="G8" s="141">
        <v>0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  <c r="O8" s="141">
        <v>0</v>
      </c>
    </row>
    <row r="9" spans="2:15">
      <c r="B9" s="41" t="s">
        <v>733</v>
      </c>
      <c r="C9" s="22" t="s">
        <v>734</v>
      </c>
      <c r="D9" s="22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</row>
    <row r="10" spans="2:15">
      <c r="B10" s="41" t="s">
        <v>735</v>
      </c>
      <c r="C10" s="29" t="s">
        <v>736</v>
      </c>
      <c r="D10" s="22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</row>
    <row r="11" spans="2:15">
      <c r="B11" s="41" t="s">
        <v>737</v>
      </c>
      <c r="C11" s="29" t="s">
        <v>738</v>
      </c>
      <c r="D11" s="22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739</v>
      </c>
      <c r="C12" s="29" t="s">
        <v>740</v>
      </c>
      <c r="D12" s="22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741</v>
      </c>
      <c r="C13" s="29" t="s">
        <v>742</v>
      </c>
      <c r="D13" s="22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743</v>
      </c>
      <c r="C14" s="22" t="s">
        <v>744</v>
      </c>
      <c r="D14" s="22" t="s">
        <v>33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0</v>
      </c>
      <c r="N14" s="142">
        <v>0</v>
      </c>
      <c r="O14" s="142">
        <v>0</v>
      </c>
    </row>
    <row r="15" spans="2:15">
      <c r="B15" s="41" t="s">
        <v>745</v>
      </c>
      <c r="C15" s="29" t="s">
        <v>746</v>
      </c>
      <c r="D15" s="22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747</v>
      </c>
      <c r="C16" s="29" t="s">
        <v>748</v>
      </c>
      <c r="D16" s="22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749</v>
      </c>
      <c r="C17" s="29" t="s">
        <v>750</v>
      </c>
      <c r="D17" s="22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751</v>
      </c>
      <c r="C18" s="29" t="s">
        <v>752</v>
      </c>
      <c r="D18" s="22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753</v>
      </c>
      <c r="C19" s="29" t="s">
        <v>754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755</v>
      </c>
      <c r="C20" s="29" t="s">
        <v>756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757</v>
      </c>
      <c r="C21" s="29" t="s">
        <v>758</v>
      </c>
      <c r="D21" s="22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759</v>
      </c>
      <c r="C22" s="29" t="s">
        <v>760</v>
      </c>
      <c r="D22" s="22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761</v>
      </c>
      <c r="C23" s="29" t="s">
        <v>443</v>
      </c>
      <c r="D23" s="22" t="s">
        <v>33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</row>
    <row r="24" spans="2:15">
      <c r="B24" s="41" t="s">
        <v>762</v>
      </c>
      <c r="C24" s="29" t="s">
        <v>460</v>
      </c>
      <c r="D24" s="22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763</v>
      </c>
      <c r="C25" s="32" t="s">
        <v>764</v>
      </c>
      <c r="D25" s="32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</row>
    <row r="26" spans="2:15">
      <c r="B26" s="41" t="s">
        <v>765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767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769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771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773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775</v>
      </c>
      <c r="C31" s="29" t="s">
        <v>776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777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779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781</v>
      </c>
      <c r="C34" s="98" t="s">
        <v>782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783</v>
      </c>
      <c r="C35" s="144" t="s">
        <v>784</v>
      </c>
      <c r="D35" s="24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</row>
    <row r="36" spans="2:15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785</v>
      </c>
      <c r="C37" s="48" t="s">
        <v>786</v>
      </c>
      <c r="D37" s="24" t="s">
        <v>33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84.81640625" style="115" customWidth="1"/>
    <col min="4" max="13" width="11.453125" style="115"/>
    <col min="14" max="14" width="10.90625" style="115"/>
    <col min="15" max="263" width="11.453125" style="115"/>
    <col min="264" max="264" width="84.81640625" style="115" customWidth="1"/>
    <col min="265" max="519" width="11.453125" style="115"/>
    <col min="520" max="520" width="84.81640625" style="115" customWidth="1"/>
    <col min="521" max="775" width="11.453125" style="115"/>
    <col min="776" max="776" width="84.81640625" style="115" customWidth="1"/>
    <col min="777" max="1031" width="11.453125" style="115"/>
    <col min="1032" max="1032" width="84.81640625" style="115" customWidth="1"/>
    <col min="1033" max="1287" width="11.453125" style="115"/>
    <col min="1288" max="1288" width="84.81640625" style="115" customWidth="1"/>
    <col min="1289" max="1543" width="11.453125" style="115"/>
    <col min="1544" max="1544" width="84.81640625" style="115" customWidth="1"/>
    <col min="1545" max="1799" width="11.453125" style="115"/>
    <col min="1800" max="1800" width="84.81640625" style="115" customWidth="1"/>
    <col min="1801" max="2055" width="11.453125" style="115"/>
    <col min="2056" max="2056" width="84.81640625" style="115" customWidth="1"/>
    <col min="2057" max="2311" width="11.453125" style="115"/>
    <col min="2312" max="2312" width="84.81640625" style="115" customWidth="1"/>
    <col min="2313" max="2567" width="11.453125" style="115"/>
    <col min="2568" max="2568" width="84.81640625" style="115" customWidth="1"/>
    <col min="2569" max="2823" width="11.453125" style="115"/>
    <col min="2824" max="2824" width="84.81640625" style="115" customWidth="1"/>
    <col min="2825" max="3079" width="11.453125" style="115"/>
    <col min="3080" max="3080" width="84.81640625" style="115" customWidth="1"/>
    <col min="3081" max="3335" width="11.453125" style="115"/>
    <col min="3336" max="3336" width="84.81640625" style="115" customWidth="1"/>
    <col min="3337" max="3591" width="11.453125" style="115"/>
    <col min="3592" max="3592" width="84.81640625" style="115" customWidth="1"/>
    <col min="3593" max="3847" width="11.453125" style="115"/>
    <col min="3848" max="3848" width="84.81640625" style="115" customWidth="1"/>
    <col min="3849" max="4103" width="11.453125" style="115"/>
    <col min="4104" max="4104" width="84.81640625" style="115" customWidth="1"/>
    <col min="4105" max="4359" width="11.453125" style="115"/>
    <col min="4360" max="4360" width="84.81640625" style="115" customWidth="1"/>
    <col min="4361" max="4615" width="11.453125" style="115"/>
    <col min="4616" max="4616" width="84.81640625" style="115" customWidth="1"/>
    <col min="4617" max="4871" width="11.453125" style="115"/>
    <col min="4872" max="4872" width="84.81640625" style="115" customWidth="1"/>
    <col min="4873" max="5127" width="11.453125" style="115"/>
    <col min="5128" max="5128" width="84.81640625" style="115" customWidth="1"/>
    <col min="5129" max="5383" width="11.453125" style="115"/>
    <col min="5384" max="5384" width="84.81640625" style="115" customWidth="1"/>
    <col min="5385" max="5639" width="11.453125" style="115"/>
    <col min="5640" max="5640" width="84.81640625" style="115" customWidth="1"/>
    <col min="5641" max="5895" width="11.453125" style="115"/>
    <col min="5896" max="5896" width="84.81640625" style="115" customWidth="1"/>
    <col min="5897" max="6151" width="11.453125" style="115"/>
    <col min="6152" max="6152" width="84.81640625" style="115" customWidth="1"/>
    <col min="6153" max="6407" width="11.453125" style="115"/>
    <col min="6408" max="6408" width="84.81640625" style="115" customWidth="1"/>
    <col min="6409" max="6663" width="11.453125" style="115"/>
    <col min="6664" max="6664" width="84.81640625" style="115" customWidth="1"/>
    <col min="6665" max="6919" width="11.453125" style="115"/>
    <col min="6920" max="6920" width="84.81640625" style="115" customWidth="1"/>
    <col min="6921" max="7175" width="11.453125" style="115"/>
    <col min="7176" max="7176" width="84.81640625" style="115" customWidth="1"/>
    <col min="7177" max="7431" width="11.453125" style="115"/>
    <col min="7432" max="7432" width="84.81640625" style="115" customWidth="1"/>
    <col min="7433" max="7687" width="11.453125" style="115"/>
    <col min="7688" max="7688" width="84.81640625" style="115" customWidth="1"/>
    <col min="7689" max="7943" width="11.453125" style="115"/>
    <col min="7944" max="7944" width="84.81640625" style="115" customWidth="1"/>
    <col min="7945" max="8199" width="11.453125" style="115"/>
    <col min="8200" max="8200" width="84.81640625" style="115" customWidth="1"/>
    <col min="8201" max="8455" width="11.453125" style="115"/>
    <col min="8456" max="8456" width="84.81640625" style="115" customWidth="1"/>
    <col min="8457" max="8711" width="11.453125" style="115"/>
    <col min="8712" max="8712" width="84.81640625" style="115" customWidth="1"/>
    <col min="8713" max="8967" width="11.453125" style="115"/>
    <col min="8968" max="8968" width="84.81640625" style="115" customWidth="1"/>
    <col min="8969" max="9223" width="11.453125" style="115"/>
    <col min="9224" max="9224" width="84.81640625" style="115" customWidth="1"/>
    <col min="9225" max="9479" width="11.453125" style="115"/>
    <col min="9480" max="9480" width="84.81640625" style="115" customWidth="1"/>
    <col min="9481" max="9735" width="11.453125" style="115"/>
    <col min="9736" max="9736" width="84.81640625" style="115" customWidth="1"/>
    <col min="9737" max="9991" width="11.453125" style="115"/>
    <col min="9992" max="9992" width="84.81640625" style="115" customWidth="1"/>
    <col min="9993" max="10247" width="11.453125" style="115"/>
    <col min="10248" max="10248" width="84.81640625" style="115" customWidth="1"/>
    <col min="10249" max="10503" width="11.453125" style="115"/>
    <col min="10504" max="10504" width="84.81640625" style="115" customWidth="1"/>
    <col min="10505" max="10759" width="11.453125" style="115"/>
    <col min="10760" max="10760" width="84.81640625" style="115" customWidth="1"/>
    <col min="10761" max="11015" width="11.453125" style="115"/>
    <col min="11016" max="11016" width="84.81640625" style="115" customWidth="1"/>
    <col min="11017" max="11271" width="11.453125" style="115"/>
    <col min="11272" max="11272" width="84.81640625" style="115" customWidth="1"/>
    <col min="11273" max="11527" width="11.453125" style="115"/>
    <col min="11528" max="11528" width="84.81640625" style="115" customWidth="1"/>
    <col min="11529" max="11783" width="11.453125" style="115"/>
    <col min="11784" max="11784" width="84.81640625" style="115" customWidth="1"/>
    <col min="11785" max="12039" width="11.453125" style="115"/>
    <col min="12040" max="12040" width="84.81640625" style="115" customWidth="1"/>
    <col min="12041" max="12295" width="11.453125" style="115"/>
    <col min="12296" max="12296" width="84.81640625" style="115" customWidth="1"/>
    <col min="12297" max="12551" width="11.453125" style="115"/>
    <col min="12552" max="12552" width="84.81640625" style="115" customWidth="1"/>
    <col min="12553" max="12807" width="11.453125" style="115"/>
    <col min="12808" max="12808" width="84.81640625" style="115" customWidth="1"/>
    <col min="12809" max="13063" width="11.453125" style="115"/>
    <col min="13064" max="13064" width="84.81640625" style="115" customWidth="1"/>
    <col min="13065" max="13319" width="11.453125" style="115"/>
    <col min="13320" max="13320" width="84.81640625" style="115" customWidth="1"/>
    <col min="13321" max="13575" width="11.453125" style="115"/>
    <col min="13576" max="13576" width="84.81640625" style="115" customWidth="1"/>
    <col min="13577" max="13831" width="11.453125" style="115"/>
    <col min="13832" max="13832" width="84.81640625" style="115" customWidth="1"/>
    <col min="13833" max="14087" width="11.453125" style="115"/>
    <col min="14088" max="14088" width="84.81640625" style="115" customWidth="1"/>
    <col min="14089" max="14343" width="11.453125" style="115"/>
    <col min="14344" max="14344" width="84.81640625" style="115" customWidth="1"/>
    <col min="14345" max="14599" width="11.453125" style="115"/>
    <col min="14600" max="14600" width="84.81640625" style="115" customWidth="1"/>
    <col min="14601" max="14855" width="11.453125" style="115"/>
    <col min="14856" max="14856" width="84.81640625" style="115" customWidth="1"/>
    <col min="14857" max="15111" width="11.453125" style="115"/>
    <col min="15112" max="15112" width="84.81640625" style="115" customWidth="1"/>
    <col min="15113" max="15367" width="11.453125" style="115"/>
    <col min="15368" max="15368" width="84.81640625" style="115" customWidth="1"/>
    <col min="15369" max="15623" width="11.453125" style="115"/>
    <col min="15624" max="15624" width="84.81640625" style="115" customWidth="1"/>
    <col min="15625" max="15879" width="11.453125" style="115"/>
    <col min="15880" max="15880" width="84.81640625" style="115" customWidth="1"/>
    <col min="15881" max="16135" width="11.453125" style="115"/>
    <col min="16136" max="16136" width="84.8164062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2" t="str">
        <f>+Indice!H25</f>
        <v>Gobiernos Locales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5.5">
      <c r="B3" s="55" t="s">
        <v>787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2:15" ht="15" customHeight="1">
      <c r="B4" s="19"/>
      <c r="C4" s="20"/>
      <c r="D4" s="21"/>
      <c r="E4" s="180" t="s">
        <v>729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2:15" ht="15" customHeight="1">
      <c r="B5" s="189" t="s">
        <v>788</v>
      </c>
      <c r="C5" s="190"/>
      <c r="D5" s="22"/>
      <c r="E5" s="187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6" spans="2:15">
      <c r="B6" s="189"/>
      <c r="C6" s="190"/>
      <c r="D6" s="22"/>
      <c r="E6" s="186">
        <v>2014</v>
      </c>
      <c r="F6" s="186">
        <f t="shared" ref="F6:O6" si="0">+E6+1</f>
        <v>2015</v>
      </c>
      <c r="G6" s="186">
        <f t="shared" si="0"/>
        <v>2016</v>
      </c>
      <c r="H6" s="186">
        <f t="shared" si="0"/>
        <v>2017</v>
      </c>
      <c r="I6" s="186">
        <f t="shared" si="0"/>
        <v>2018</v>
      </c>
      <c r="J6" s="186">
        <f t="shared" si="0"/>
        <v>2019</v>
      </c>
      <c r="K6" s="186">
        <f t="shared" si="0"/>
        <v>2020</v>
      </c>
      <c r="L6" s="186">
        <f t="shared" si="0"/>
        <v>2021</v>
      </c>
      <c r="M6" s="186">
        <f t="shared" si="0"/>
        <v>2022</v>
      </c>
      <c r="N6" s="186">
        <f t="shared" si="0"/>
        <v>2023</v>
      </c>
      <c r="O6" s="186">
        <f t="shared" si="0"/>
        <v>2024</v>
      </c>
    </row>
    <row r="7" spans="2:15">
      <c r="B7" s="106"/>
      <c r="C7" s="107"/>
      <c r="D7" s="22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</row>
    <row r="8" spans="2:15">
      <c r="B8" s="94" t="s">
        <v>789</v>
      </c>
      <c r="C8" s="95" t="s">
        <v>790</v>
      </c>
      <c r="D8" s="108" t="s">
        <v>33</v>
      </c>
      <c r="E8" s="167">
        <v>0</v>
      </c>
      <c r="F8" s="167">
        <v>0</v>
      </c>
      <c r="G8" s="167">
        <v>0</v>
      </c>
      <c r="H8" s="167">
        <v>0</v>
      </c>
      <c r="I8" s="167">
        <v>0</v>
      </c>
      <c r="J8" s="167">
        <v>0</v>
      </c>
      <c r="K8" s="167">
        <v>0</v>
      </c>
      <c r="L8" s="167">
        <v>0</v>
      </c>
      <c r="M8" s="167">
        <v>0</v>
      </c>
      <c r="N8" s="167">
        <v>0</v>
      </c>
      <c r="O8" s="167">
        <v>0</v>
      </c>
    </row>
    <row r="9" spans="2:15">
      <c r="B9" s="146" t="s">
        <v>791</v>
      </c>
      <c r="C9" s="147" t="s">
        <v>792</v>
      </c>
      <c r="D9" s="148" t="s">
        <v>33</v>
      </c>
      <c r="E9" s="168">
        <v>0</v>
      </c>
      <c r="F9" s="168">
        <v>0</v>
      </c>
      <c r="G9" s="168">
        <v>0</v>
      </c>
      <c r="H9" s="168">
        <v>0</v>
      </c>
      <c r="I9" s="168">
        <v>0</v>
      </c>
      <c r="J9" s="168">
        <v>0</v>
      </c>
      <c r="K9" s="168">
        <v>0</v>
      </c>
      <c r="L9" s="168">
        <v>0</v>
      </c>
      <c r="M9" s="168">
        <v>0</v>
      </c>
      <c r="N9" s="168">
        <v>0</v>
      </c>
      <c r="O9" s="168">
        <v>0</v>
      </c>
    </row>
    <row r="10" spans="2:15">
      <c r="B10" s="41" t="s">
        <v>793</v>
      </c>
      <c r="C10" s="29" t="s">
        <v>794</v>
      </c>
      <c r="D10" s="113" t="s">
        <v>33</v>
      </c>
      <c r="E10" s="168">
        <v>0</v>
      </c>
      <c r="F10" s="168">
        <v>0</v>
      </c>
      <c r="G10" s="168">
        <v>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8">
        <v>0</v>
      </c>
      <c r="N10" s="168">
        <v>0</v>
      </c>
      <c r="O10" s="168">
        <v>0</v>
      </c>
    </row>
    <row r="11" spans="2:15">
      <c r="B11" s="41" t="s">
        <v>795</v>
      </c>
      <c r="C11" s="29" t="s">
        <v>738</v>
      </c>
      <c r="D11" s="113" t="s">
        <v>33</v>
      </c>
      <c r="E11" s="168">
        <v>0</v>
      </c>
      <c r="F11" s="168">
        <v>0</v>
      </c>
      <c r="G11" s="168">
        <v>0</v>
      </c>
      <c r="H11" s="168">
        <v>0</v>
      </c>
      <c r="I11" s="168">
        <v>0</v>
      </c>
      <c r="J11" s="168">
        <v>0</v>
      </c>
      <c r="K11" s="168">
        <v>0</v>
      </c>
      <c r="L11" s="168">
        <v>0</v>
      </c>
      <c r="M11" s="168">
        <v>0</v>
      </c>
      <c r="N11" s="168">
        <v>0</v>
      </c>
      <c r="O11" s="168">
        <v>0</v>
      </c>
    </row>
    <row r="12" spans="2:15">
      <c r="B12" s="41" t="s">
        <v>796</v>
      </c>
      <c r="C12" s="29" t="s">
        <v>740</v>
      </c>
      <c r="D12" s="113" t="s">
        <v>33</v>
      </c>
      <c r="E12" s="168">
        <v>0</v>
      </c>
      <c r="F12" s="168">
        <v>0</v>
      </c>
      <c r="G12" s="168">
        <v>0</v>
      </c>
      <c r="H12" s="168">
        <v>0</v>
      </c>
      <c r="I12" s="168">
        <v>0</v>
      </c>
      <c r="J12" s="168">
        <v>0</v>
      </c>
      <c r="K12" s="168">
        <v>0</v>
      </c>
      <c r="L12" s="168">
        <v>0</v>
      </c>
      <c r="M12" s="168">
        <v>0</v>
      </c>
      <c r="N12" s="168">
        <v>0</v>
      </c>
      <c r="O12" s="168">
        <v>0</v>
      </c>
    </row>
    <row r="13" spans="2:15">
      <c r="B13" s="41" t="s">
        <v>797</v>
      </c>
      <c r="C13" s="29" t="s">
        <v>742</v>
      </c>
      <c r="D13" s="113" t="s">
        <v>33</v>
      </c>
      <c r="E13" s="168">
        <v>0</v>
      </c>
      <c r="F13" s="168">
        <v>0</v>
      </c>
      <c r="G13" s="168">
        <v>0</v>
      </c>
      <c r="H13" s="168">
        <v>0</v>
      </c>
      <c r="I13" s="168">
        <v>0</v>
      </c>
      <c r="J13" s="168">
        <v>0</v>
      </c>
      <c r="K13" s="168">
        <v>0</v>
      </c>
      <c r="L13" s="168">
        <v>0</v>
      </c>
      <c r="M13" s="168">
        <v>0</v>
      </c>
      <c r="N13" s="168">
        <v>0</v>
      </c>
      <c r="O13" s="168">
        <v>0</v>
      </c>
    </row>
    <row r="14" spans="2:15">
      <c r="B14" s="41" t="s">
        <v>798</v>
      </c>
      <c r="C14" s="22" t="s">
        <v>799</v>
      </c>
      <c r="D14" s="113" t="s">
        <v>33</v>
      </c>
      <c r="E14" s="168">
        <v>0</v>
      </c>
      <c r="F14" s="168">
        <v>0</v>
      </c>
      <c r="G14" s="168">
        <v>0</v>
      </c>
      <c r="H14" s="168">
        <v>0</v>
      </c>
      <c r="I14" s="168">
        <v>0</v>
      </c>
      <c r="J14" s="168">
        <v>0</v>
      </c>
      <c r="K14" s="168">
        <v>0</v>
      </c>
      <c r="L14" s="168">
        <v>0</v>
      </c>
      <c r="M14" s="168">
        <v>0</v>
      </c>
      <c r="N14" s="168">
        <v>0</v>
      </c>
      <c r="O14" s="168">
        <v>0</v>
      </c>
    </row>
    <row r="15" spans="2:15">
      <c r="B15" s="41" t="s">
        <v>800</v>
      </c>
      <c r="C15" s="29" t="s">
        <v>746</v>
      </c>
      <c r="D15" s="113" t="s">
        <v>33</v>
      </c>
      <c r="E15" s="168">
        <v>0</v>
      </c>
      <c r="F15" s="168">
        <v>0</v>
      </c>
      <c r="G15" s="168">
        <v>0</v>
      </c>
      <c r="H15" s="168">
        <v>0</v>
      </c>
      <c r="I15" s="168">
        <v>0</v>
      </c>
      <c r="J15" s="168">
        <v>0</v>
      </c>
      <c r="K15" s="168">
        <v>0</v>
      </c>
      <c r="L15" s="168">
        <v>0</v>
      </c>
      <c r="M15" s="168">
        <v>0</v>
      </c>
      <c r="N15" s="168">
        <v>0</v>
      </c>
      <c r="O15" s="168">
        <v>0</v>
      </c>
    </row>
    <row r="16" spans="2:15">
      <c r="B16" s="41" t="s">
        <v>801</v>
      </c>
      <c r="C16" s="29" t="s">
        <v>748</v>
      </c>
      <c r="D16" s="113" t="s">
        <v>33</v>
      </c>
      <c r="E16" s="168">
        <v>0</v>
      </c>
      <c r="F16" s="168">
        <v>0</v>
      </c>
      <c r="G16" s="168">
        <v>0</v>
      </c>
      <c r="H16" s="168">
        <v>0</v>
      </c>
      <c r="I16" s="168">
        <v>0</v>
      </c>
      <c r="J16" s="168">
        <v>0</v>
      </c>
      <c r="K16" s="168">
        <v>0</v>
      </c>
      <c r="L16" s="168">
        <v>0</v>
      </c>
      <c r="M16" s="168">
        <v>0</v>
      </c>
      <c r="N16" s="168">
        <v>0</v>
      </c>
      <c r="O16" s="168">
        <v>0</v>
      </c>
    </row>
    <row r="17" spans="2:15">
      <c r="B17" s="41" t="s">
        <v>802</v>
      </c>
      <c r="C17" s="29" t="s">
        <v>750</v>
      </c>
      <c r="D17" s="113" t="s">
        <v>33</v>
      </c>
      <c r="E17" s="168">
        <v>0</v>
      </c>
      <c r="F17" s="168">
        <v>0</v>
      </c>
      <c r="G17" s="168">
        <v>0</v>
      </c>
      <c r="H17" s="168">
        <v>0</v>
      </c>
      <c r="I17" s="168">
        <v>0</v>
      </c>
      <c r="J17" s="168">
        <v>0</v>
      </c>
      <c r="K17" s="168">
        <v>0</v>
      </c>
      <c r="L17" s="168">
        <v>0</v>
      </c>
      <c r="M17" s="168">
        <v>0</v>
      </c>
      <c r="N17" s="168">
        <v>0</v>
      </c>
      <c r="O17" s="168">
        <v>0</v>
      </c>
    </row>
    <row r="18" spans="2:15">
      <c r="B18" s="41" t="s">
        <v>803</v>
      </c>
      <c r="C18" s="29" t="s">
        <v>752</v>
      </c>
      <c r="D18" s="113" t="s">
        <v>33</v>
      </c>
      <c r="E18" s="168">
        <v>0</v>
      </c>
      <c r="F18" s="168">
        <v>0</v>
      </c>
      <c r="G18" s="168">
        <v>0</v>
      </c>
      <c r="H18" s="168">
        <v>0</v>
      </c>
      <c r="I18" s="168">
        <v>0</v>
      </c>
      <c r="J18" s="168">
        <v>0</v>
      </c>
      <c r="K18" s="168">
        <v>0</v>
      </c>
      <c r="L18" s="168">
        <v>0</v>
      </c>
      <c r="M18" s="168">
        <v>0</v>
      </c>
      <c r="N18" s="168">
        <v>0</v>
      </c>
      <c r="O18" s="168">
        <v>0</v>
      </c>
    </row>
    <row r="19" spans="2:15">
      <c r="B19" s="41" t="s">
        <v>804</v>
      </c>
      <c r="C19" s="29" t="s">
        <v>754</v>
      </c>
      <c r="D19" s="113" t="s">
        <v>33</v>
      </c>
      <c r="E19" s="168">
        <v>0</v>
      </c>
      <c r="F19" s="168">
        <v>0</v>
      </c>
      <c r="G19" s="168">
        <v>0</v>
      </c>
      <c r="H19" s="168">
        <v>0</v>
      </c>
      <c r="I19" s="168">
        <v>0</v>
      </c>
      <c r="J19" s="168">
        <v>0</v>
      </c>
      <c r="K19" s="168">
        <v>0</v>
      </c>
      <c r="L19" s="168">
        <v>0</v>
      </c>
      <c r="M19" s="168">
        <v>0</v>
      </c>
      <c r="N19" s="168">
        <v>0</v>
      </c>
      <c r="O19" s="168">
        <v>0</v>
      </c>
    </row>
    <row r="20" spans="2:15">
      <c r="B20" s="41" t="s">
        <v>805</v>
      </c>
      <c r="C20" s="29" t="s">
        <v>756</v>
      </c>
      <c r="D20" s="113" t="s">
        <v>33</v>
      </c>
      <c r="E20" s="168">
        <v>0</v>
      </c>
      <c r="F20" s="168">
        <v>0</v>
      </c>
      <c r="G20" s="168">
        <v>0</v>
      </c>
      <c r="H20" s="168">
        <v>0</v>
      </c>
      <c r="I20" s="168">
        <v>0</v>
      </c>
      <c r="J20" s="168">
        <v>0</v>
      </c>
      <c r="K20" s="168">
        <v>0</v>
      </c>
      <c r="L20" s="168">
        <v>0</v>
      </c>
      <c r="M20" s="168">
        <v>0</v>
      </c>
      <c r="N20" s="168">
        <v>0</v>
      </c>
      <c r="O20" s="168">
        <v>0</v>
      </c>
    </row>
    <row r="21" spans="2:15">
      <c r="B21" s="41" t="s">
        <v>806</v>
      </c>
      <c r="C21" s="29" t="s">
        <v>758</v>
      </c>
      <c r="D21" s="113" t="s">
        <v>33</v>
      </c>
      <c r="E21" s="168">
        <v>0</v>
      </c>
      <c r="F21" s="168">
        <v>0</v>
      </c>
      <c r="G21" s="168">
        <v>0</v>
      </c>
      <c r="H21" s="168">
        <v>0</v>
      </c>
      <c r="I21" s="168">
        <v>0</v>
      </c>
      <c r="J21" s="168">
        <v>0</v>
      </c>
      <c r="K21" s="168">
        <v>0</v>
      </c>
      <c r="L21" s="168">
        <v>0</v>
      </c>
      <c r="M21" s="168">
        <v>0</v>
      </c>
      <c r="N21" s="168">
        <v>0</v>
      </c>
      <c r="O21" s="168">
        <v>0</v>
      </c>
    </row>
    <row r="22" spans="2:15">
      <c r="B22" s="41" t="s">
        <v>807</v>
      </c>
      <c r="C22" s="29" t="s">
        <v>760</v>
      </c>
      <c r="D22" s="113" t="s">
        <v>33</v>
      </c>
      <c r="E22" s="168">
        <v>0</v>
      </c>
      <c r="F22" s="168">
        <v>0</v>
      </c>
      <c r="G22" s="168">
        <v>0</v>
      </c>
      <c r="H22" s="168">
        <v>0</v>
      </c>
      <c r="I22" s="168">
        <v>0</v>
      </c>
      <c r="J22" s="168">
        <v>0</v>
      </c>
      <c r="K22" s="168">
        <v>0</v>
      </c>
      <c r="L22" s="168">
        <v>0</v>
      </c>
      <c r="M22" s="168">
        <v>0</v>
      </c>
      <c r="N22" s="168">
        <v>0</v>
      </c>
      <c r="O22" s="168">
        <v>0</v>
      </c>
    </row>
    <row r="23" spans="2:15">
      <c r="B23" s="41" t="s">
        <v>808</v>
      </c>
      <c r="C23" s="29" t="s">
        <v>443</v>
      </c>
      <c r="D23" s="113" t="s">
        <v>33</v>
      </c>
      <c r="E23" s="168">
        <v>0</v>
      </c>
      <c r="F23" s="168">
        <v>0</v>
      </c>
      <c r="G23" s="168">
        <v>0</v>
      </c>
      <c r="H23" s="168">
        <v>0</v>
      </c>
      <c r="I23" s="168">
        <v>0</v>
      </c>
      <c r="J23" s="168">
        <v>0</v>
      </c>
      <c r="K23" s="168">
        <v>0</v>
      </c>
      <c r="L23" s="168">
        <v>0</v>
      </c>
      <c r="M23" s="168">
        <v>0</v>
      </c>
      <c r="N23" s="168">
        <v>0</v>
      </c>
      <c r="O23" s="168">
        <v>0</v>
      </c>
    </row>
    <row r="24" spans="2:15">
      <c r="B24" s="41" t="s">
        <v>809</v>
      </c>
      <c r="C24" s="29" t="s">
        <v>460</v>
      </c>
      <c r="D24" s="113" t="s">
        <v>33</v>
      </c>
      <c r="E24" s="168">
        <v>0</v>
      </c>
      <c r="F24" s="168">
        <v>0</v>
      </c>
      <c r="G24" s="168">
        <v>0</v>
      </c>
      <c r="H24" s="168">
        <v>0</v>
      </c>
      <c r="I24" s="168">
        <v>0</v>
      </c>
      <c r="J24" s="168">
        <v>0</v>
      </c>
      <c r="K24" s="168">
        <v>0</v>
      </c>
      <c r="L24" s="168">
        <v>0</v>
      </c>
      <c r="M24" s="168">
        <v>0</v>
      </c>
      <c r="N24" s="168">
        <v>0</v>
      </c>
      <c r="O24" s="168">
        <v>0</v>
      </c>
    </row>
    <row r="25" spans="2:15">
      <c r="B25" s="42" t="s">
        <v>810</v>
      </c>
      <c r="C25" s="32" t="s">
        <v>811</v>
      </c>
      <c r="D25" s="130" t="s">
        <v>33</v>
      </c>
      <c r="E25" s="168">
        <v>0</v>
      </c>
      <c r="F25" s="168">
        <v>0</v>
      </c>
      <c r="G25" s="168">
        <v>0</v>
      </c>
      <c r="H25" s="168">
        <v>0</v>
      </c>
      <c r="I25" s="168">
        <v>0</v>
      </c>
      <c r="J25" s="168">
        <v>0</v>
      </c>
      <c r="K25" s="168">
        <v>0</v>
      </c>
      <c r="L25" s="168">
        <v>0</v>
      </c>
      <c r="M25" s="168">
        <v>0</v>
      </c>
      <c r="N25" s="168">
        <v>0</v>
      </c>
      <c r="O25" s="168">
        <v>0</v>
      </c>
    </row>
    <row r="26" spans="2:15">
      <c r="B26" s="41" t="s">
        <v>812</v>
      </c>
      <c r="C26" s="29" t="s">
        <v>766</v>
      </c>
      <c r="D26" s="22" t="s">
        <v>33</v>
      </c>
      <c r="E26" s="168">
        <v>0</v>
      </c>
      <c r="F26" s="168">
        <v>0</v>
      </c>
      <c r="G26" s="168">
        <v>0</v>
      </c>
      <c r="H26" s="168">
        <v>0</v>
      </c>
      <c r="I26" s="168">
        <v>0</v>
      </c>
      <c r="J26" s="168">
        <v>0</v>
      </c>
      <c r="K26" s="168">
        <v>0</v>
      </c>
      <c r="L26" s="168">
        <v>0</v>
      </c>
      <c r="M26" s="168">
        <v>0</v>
      </c>
      <c r="N26" s="168">
        <v>0</v>
      </c>
      <c r="O26" s="168">
        <v>0</v>
      </c>
    </row>
    <row r="27" spans="2:15">
      <c r="B27" s="41" t="s">
        <v>813</v>
      </c>
      <c r="C27" s="29" t="s">
        <v>768</v>
      </c>
      <c r="D27" s="22" t="s">
        <v>33</v>
      </c>
      <c r="E27" s="168">
        <v>0</v>
      </c>
      <c r="F27" s="168">
        <v>0</v>
      </c>
      <c r="G27" s="168">
        <v>0</v>
      </c>
      <c r="H27" s="168">
        <v>0</v>
      </c>
      <c r="I27" s="168">
        <v>0</v>
      </c>
      <c r="J27" s="168">
        <v>0</v>
      </c>
      <c r="K27" s="168">
        <v>0</v>
      </c>
      <c r="L27" s="168">
        <v>0</v>
      </c>
      <c r="M27" s="168">
        <v>0</v>
      </c>
      <c r="N27" s="168">
        <v>0</v>
      </c>
      <c r="O27" s="168">
        <v>0</v>
      </c>
    </row>
    <row r="28" spans="2:15">
      <c r="B28" s="41" t="s">
        <v>814</v>
      </c>
      <c r="C28" s="29" t="s">
        <v>770</v>
      </c>
      <c r="D28" s="22" t="s">
        <v>33</v>
      </c>
      <c r="E28" s="168">
        <v>0</v>
      </c>
      <c r="F28" s="168">
        <v>0</v>
      </c>
      <c r="G28" s="168">
        <v>0</v>
      </c>
      <c r="H28" s="168">
        <v>0</v>
      </c>
      <c r="I28" s="168">
        <v>0</v>
      </c>
      <c r="J28" s="168">
        <v>0</v>
      </c>
      <c r="K28" s="168">
        <v>0</v>
      </c>
      <c r="L28" s="168">
        <v>0</v>
      </c>
      <c r="M28" s="168">
        <v>0</v>
      </c>
      <c r="N28" s="168">
        <v>0</v>
      </c>
      <c r="O28" s="168">
        <v>0</v>
      </c>
    </row>
    <row r="29" spans="2:15">
      <c r="B29" s="41" t="s">
        <v>815</v>
      </c>
      <c r="C29" s="29" t="s">
        <v>772</v>
      </c>
      <c r="D29" s="22" t="s">
        <v>33</v>
      </c>
      <c r="E29" s="168">
        <v>0</v>
      </c>
      <c r="F29" s="168">
        <v>0</v>
      </c>
      <c r="G29" s="168">
        <v>0</v>
      </c>
      <c r="H29" s="168">
        <v>0</v>
      </c>
      <c r="I29" s="168">
        <v>0</v>
      </c>
      <c r="J29" s="168">
        <v>0</v>
      </c>
      <c r="K29" s="168">
        <v>0</v>
      </c>
      <c r="L29" s="168">
        <v>0</v>
      </c>
      <c r="M29" s="168">
        <v>0</v>
      </c>
      <c r="N29" s="168">
        <v>0</v>
      </c>
      <c r="O29" s="168">
        <v>0</v>
      </c>
    </row>
    <row r="30" spans="2:15">
      <c r="B30" s="41" t="s">
        <v>816</v>
      </c>
      <c r="C30" s="29" t="s">
        <v>774</v>
      </c>
      <c r="D30" s="22" t="s">
        <v>33</v>
      </c>
      <c r="E30" s="168">
        <v>0</v>
      </c>
      <c r="F30" s="168">
        <v>0</v>
      </c>
      <c r="G30" s="168">
        <v>0</v>
      </c>
      <c r="H30" s="168">
        <v>0</v>
      </c>
      <c r="I30" s="168">
        <v>0</v>
      </c>
      <c r="J30" s="168">
        <v>0</v>
      </c>
      <c r="K30" s="168">
        <v>0</v>
      </c>
      <c r="L30" s="168">
        <v>0</v>
      </c>
      <c r="M30" s="168">
        <v>0</v>
      </c>
      <c r="N30" s="168">
        <v>0</v>
      </c>
      <c r="O30" s="168">
        <v>0</v>
      </c>
    </row>
    <row r="31" spans="2:15">
      <c r="B31" s="41" t="s">
        <v>817</v>
      </c>
      <c r="C31" s="29" t="s">
        <v>818</v>
      </c>
      <c r="D31" s="22" t="s">
        <v>33</v>
      </c>
      <c r="E31" s="168">
        <v>0</v>
      </c>
      <c r="F31" s="168">
        <v>0</v>
      </c>
      <c r="G31" s="168">
        <v>0</v>
      </c>
      <c r="H31" s="168">
        <v>0</v>
      </c>
      <c r="I31" s="168">
        <v>0</v>
      </c>
      <c r="J31" s="168">
        <v>0</v>
      </c>
      <c r="K31" s="168">
        <v>0</v>
      </c>
      <c r="L31" s="168">
        <v>0</v>
      </c>
      <c r="M31" s="168">
        <v>0</v>
      </c>
      <c r="N31" s="168">
        <v>0</v>
      </c>
      <c r="O31" s="168">
        <v>0</v>
      </c>
    </row>
    <row r="32" spans="2:15">
      <c r="B32" s="41" t="s">
        <v>819</v>
      </c>
      <c r="C32" s="29" t="s">
        <v>778</v>
      </c>
      <c r="D32" s="22" t="s">
        <v>33</v>
      </c>
      <c r="E32" s="168">
        <v>0</v>
      </c>
      <c r="F32" s="168">
        <v>0</v>
      </c>
      <c r="G32" s="168">
        <v>0</v>
      </c>
      <c r="H32" s="168">
        <v>0</v>
      </c>
      <c r="I32" s="168">
        <v>0</v>
      </c>
      <c r="J32" s="168">
        <v>0</v>
      </c>
      <c r="K32" s="168">
        <v>0</v>
      </c>
      <c r="L32" s="168">
        <v>0</v>
      </c>
      <c r="M32" s="168">
        <v>0</v>
      </c>
      <c r="N32" s="168">
        <v>0</v>
      </c>
      <c r="O32" s="168">
        <v>0</v>
      </c>
    </row>
    <row r="33" spans="2:15">
      <c r="B33" s="41" t="s">
        <v>820</v>
      </c>
      <c r="C33" s="29" t="s">
        <v>780</v>
      </c>
      <c r="D33" s="22" t="s">
        <v>33</v>
      </c>
      <c r="E33" s="168">
        <v>0</v>
      </c>
      <c r="F33" s="168">
        <v>0</v>
      </c>
      <c r="G33" s="168">
        <v>0</v>
      </c>
      <c r="H33" s="168">
        <v>0</v>
      </c>
      <c r="I33" s="168">
        <v>0</v>
      </c>
      <c r="J33" s="168">
        <v>0</v>
      </c>
      <c r="K33" s="168">
        <v>0</v>
      </c>
      <c r="L33" s="168">
        <v>0</v>
      </c>
      <c r="M33" s="168">
        <v>0</v>
      </c>
      <c r="N33" s="168">
        <v>0</v>
      </c>
      <c r="O33" s="168">
        <v>0</v>
      </c>
    </row>
    <row r="34" spans="2:15">
      <c r="B34" s="39" t="s">
        <v>821</v>
      </c>
      <c r="C34" s="98" t="s">
        <v>822</v>
      </c>
      <c r="D34" s="22" t="s">
        <v>33</v>
      </c>
      <c r="E34" s="168">
        <v>0</v>
      </c>
      <c r="F34" s="168">
        <v>0</v>
      </c>
      <c r="G34" s="168">
        <v>0</v>
      </c>
      <c r="H34" s="168">
        <v>0</v>
      </c>
      <c r="I34" s="168">
        <v>0</v>
      </c>
      <c r="J34" s="168">
        <v>0</v>
      </c>
      <c r="K34" s="168">
        <v>0</v>
      </c>
      <c r="L34" s="168">
        <v>0</v>
      </c>
      <c r="M34" s="168">
        <v>0</v>
      </c>
      <c r="N34" s="168">
        <v>0</v>
      </c>
      <c r="O34" s="168">
        <v>0</v>
      </c>
    </row>
    <row r="35" spans="2:15">
      <c r="B35" s="143" t="s">
        <v>823</v>
      </c>
      <c r="C35" s="144" t="s">
        <v>824</v>
      </c>
      <c r="D35" s="22" t="s">
        <v>33</v>
      </c>
      <c r="E35" s="168">
        <v>0</v>
      </c>
      <c r="F35" s="168">
        <v>0</v>
      </c>
      <c r="G35" s="168">
        <v>0</v>
      </c>
      <c r="H35" s="168">
        <v>0</v>
      </c>
      <c r="I35" s="168">
        <v>0</v>
      </c>
      <c r="J35" s="168">
        <v>0</v>
      </c>
      <c r="K35" s="168">
        <v>0</v>
      </c>
      <c r="L35" s="168">
        <v>0</v>
      </c>
      <c r="M35" s="168">
        <v>0</v>
      </c>
      <c r="N35" s="168">
        <v>0</v>
      </c>
      <c r="O35" s="168">
        <v>0</v>
      </c>
    </row>
    <row r="36" spans="2:15">
      <c r="B36" s="41" t="s">
        <v>63</v>
      </c>
      <c r="C36" s="120" t="s">
        <v>94</v>
      </c>
      <c r="D36" s="22" t="s">
        <v>33</v>
      </c>
      <c r="E36" s="169">
        <v>0</v>
      </c>
      <c r="F36" s="169">
        <v>0</v>
      </c>
      <c r="G36" s="169">
        <v>0</v>
      </c>
      <c r="H36" s="169">
        <v>0</v>
      </c>
      <c r="I36" s="169">
        <v>0</v>
      </c>
      <c r="J36" s="169">
        <v>0</v>
      </c>
      <c r="K36" s="169">
        <v>0</v>
      </c>
      <c r="L36" s="169">
        <v>0</v>
      </c>
      <c r="M36" s="169">
        <v>0</v>
      </c>
      <c r="N36" s="169">
        <v>0</v>
      </c>
      <c r="O36" s="169">
        <v>0</v>
      </c>
    </row>
    <row r="37" spans="2:15">
      <c r="B37" s="23" t="s">
        <v>825</v>
      </c>
      <c r="C37" s="48" t="s">
        <v>826</v>
      </c>
      <c r="D37" s="24" t="s">
        <v>33</v>
      </c>
      <c r="E37" s="168">
        <v>0</v>
      </c>
      <c r="F37" s="168">
        <v>0</v>
      </c>
      <c r="G37" s="168">
        <v>0</v>
      </c>
      <c r="H37" s="168">
        <v>0</v>
      </c>
      <c r="I37" s="168">
        <v>0</v>
      </c>
      <c r="J37" s="168">
        <v>0</v>
      </c>
      <c r="K37" s="168">
        <v>0</v>
      </c>
      <c r="L37" s="168">
        <v>0</v>
      </c>
      <c r="M37" s="168">
        <v>0</v>
      </c>
      <c r="N37" s="168">
        <v>0</v>
      </c>
      <c r="O37" s="168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  <mergeCell ref="N6:N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O88"/>
  <sheetViews>
    <sheetView showGridLines="0" zoomScale="90" zoomScaleNormal="90" workbookViewId="0">
      <pane xSplit="4" ySplit="7" topLeftCell="E8" activePane="bottomRight" state="frozen"/>
      <selection activeCell="E3" sqref="E3:O3"/>
      <selection pane="topRight" activeCell="E3" sqref="E3:O3"/>
      <selection pane="bottomLeft" activeCell="E3" sqref="E3:O3"/>
      <selection pane="bottomRight" activeCell="E8" sqref="E8:O8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5" width="14.1796875" style="121" customWidth="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82" t="str">
        <f>+Indice!H25</f>
        <v>Gobiernos Locales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5.5">
      <c r="B3" s="55" t="s">
        <v>562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2:15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2:15" ht="15" customHeight="1">
      <c r="B5" s="189" t="s">
        <v>563</v>
      </c>
      <c r="C5" s="190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  <c r="O5" s="181"/>
    </row>
    <row r="6" spans="2:15" ht="14">
      <c r="B6" s="189"/>
      <c r="C6" s="190"/>
      <c r="D6" s="22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</row>
    <row r="7" spans="2:15" ht="14">
      <c r="B7" s="106"/>
      <c r="C7" s="107"/>
      <c r="D7" s="22"/>
      <c r="E7" s="166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564</v>
      </c>
      <c r="C8" s="122" t="s">
        <v>565</v>
      </c>
      <c r="D8" s="123" t="s">
        <v>33</v>
      </c>
      <c r="E8" s="96">
        <v>11512.956508529998</v>
      </c>
      <c r="F8" s="96">
        <v>10400.521194749999</v>
      </c>
      <c r="G8" s="96">
        <v>10880.609197919999</v>
      </c>
      <c r="H8" s="96">
        <v>12024.96778805</v>
      </c>
      <c r="I8" s="96">
        <v>12699.868166180002</v>
      </c>
      <c r="J8" s="96">
        <v>14933.553566050001</v>
      </c>
      <c r="K8" s="96">
        <v>13239.194695689997</v>
      </c>
      <c r="L8" s="96">
        <v>16347.676248350001</v>
      </c>
      <c r="M8" s="96">
        <v>17609.100430579998</v>
      </c>
      <c r="N8" s="96">
        <v>20645.54509978</v>
      </c>
      <c r="O8" s="96">
        <v>19678.589774829998</v>
      </c>
    </row>
    <row r="9" spans="2:15" s="128" customFormat="1" ht="14">
      <c r="B9" s="124" t="s">
        <v>566</v>
      </c>
      <c r="C9" s="125" t="s">
        <v>567</v>
      </c>
      <c r="D9" s="126" t="s">
        <v>33</v>
      </c>
      <c r="E9" s="127">
        <v>3336.0382938400003</v>
      </c>
      <c r="F9" s="127">
        <v>2352.9160795299999</v>
      </c>
      <c r="G9" s="127">
        <v>3557.32131381</v>
      </c>
      <c r="H9" s="127">
        <v>3783.082276430001</v>
      </c>
      <c r="I9" s="127">
        <v>3759.276869230001</v>
      </c>
      <c r="J9" s="127">
        <v>4154.2943254100001</v>
      </c>
      <c r="K9" s="127">
        <v>4109.8299473099996</v>
      </c>
      <c r="L9" s="127">
        <v>4381.9367303999998</v>
      </c>
      <c r="M9" s="127">
        <v>4819.4595858699995</v>
      </c>
      <c r="N9" s="127">
        <v>5095.3457499200003</v>
      </c>
      <c r="O9" s="127">
        <v>5762.2894963799999</v>
      </c>
    </row>
    <row r="10" spans="2:15" ht="14">
      <c r="B10" s="41" t="s">
        <v>568</v>
      </c>
      <c r="C10" s="99" t="s">
        <v>569</v>
      </c>
      <c r="D10" s="113" t="s">
        <v>33</v>
      </c>
      <c r="E10" s="68">
        <v>1928.3826804099999</v>
      </c>
      <c r="F10" s="68">
        <v>1061.5997673099998</v>
      </c>
      <c r="G10" s="68">
        <v>2194.8962485399998</v>
      </c>
      <c r="H10" s="68">
        <v>2297.0432753500004</v>
      </c>
      <c r="I10" s="68">
        <v>2071.8542330000005</v>
      </c>
      <c r="J10" s="68">
        <v>2189.9369429099997</v>
      </c>
      <c r="K10" s="68">
        <v>2175.9839016000001</v>
      </c>
      <c r="L10" s="68">
        <v>2302.9509067099998</v>
      </c>
      <c r="M10" s="68">
        <v>2592.8530714400003</v>
      </c>
      <c r="N10" s="68">
        <v>2734.23589171</v>
      </c>
      <c r="O10" s="68">
        <v>3021.5503427499998</v>
      </c>
    </row>
    <row r="11" spans="2:15" ht="14">
      <c r="B11" s="41" t="s">
        <v>570</v>
      </c>
      <c r="C11" s="99" t="s">
        <v>571</v>
      </c>
      <c r="D11" s="113" t="s">
        <v>33</v>
      </c>
      <c r="E11" s="68">
        <v>0.54234727000000005</v>
      </c>
      <c r="F11" s="68">
        <v>1.1782189499999998</v>
      </c>
      <c r="G11" s="68">
        <v>0.4135741</v>
      </c>
      <c r="H11" s="68">
        <v>5.5692972100000011</v>
      </c>
      <c r="I11" s="68">
        <v>9.1047809999999993E-2</v>
      </c>
      <c r="J11" s="68">
        <v>0.13178144</v>
      </c>
      <c r="K11" s="68">
        <v>0.45993739</v>
      </c>
      <c r="L11" s="68">
        <v>0.52513842999999993</v>
      </c>
      <c r="M11" s="68">
        <v>0.44873398000000003</v>
      </c>
      <c r="N11" s="68">
        <v>0.24964000000000003</v>
      </c>
      <c r="O11" s="68">
        <v>0.24464948000000003</v>
      </c>
    </row>
    <row r="12" spans="2:15" ht="14">
      <c r="B12" s="41" t="s">
        <v>572</v>
      </c>
      <c r="C12" s="99" t="s">
        <v>573</v>
      </c>
      <c r="D12" s="113" t="s">
        <v>33</v>
      </c>
      <c r="E12" s="68">
        <v>798.74977681000007</v>
      </c>
      <c r="F12" s="68">
        <v>750.56092089999981</v>
      </c>
      <c r="G12" s="68">
        <v>859.98080447000018</v>
      </c>
      <c r="H12" s="68">
        <v>930.32869537999989</v>
      </c>
      <c r="I12" s="68">
        <v>1083.6659117000002</v>
      </c>
      <c r="J12" s="68">
        <v>1240.6140589200002</v>
      </c>
      <c r="K12" s="68">
        <v>1288.7283448100002</v>
      </c>
      <c r="L12" s="68">
        <v>1182.7645012</v>
      </c>
      <c r="M12" s="68">
        <v>1315.4152298899999</v>
      </c>
      <c r="N12" s="68">
        <v>1491.98279897</v>
      </c>
      <c r="O12" s="68">
        <v>1753.6592454900001</v>
      </c>
    </row>
    <row r="13" spans="2:15" ht="14">
      <c r="B13" s="41" t="s">
        <v>574</v>
      </c>
      <c r="C13" s="99" t="s">
        <v>575</v>
      </c>
      <c r="D13" s="113" t="s">
        <v>33</v>
      </c>
      <c r="E13" s="68">
        <v>1.2093109200000001</v>
      </c>
      <c r="F13" s="68">
        <v>3.0635278499999998</v>
      </c>
      <c r="G13" s="68">
        <v>1.8168402300000002</v>
      </c>
      <c r="H13" s="68">
        <v>4.1400731400000002</v>
      </c>
      <c r="I13" s="68">
        <v>2.07536012</v>
      </c>
      <c r="J13" s="68">
        <v>1.9049921600000002</v>
      </c>
      <c r="K13" s="68">
        <v>3.9218237599999997</v>
      </c>
      <c r="L13" s="68">
        <v>2.9388106000000001</v>
      </c>
      <c r="M13" s="68">
        <v>2.5042743700000001</v>
      </c>
      <c r="N13" s="68">
        <v>2.0695485599999999</v>
      </c>
      <c r="O13" s="68">
        <v>5.3550643300000003</v>
      </c>
    </row>
    <row r="14" spans="2:15" ht="14">
      <c r="B14" s="41" t="s">
        <v>576</v>
      </c>
      <c r="C14" s="99" t="s">
        <v>577</v>
      </c>
      <c r="D14" s="113" t="s">
        <v>33</v>
      </c>
      <c r="E14" s="97">
        <v>6.7514370500000007</v>
      </c>
      <c r="F14" s="97">
        <v>3.7608159699999995</v>
      </c>
      <c r="G14" s="97">
        <v>11.605712979999998</v>
      </c>
      <c r="H14" s="97">
        <v>7.1899305099999999</v>
      </c>
      <c r="I14" s="97">
        <v>5.0090777300000005</v>
      </c>
      <c r="J14" s="97">
        <v>9.1717720399999987</v>
      </c>
      <c r="K14" s="97">
        <v>6.8437637999999996</v>
      </c>
      <c r="L14" s="97">
        <v>5.8914354500000004</v>
      </c>
      <c r="M14" s="97">
        <v>6.4220074099999991</v>
      </c>
      <c r="N14" s="97">
        <v>7.9720532200000012</v>
      </c>
      <c r="O14" s="97">
        <v>20.913549489999994</v>
      </c>
    </row>
    <row r="15" spans="2:15" ht="14">
      <c r="B15" s="41" t="s">
        <v>578</v>
      </c>
      <c r="C15" s="99" t="s">
        <v>579</v>
      </c>
      <c r="D15" s="113" t="s">
        <v>33</v>
      </c>
      <c r="E15" s="68">
        <v>357.23649593999994</v>
      </c>
      <c r="F15" s="68">
        <v>335.62976659999998</v>
      </c>
      <c r="G15" s="68">
        <v>338.54617829</v>
      </c>
      <c r="H15" s="68">
        <v>371.04841676000012</v>
      </c>
      <c r="I15" s="68">
        <v>406.70566285000001</v>
      </c>
      <c r="J15" s="68">
        <v>561.32816989000003</v>
      </c>
      <c r="K15" s="68">
        <v>512.57204826999998</v>
      </c>
      <c r="L15" s="68">
        <v>745.75246019999986</v>
      </c>
      <c r="M15" s="68">
        <v>780.44657690999998</v>
      </c>
      <c r="N15" s="68">
        <v>771.3658160199999</v>
      </c>
      <c r="O15" s="68">
        <v>907.29770321000001</v>
      </c>
    </row>
    <row r="16" spans="2:15" ht="14">
      <c r="B16" s="41" t="s">
        <v>580</v>
      </c>
      <c r="C16" s="99" t="s">
        <v>581</v>
      </c>
      <c r="D16" s="113" t="s">
        <v>33</v>
      </c>
      <c r="E16" s="68">
        <v>243.16624544000001</v>
      </c>
      <c r="F16" s="68">
        <v>197.12306195000002</v>
      </c>
      <c r="G16" s="68">
        <v>150.06195519999997</v>
      </c>
      <c r="H16" s="68">
        <v>167.76258808</v>
      </c>
      <c r="I16" s="68">
        <v>189.87557602000001</v>
      </c>
      <c r="J16" s="68">
        <v>151.20660805</v>
      </c>
      <c r="K16" s="68">
        <v>121.32012767999997</v>
      </c>
      <c r="L16" s="68">
        <v>141.11347780999998</v>
      </c>
      <c r="M16" s="68">
        <v>121.36969187000001</v>
      </c>
      <c r="N16" s="68">
        <v>87.47000143999999</v>
      </c>
      <c r="O16" s="68">
        <v>53.268941629999993</v>
      </c>
    </row>
    <row r="17" spans="2:15" ht="14">
      <c r="B17" s="42" t="s">
        <v>582</v>
      </c>
      <c r="C17" s="129" t="s">
        <v>583</v>
      </c>
      <c r="D17" s="130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 s="128" customFormat="1" ht="14">
      <c r="B18" s="124" t="s">
        <v>584</v>
      </c>
      <c r="C18" s="125" t="s">
        <v>585</v>
      </c>
      <c r="D18" s="131" t="s">
        <v>33</v>
      </c>
      <c r="E18" s="132">
        <v>4.4930695699999994</v>
      </c>
      <c r="F18" s="132">
        <v>3.8682940800000001</v>
      </c>
      <c r="G18" s="132">
        <v>3.9956746300000003</v>
      </c>
      <c r="H18" s="132">
        <v>4.5952636900000003</v>
      </c>
      <c r="I18" s="132">
        <v>5.21796053</v>
      </c>
      <c r="J18" s="132">
        <v>4.2976689100000005</v>
      </c>
      <c r="K18" s="132">
        <v>2.6829729299999996</v>
      </c>
      <c r="L18" s="132">
        <v>2.6243166700000002</v>
      </c>
      <c r="M18" s="132">
        <v>3.81451457</v>
      </c>
      <c r="N18" s="132">
        <v>4.4527306099999997</v>
      </c>
      <c r="O18" s="132">
        <v>4.0368686700000005</v>
      </c>
    </row>
    <row r="19" spans="2:15" ht="14">
      <c r="B19" s="41" t="s">
        <v>586</v>
      </c>
      <c r="C19" s="99" t="s">
        <v>587</v>
      </c>
      <c r="D19" s="113" t="s">
        <v>33</v>
      </c>
      <c r="E19" s="68">
        <v>3.2479999999999995E-2</v>
      </c>
      <c r="F19" s="68">
        <v>0.16482826000000003</v>
      </c>
      <c r="G19" s="68">
        <v>0</v>
      </c>
      <c r="H19" s="68">
        <v>9.7464999999999996E-2</v>
      </c>
      <c r="I19" s="68">
        <v>0.11449999999999999</v>
      </c>
      <c r="J19" s="68">
        <v>0.16434013</v>
      </c>
      <c r="K19" s="68">
        <v>0.19272219000000004</v>
      </c>
      <c r="L19" s="68">
        <v>1.3739099999999999E-3</v>
      </c>
      <c r="M19" s="68">
        <v>0</v>
      </c>
      <c r="N19" s="68">
        <v>0</v>
      </c>
      <c r="O19" s="68">
        <v>7.0661660000000015E-2</v>
      </c>
    </row>
    <row r="20" spans="2:15" ht="14">
      <c r="B20" s="41" t="s">
        <v>588</v>
      </c>
      <c r="C20" s="99" t="s">
        <v>589</v>
      </c>
      <c r="D20" s="113" t="s">
        <v>33</v>
      </c>
      <c r="E20" s="68">
        <v>4.4470467299999994</v>
      </c>
      <c r="F20" s="68">
        <v>3.70082982</v>
      </c>
      <c r="G20" s="68">
        <v>3.6531733000000002</v>
      </c>
      <c r="H20" s="68">
        <v>4.1077744000000003</v>
      </c>
      <c r="I20" s="68">
        <v>4.3820972100000004</v>
      </c>
      <c r="J20" s="68">
        <v>3.4556297100000006</v>
      </c>
      <c r="K20" s="68">
        <v>1.9270194699999998</v>
      </c>
      <c r="L20" s="68">
        <v>2.43294276</v>
      </c>
      <c r="M20" s="68">
        <v>3.1415187799999997</v>
      </c>
      <c r="N20" s="68">
        <v>3.1569282199999997</v>
      </c>
      <c r="O20" s="68">
        <v>2.82901932</v>
      </c>
    </row>
    <row r="21" spans="2:15" ht="14">
      <c r="B21" s="41" t="s">
        <v>590</v>
      </c>
      <c r="C21" s="99" t="s">
        <v>591</v>
      </c>
      <c r="D21" s="113" t="s">
        <v>33</v>
      </c>
      <c r="E21" s="68">
        <v>0</v>
      </c>
      <c r="F21" s="68">
        <v>0</v>
      </c>
      <c r="G21" s="68">
        <v>0</v>
      </c>
      <c r="H21" s="68">
        <v>9.8000000000000032E-2</v>
      </c>
      <c r="I21" s="68">
        <v>0</v>
      </c>
      <c r="J21" s="68">
        <v>0</v>
      </c>
      <c r="K21" s="68">
        <v>0</v>
      </c>
      <c r="L21" s="68">
        <v>1E-3</v>
      </c>
      <c r="M21" s="68">
        <v>0</v>
      </c>
      <c r="N21" s="68">
        <v>0</v>
      </c>
      <c r="O21" s="68">
        <v>0</v>
      </c>
    </row>
    <row r="22" spans="2:15" ht="14">
      <c r="B22" s="41" t="s">
        <v>592</v>
      </c>
      <c r="C22" s="99" t="s">
        <v>593</v>
      </c>
      <c r="D22" s="113" t="s">
        <v>33</v>
      </c>
      <c r="E22" s="68">
        <v>9.3410000000000003E-3</v>
      </c>
      <c r="F22" s="68">
        <v>0</v>
      </c>
      <c r="G22" s="68">
        <v>0.34250132999999999</v>
      </c>
      <c r="H22" s="68">
        <v>0.16628701999999998</v>
      </c>
      <c r="I22" s="68">
        <v>0.11216656</v>
      </c>
      <c r="J22" s="68">
        <v>2.0250000000000001E-2</v>
      </c>
      <c r="K22" s="68">
        <v>0.20166858999999998</v>
      </c>
      <c r="L22" s="68">
        <v>0</v>
      </c>
      <c r="M22" s="68">
        <v>0.11376500000000002</v>
      </c>
      <c r="N22" s="68">
        <v>2.9E-4</v>
      </c>
      <c r="O22" s="68">
        <v>3.2000000000000001E-2</v>
      </c>
    </row>
    <row r="23" spans="2:15" ht="14">
      <c r="B23" s="42" t="s">
        <v>594</v>
      </c>
      <c r="C23" s="103" t="s">
        <v>595</v>
      </c>
      <c r="D23" s="130" t="s">
        <v>33</v>
      </c>
      <c r="E23" s="72">
        <v>4.2018400000000001E-3</v>
      </c>
      <c r="F23" s="72">
        <v>2.6359999999999999E-3</v>
      </c>
      <c r="G23" s="72">
        <v>0</v>
      </c>
      <c r="H23" s="72">
        <v>0.12573727000000001</v>
      </c>
      <c r="I23" s="72">
        <v>0.60919676</v>
      </c>
      <c r="J23" s="72">
        <v>0.65744906999999997</v>
      </c>
      <c r="K23" s="72">
        <v>0.36156268000000003</v>
      </c>
      <c r="L23" s="72">
        <v>0.18900000000000003</v>
      </c>
      <c r="M23" s="72">
        <v>0.55923078999999998</v>
      </c>
      <c r="N23" s="72">
        <v>1.2955123899999998</v>
      </c>
      <c r="O23" s="72">
        <v>1.1051876899999999</v>
      </c>
    </row>
    <row r="24" spans="2:15" s="128" customFormat="1" ht="14">
      <c r="B24" s="124" t="s">
        <v>596</v>
      </c>
      <c r="C24" s="125" t="s">
        <v>597</v>
      </c>
      <c r="D24" s="131" t="s">
        <v>33</v>
      </c>
      <c r="E24" s="133">
        <v>356.40392587000002</v>
      </c>
      <c r="F24" s="133">
        <v>373.38757827000006</v>
      </c>
      <c r="G24" s="133">
        <v>411.53010276000009</v>
      </c>
      <c r="H24" s="133">
        <v>482.09737774000001</v>
      </c>
      <c r="I24" s="133">
        <v>511.65553461999997</v>
      </c>
      <c r="J24" s="133">
        <v>535.32443065999996</v>
      </c>
      <c r="K24" s="133">
        <v>611.65456165000001</v>
      </c>
      <c r="L24" s="133">
        <v>700.23482283999999</v>
      </c>
      <c r="M24" s="133">
        <v>742.04865107000001</v>
      </c>
      <c r="N24" s="133">
        <v>878.31218242000023</v>
      </c>
      <c r="O24" s="133">
        <v>916.09995858000013</v>
      </c>
    </row>
    <row r="25" spans="2:15" ht="14">
      <c r="B25" s="41" t="s">
        <v>598</v>
      </c>
      <c r="C25" s="99" t="s">
        <v>599</v>
      </c>
      <c r="D25" s="113" t="s">
        <v>33</v>
      </c>
      <c r="E25" s="68">
        <v>255.80449172000002</v>
      </c>
      <c r="F25" s="68">
        <v>272.70769441000004</v>
      </c>
      <c r="G25" s="68">
        <v>307.41620833000002</v>
      </c>
      <c r="H25" s="68">
        <v>321.48209983000004</v>
      </c>
      <c r="I25" s="68">
        <v>333.95217478000001</v>
      </c>
      <c r="J25" s="68">
        <v>347.77013008</v>
      </c>
      <c r="K25" s="68">
        <v>403.37397041999998</v>
      </c>
      <c r="L25" s="68">
        <v>508.49542738000002</v>
      </c>
      <c r="M25" s="68">
        <v>533.69801837000011</v>
      </c>
      <c r="N25" s="68">
        <v>637.60605677000012</v>
      </c>
      <c r="O25" s="68">
        <v>650.18499922000001</v>
      </c>
    </row>
    <row r="26" spans="2:15" ht="14">
      <c r="B26" s="41" t="s">
        <v>600</v>
      </c>
      <c r="C26" s="99" t="s">
        <v>601</v>
      </c>
      <c r="D26" s="113" t="s">
        <v>33</v>
      </c>
      <c r="E26" s="97">
        <v>19.614818409999998</v>
      </c>
      <c r="F26" s="97">
        <v>19.294172789999998</v>
      </c>
      <c r="G26" s="97">
        <v>20.006089780000003</v>
      </c>
      <c r="H26" s="97">
        <v>18.719949150000001</v>
      </c>
      <c r="I26" s="97">
        <v>20.716244850000002</v>
      </c>
      <c r="J26" s="97">
        <v>20.147057620000002</v>
      </c>
      <c r="K26" s="97">
        <v>28.856104509999994</v>
      </c>
      <c r="L26" s="97">
        <v>21.500458859999998</v>
      </c>
      <c r="M26" s="97">
        <v>21.49742964</v>
      </c>
      <c r="N26" s="97">
        <v>22.096739189999997</v>
      </c>
      <c r="O26" s="97">
        <v>14.87001532</v>
      </c>
    </row>
    <row r="27" spans="2:15" ht="14">
      <c r="B27" s="41" t="s">
        <v>602</v>
      </c>
      <c r="C27" s="99" t="s">
        <v>603</v>
      </c>
      <c r="D27" s="113" t="s">
        <v>33</v>
      </c>
      <c r="E27" s="68">
        <v>19.620083749999999</v>
      </c>
      <c r="F27" s="68">
        <v>22.04143728</v>
      </c>
      <c r="G27" s="68">
        <v>22.17701615</v>
      </c>
      <c r="H27" s="68">
        <v>34.129562160000006</v>
      </c>
      <c r="I27" s="68">
        <v>38.903184540000005</v>
      </c>
      <c r="J27" s="68">
        <v>43.535516799999996</v>
      </c>
      <c r="K27" s="68">
        <v>41.554625509999994</v>
      </c>
      <c r="L27" s="68">
        <v>46.854792069999995</v>
      </c>
      <c r="M27" s="68">
        <v>53.378361510000005</v>
      </c>
      <c r="N27" s="68">
        <v>58.579593299999985</v>
      </c>
      <c r="O27" s="68">
        <v>59.912364140000001</v>
      </c>
    </row>
    <row r="28" spans="2:15" ht="14">
      <c r="B28" s="41" t="s">
        <v>604</v>
      </c>
      <c r="C28" s="99" t="s">
        <v>605</v>
      </c>
      <c r="D28" s="113" t="s">
        <v>33</v>
      </c>
      <c r="E28" s="68">
        <v>4.535E-3</v>
      </c>
      <c r="F28" s="68">
        <v>0</v>
      </c>
      <c r="G28" s="68">
        <v>2.1665E-2</v>
      </c>
      <c r="H28" s="68">
        <v>0</v>
      </c>
      <c r="I28" s="68">
        <v>0</v>
      </c>
      <c r="J28" s="68">
        <v>4.3679999999999997E-2</v>
      </c>
      <c r="K28" s="68">
        <v>2.9750350000000002E-2</v>
      </c>
      <c r="L28" s="68">
        <v>0</v>
      </c>
      <c r="M28" s="68">
        <v>0</v>
      </c>
      <c r="N28" s="68">
        <v>7.2780419999999998E-2</v>
      </c>
      <c r="O28" s="68">
        <v>7.2257009999999997E-2</v>
      </c>
    </row>
    <row r="29" spans="2:15" ht="14">
      <c r="B29" s="41" t="s">
        <v>606</v>
      </c>
      <c r="C29" s="99" t="s">
        <v>607</v>
      </c>
      <c r="D29" s="113" t="s">
        <v>33</v>
      </c>
      <c r="E29" s="68">
        <v>1.5486818600000001</v>
      </c>
      <c r="F29" s="68">
        <v>1.6741591400000002</v>
      </c>
      <c r="G29" s="68">
        <v>0.83920012999999993</v>
      </c>
      <c r="H29" s="68">
        <v>1.8625947899999999</v>
      </c>
      <c r="I29" s="68">
        <v>0.80793455000000014</v>
      </c>
      <c r="J29" s="68">
        <v>0.96091136999999993</v>
      </c>
      <c r="K29" s="68">
        <v>2.6449249200000002</v>
      </c>
      <c r="L29" s="68">
        <v>1.1718913100000001</v>
      </c>
      <c r="M29" s="68">
        <v>1.7551767899999999</v>
      </c>
      <c r="N29" s="68">
        <v>1.9211044899999998</v>
      </c>
      <c r="O29" s="68">
        <v>3.99494229</v>
      </c>
    </row>
    <row r="30" spans="2:15" ht="14">
      <c r="B30" s="42" t="s">
        <v>608</v>
      </c>
      <c r="C30" s="103" t="s">
        <v>609</v>
      </c>
      <c r="D30" s="130" t="s">
        <v>33</v>
      </c>
      <c r="E30" s="72">
        <v>59.811315130000004</v>
      </c>
      <c r="F30" s="72">
        <v>57.670114649999995</v>
      </c>
      <c r="G30" s="72">
        <v>61.069923370000005</v>
      </c>
      <c r="H30" s="72">
        <v>105.90317180999999</v>
      </c>
      <c r="I30" s="72">
        <v>117.2759959</v>
      </c>
      <c r="J30" s="72">
        <v>122.86713478999999</v>
      </c>
      <c r="K30" s="72">
        <v>135.19518594000002</v>
      </c>
      <c r="L30" s="72">
        <v>122.21225322000002</v>
      </c>
      <c r="M30" s="72">
        <v>131.71966476</v>
      </c>
      <c r="N30" s="72">
        <v>158.03590825000001</v>
      </c>
      <c r="O30" s="72">
        <v>187.06538060000003</v>
      </c>
    </row>
    <row r="31" spans="2:15" s="128" customFormat="1" ht="14">
      <c r="B31" s="124" t="s">
        <v>610</v>
      </c>
      <c r="C31" s="125" t="s">
        <v>611</v>
      </c>
      <c r="D31" s="131" t="s">
        <v>33</v>
      </c>
      <c r="E31" s="133">
        <v>2933.19952719</v>
      </c>
      <c r="F31" s="133">
        <v>3006.764811269999</v>
      </c>
      <c r="G31" s="133">
        <v>2694.4410971599991</v>
      </c>
      <c r="H31" s="133">
        <v>2709.0772503299995</v>
      </c>
      <c r="I31" s="133">
        <v>2663.3716933100009</v>
      </c>
      <c r="J31" s="133">
        <v>2993.7569388100005</v>
      </c>
      <c r="K31" s="133">
        <v>2642.9692036199999</v>
      </c>
      <c r="L31" s="133">
        <v>4009.6228861800005</v>
      </c>
      <c r="M31" s="133">
        <v>4206.2613270700003</v>
      </c>
      <c r="N31" s="133">
        <v>5236.4735913500008</v>
      </c>
      <c r="O31" s="133">
        <v>4213.7586621799992</v>
      </c>
    </row>
    <row r="32" spans="2:15" ht="14">
      <c r="B32" s="41" t="s">
        <v>612</v>
      </c>
      <c r="C32" s="99" t="s">
        <v>613</v>
      </c>
      <c r="D32" s="113" t="s">
        <v>33</v>
      </c>
      <c r="E32" s="72">
        <v>177.08236300000002</v>
      </c>
      <c r="F32" s="72">
        <v>225.14109313999998</v>
      </c>
      <c r="G32" s="72">
        <v>202.66247873</v>
      </c>
      <c r="H32" s="72">
        <v>238.55388767999997</v>
      </c>
      <c r="I32" s="72">
        <v>240.95191797999993</v>
      </c>
      <c r="J32" s="72">
        <v>246.60430539999999</v>
      </c>
      <c r="K32" s="72">
        <v>265.97568583999998</v>
      </c>
      <c r="L32" s="72">
        <v>361.10345513999999</v>
      </c>
      <c r="M32" s="72">
        <v>412.62203291999998</v>
      </c>
      <c r="N32" s="72">
        <v>477.25286073999996</v>
      </c>
      <c r="O32" s="72">
        <v>532.09751401999995</v>
      </c>
    </row>
    <row r="33" spans="2:15" ht="14">
      <c r="B33" s="41" t="s">
        <v>614</v>
      </c>
      <c r="C33" s="99" t="s">
        <v>615</v>
      </c>
      <c r="D33" s="113" t="s">
        <v>33</v>
      </c>
      <c r="E33" s="97">
        <v>53.689298609999994</v>
      </c>
      <c r="F33" s="97">
        <v>54.053887539999984</v>
      </c>
      <c r="G33" s="97">
        <v>44.040519599999996</v>
      </c>
      <c r="H33" s="97">
        <v>41.679382290000007</v>
      </c>
      <c r="I33" s="97">
        <v>44.770682879999995</v>
      </c>
      <c r="J33" s="97">
        <v>40.507923689999998</v>
      </c>
      <c r="K33" s="97">
        <v>36.552175099999999</v>
      </c>
      <c r="L33" s="97">
        <v>71.505903480000001</v>
      </c>
      <c r="M33" s="97">
        <v>81.609818149999995</v>
      </c>
      <c r="N33" s="97">
        <v>84.148909030000013</v>
      </c>
      <c r="O33" s="97">
        <v>67.391286050000005</v>
      </c>
    </row>
    <row r="34" spans="2:15" ht="14">
      <c r="B34" s="41" t="s">
        <v>616</v>
      </c>
      <c r="C34" s="99" t="s">
        <v>617</v>
      </c>
      <c r="D34" s="113" t="s">
        <v>33</v>
      </c>
      <c r="E34" s="97">
        <v>64.880085039999997</v>
      </c>
      <c r="F34" s="97">
        <v>109.82507416000003</v>
      </c>
      <c r="G34" s="97">
        <v>67.131978650000008</v>
      </c>
      <c r="H34" s="97">
        <v>79.458205669999984</v>
      </c>
      <c r="I34" s="97">
        <v>75.376810939999999</v>
      </c>
      <c r="J34" s="97">
        <v>90.586554379999995</v>
      </c>
      <c r="K34" s="97">
        <v>90.623538269999983</v>
      </c>
      <c r="L34" s="97">
        <v>93.151816459999992</v>
      </c>
      <c r="M34" s="97">
        <v>99.80292335999998</v>
      </c>
      <c r="N34" s="97">
        <v>130.63067586</v>
      </c>
      <c r="O34" s="97">
        <v>131.44714110000004</v>
      </c>
    </row>
    <row r="35" spans="2:15" ht="14">
      <c r="B35" s="41" t="s">
        <v>618</v>
      </c>
      <c r="C35" s="99" t="s">
        <v>619</v>
      </c>
      <c r="D35" s="113" t="s">
        <v>33</v>
      </c>
      <c r="E35" s="68">
        <v>32.347078089999997</v>
      </c>
      <c r="F35" s="68">
        <v>9.4220492699999987</v>
      </c>
      <c r="G35" s="68">
        <v>5.3466797600000007</v>
      </c>
      <c r="H35" s="68">
        <v>6.5561108800000003</v>
      </c>
      <c r="I35" s="68">
        <v>8.4775187999999986</v>
      </c>
      <c r="J35" s="68">
        <v>4.6943707699999999</v>
      </c>
      <c r="K35" s="68">
        <v>4.7956935200000004</v>
      </c>
      <c r="L35" s="68">
        <v>12.336635390000001</v>
      </c>
      <c r="M35" s="68">
        <v>13.735801970000002</v>
      </c>
      <c r="N35" s="68">
        <v>22.0307514</v>
      </c>
      <c r="O35" s="68">
        <v>34.412542109999997</v>
      </c>
    </row>
    <row r="36" spans="2:15" ht="14">
      <c r="B36" s="41" t="s">
        <v>620</v>
      </c>
      <c r="C36" s="99" t="s">
        <v>621</v>
      </c>
      <c r="D36" s="113" t="s">
        <v>33</v>
      </c>
      <c r="E36" s="68">
        <v>2531.1965486200002</v>
      </c>
      <c r="F36" s="68">
        <v>2532.1130350699996</v>
      </c>
      <c r="G36" s="68">
        <v>2293.9969249699998</v>
      </c>
      <c r="H36" s="68">
        <v>2272.8423729400001</v>
      </c>
      <c r="I36" s="68">
        <v>2204.00701243</v>
      </c>
      <c r="J36" s="68">
        <v>2536.0068490900003</v>
      </c>
      <c r="K36" s="68">
        <v>2160.4104087400001</v>
      </c>
      <c r="L36" s="68">
        <v>3337.1458281600003</v>
      </c>
      <c r="M36" s="68">
        <v>3414.7018852400001</v>
      </c>
      <c r="N36" s="68">
        <v>4291.4174357500005</v>
      </c>
      <c r="O36" s="68">
        <v>3235.2542333799997</v>
      </c>
    </row>
    <row r="37" spans="2:15" ht="14">
      <c r="B37" s="41" t="s">
        <v>622</v>
      </c>
      <c r="C37" s="99" t="s">
        <v>623</v>
      </c>
      <c r="D37" s="113" t="s">
        <v>33</v>
      </c>
      <c r="E37" s="97">
        <v>11.256990829999999</v>
      </c>
      <c r="F37" s="97">
        <v>12.457141310000003</v>
      </c>
      <c r="G37" s="97">
        <v>16.146493969999998</v>
      </c>
      <c r="H37" s="97">
        <v>14.073263180000001</v>
      </c>
      <c r="I37" s="97">
        <v>4.9121573600000001</v>
      </c>
      <c r="J37" s="97">
        <v>20.073198750000003</v>
      </c>
      <c r="K37" s="97">
        <v>11.49728406</v>
      </c>
      <c r="L37" s="97">
        <v>15.979097549999999</v>
      </c>
      <c r="M37" s="97">
        <v>22.287127899999994</v>
      </c>
      <c r="N37" s="97">
        <v>25.110779820000001</v>
      </c>
      <c r="O37" s="97">
        <v>18.797803210000001</v>
      </c>
    </row>
    <row r="38" spans="2:15" ht="14">
      <c r="B38" s="41" t="s">
        <v>624</v>
      </c>
      <c r="C38" s="99" t="s">
        <v>625</v>
      </c>
      <c r="D38" s="113" t="s">
        <v>33</v>
      </c>
      <c r="E38" s="68">
        <v>41.972794829999991</v>
      </c>
      <c r="F38" s="68">
        <v>39.814361330000004</v>
      </c>
      <c r="G38" s="68">
        <v>37.291292639999995</v>
      </c>
      <c r="H38" s="68">
        <v>35.556457589999994</v>
      </c>
      <c r="I38" s="68">
        <v>66.345940519999999</v>
      </c>
      <c r="J38" s="68">
        <v>42.034919620000004</v>
      </c>
      <c r="K38" s="68">
        <v>48.411139800000008</v>
      </c>
      <c r="L38" s="68">
        <v>51.92475357</v>
      </c>
      <c r="M38" s="68">
        <v>51.385234750000002</v>
      </c>
      <c r="N38" s="68">
        <v>64.313804279999999</v>
      </c>
      <c r="O38" s="68">
        <v>50.837486560000009</v>
      </c>
    </row>
    <row r="39" spans="2:15" ht="14">
      <c r="B39" s="41" t="s">
        <v>626</v>
      </c>
      <c r="C39" s="99" t="s">
        <v>627</v>
      </c>
      <c r="D39" s="113" t="s">
        <v>33</v>
      </c>
      <c r="E39" s="68">
        <v>0.30736458999999994</v>
      </c>
      <c r="F39" s="68">
        <v>1.6922357799999999</v>
      </c>
      <c r="G39" s="68">
        <v>0.87598878999999996</v>
      </c>
      <c r="H39" s="68">
        <v>0.57128500000000004</v>
      </c>
      <c r="I39" s="68">
        <v>1.05760224</v>
      </c>
      <c r="J39" s="68">
        <v>0.45558070999999989</v>
      </c>
      <c r="K39" s="68">
        <v>2.1798770900000002</v>
      </c>
      <c r="L39" s="68">
        <v>3.6134949699999996</v>
      </c>
      <c r="M39" s="68">
        <v>8.0098663800000001</v>
      </c>
      <c r="N39" s="68">
        <v>7.5526392000000024</v>
      </c>
      <c r="O39" s="68">
        <v>2.51084957</v>
      </c>
    </row>
    <row r="40" spans="2:15" ht="14">
      <c r="B40" s="42" t="s">
        <v>628</v>
      </c>
      <c r="C40" s="103" t="s">
        <v>629</v>
      </c>
      <c r="D40" s="130" t="s">
        <v>33</v>
      </c>
      <c r="E40" s="68">
        <v>20.46700358</v>
      </c>
      <c r="F40" s="68">
        <v>22.245933669999999</v>
      </c>
      <c r="G40" s="68">
        <v>26.948740049999998</v>
      </c>
      <c r="H40" s="68">
        <v>19.786285100000001</v>
      </c>
      <c r="I40" s="68">
        <v>17.472050159999998</v>
      </c>
      <c r="J40" s="68">
        <v>12.793236399999996</v>
      </c>
      <c r="K40" s="68">
        <v>22.523401200000002</v>
      </c>
      <c r="L40" s="68">
        <v>62.861901459999999</v>
      </c>
      <c r="M40" s="68">
        <v>102.10663640000001</v>
      </c>
      <c r="N40" s="68">
        <v>134.01573526999999</v>
      </c>
      <c r="O40" s="68">
        <v>141.00980618000003</v>
      </c>
    </row>
    <row r="41" spans="2:15" s="128" customFormat="1" ht="14">
      <c r="B41" s="124" t="s">
        <v>630</v>
      </c>
      <c r="C41" s="125" t="s">
        <v>631</v>
      </c>
      <c r="D41" s="131" t="s">
        <v>33</v>
      </c>
      <c r="E41" s="132">
        <v>736.69840812000007</v>
      </c>
      <c r="F41" s="132">
        <v>789.17767059000005</v>
      </c>
      <c r="G41" s="132">
        <v>794.15576509999994</v>
      </c>
      <c r="H41" s="132">
        <v>997.50255855</v>
      </c>
      <c r="I41" s="132">
        <v>1212.3713760999999</v>
      </c>
      <c r="J41" s="132">
        <v>1575.7114648699999</v>
      </c>
      <c r="K41" s="132">
        <v>1303.2342532499999</v>
      </c>
      <c r="L41" s="132">
        <v>1486.80739004</v>
      </c>
      <c r="M41" s="132">
        <v>1594.2864580200001</v>
      </c>
      <c r="N41" s="132">
        <v>1941.0153740300002</v>
      </c>
      <c r="O41" s="132">
        <v>1732.8695697499998</v>
      </c>
    </row>
    <row r="42" spans="2:15" ht="14">
      <c r="B42" s="41" t="s">
        <v>632</v>
      </c>
      <c r="C42" s="99" t="s">
        <v>633</v>
      </c>
      <c r="D42" s="113" t="s">
        <v>33</v>
      </c>
      <c r="E42" s="68">
        <v>292.02286454</v>
      </c>
      <c r="F42" s="68">
        <v>291.85668380000004</v>
      </c>
      <c r="G42" s="68">
        <v>287.90709744000003</v>
      </c>
      <c r="H42" s="68">
        <v>321.28855822999998</v>
      </c>
      <c r="I42" s="68">
        <v>467.91974286999999</v>
      </c>
      <c r="J42" s="68">
        <v>390.7697375699999</v>
      </c>
      <c r="K42" s="68">
        <v>402.81072760000001</v>
      </c>
      <c r="L42" s="68">
        <v>441.45439914000002</v>
      </c>
      <c r="M42" s="68">
        <v>490.12984509999995</v>
      </c>
      <c r="N42" s="68">
        <v>515.77829439999994</v>
      </c>
      <c r="O42" s="68">
        <v>505.80239340000003</v>
      </c>
    </row>
    <row r="43" spans="2:15" ht="14">
      <c r="B43" s="41" t="s">
        <v>634</v>
      </c>
      <c r="C43" s="99" t="s">
        <v>635</v>
      </c>
      <c r="D43" s="113" t="s">
        <v>33</v>
      </c>
      <c r="E43" s="68">
        <v>205.95205351000001</v>
      </c>
      <c r="F43" s="68">
        <v>219.42669868000002</v>
      </c>
      <c r="G43" s="68">
        <v>168.58967431999997</v>
      </c>
      <c r="H43" s="68">
        <v>312.77294254999998</v>
      </c>
      <c r="I43" s="68">
        <v>458.91444759000001</v>
      </c>
      <c r="J43" s="68">
        <v>674.78560200999982</v>
      </c>
      <c r="K43" s="68">
        <v>469.80947887000002</v>
      </c>
      <c r="L43" s="68">
        <v>599.5780972</v>
      </c>
      <c r="M43" s="68">
        <v>533.40805990000001</v>
      </c>
      <c r="N43" s="68">
        <v>785.09329911000009</v>
      </c>
      <c r="O43" s="68">
        <v>600.18814218000011</v>
      </c>
    </row>
    <row r="44" spans="2:15" ht="14">
      <c r="B44" s="41" t="s">
        <v>636</v>
      </c>
      <c r="C44" s="99" t="s">
        <v>637</v>
      </c>
      <c r="D44" s="113" t="s">
        <v>33</v>
      </c>
      <c r="E44" s="68">
        <v>68.010609660000014</v>
      </c>
      <c r="F44" s="68">
        <v>50.857193280000004</v>
      </c>
      <c r="G44" s="68">
        <v>71.12300685999999</v>
      </c>
      <c r="H44" s="68">
        <v>90.453030640000009</v>
      </c>
      <c r="I44" s="68">
        <v>97.736397449999998</v>
      </c>
      <c r="J44" s="68">
        <v>138.73320333000001</v>
      </c>
      <c r="K44" s="68">
        <v>113.45802622000001</v>
      </c>
      <c r="L44" s="68">
        <v>130.57552508000001</v>
      </c>
      <c r="M44" s="68">
        <v>157.63759031000001</v>
      </c>
      <c r="N44" s="68">
        <v>166.98712932999999</v>
      </c>
      <c r="O44" s="68">
        <v>152.15292926999999</v>
      </c>
    </row>
    <row r="45" spans="2:15" ht="14">
      <c r="B45" s="41" t="s">
        <v>638</v>
      </c>
      <c r="C45" s="99" t="s">
        <v>639</v>
      </c>
      <c r="D45" s="113" t="s">
        <v>33</v>
      </c>
      <c r="E45" s="68">
        <v>40.519997480000001</v>
      </c>
      <c r="F45" s="68">
        <v>42.569236550000007</v>
      </c>
      <c r="G45" s="68">
        <v>46.480716279999996</v>
      </c>
      <c r="H45" s="68">
        <v>38.434664990000009</v>
      </c>
      <c r="I45" s="68">
        <v>44.500750499999995</v>
      </c>
      <c r="J45" s="68">
        <v>52.547182279999994</v>
      </c>
      <c r="K45" s="68">
        <v>61.913999919999995</v>
      </c>
      <c r="L45" s="68">
        <v>56.951530149999996</v>
      </c>
      <c r="M45" s="68">
        <v>65.332939760000002</v>
      </c>
      <c r="N45" s="68">
        <v>70.12892866</v>
      </c>
      <c r="O45" s="68">
        <v>71.213387260000005</v>
      </c>
    </row>
    <row r="46" spans="2:15" ht="14">
      <c r="B46" s="41" t="s">
        <v>640</v>
      </c>
      <c r="C46" s="99" t="s">
        <v>641</v>
      </c>
      <c r="D46" s="113" t="s">
        <v>33</v>
      </c>
      <c r="E46" s="68">
        <v>5.0817542000000007</v>
      </c>
      <c r="F46" s="68">
        <v>10.839063820000002</v>
      </c>
      <c r="G46" s="68">
        <v>4.3817094499999998</v>
      </c>
      <c r="H46" s="68">
        <v>3.6289274999999992</v>
      </c>
      <c r="I46" s="68">
        <v>4.2734061200000006</v>
      </c>
      <c r="J46" s="68">
        <v>9.7699408399999985</v>
      </c>
      <c r="K46" s="68">
        <v>5.9306651099999996</v>
      </c>
      <c r="L46" s="68">
        <v>5.6483505300000001</v>
      </c>
      <c r="M46" s="68">
        <v>11.966032179999999</v>
      </c>
      <c r="N46" s="68">
        <v>8.5863994999999971</v>
      </c>
      <c r="O46" s="68">
        <v>7.01226007</v>
      </c>
    </row>
    <row r="47" spans="2:15" ht="14">
      <c r="B47" s="42" t="s">
        <v>642</v>
      </c>
      <c r="C47" s="103" t="s">
        <v>643</v>
      </c>
      <c r="D47" s="130" t="s">
        <v>33</v>
      </c>
      <c r="E47" s="68">
        <v>125.11112873</v>
      </c>
      <c r="F47" s="68">
        <v>173.62879445999999</v>
      </c>
      <c r="G47" s="68">
        <v>215.67356075000001</v>
      </c>
      <c r="H47" s="68">
        <v>230.92443464000004</v>
      </c>
      <c r="I47" s="68">
        <v>139.02663157000001</v>
      </c>
      <c r="J47" s="68">
        <v>309.10579883999998</v>
      </c>
      <c r="K47" s="68">
        <v>249.31135553000001</v>
      </c>
      <c r="L47" s="68">
        <v>252.59948793999999</v>
      </c>
      <c r="M47" s="68">
        <v>335.81199076999997</v>
      </c>
      <c r="N47" s="68">
        <v>394.44132302999998</v>
      </c>
      <c r="O47" s="68">
        <v>396.50045756999998</v>
      </c>
    </row>
    <row r="48" spans="2:15" s="128" customFormat="1" ht="14">
      <c r="B48" s="124" t="s">
        <v>644</v>
      </c>
      <c r="C48" s="125" t="s">
        <v>645</v>
      </c>
      <c r="D48" s="131" t="s">
        <v>33</v>
      </c>
      <c r="E48" s="132">
        <v>2435.7584823299999</v>
      </c>
      <c r="F48" s="132">
        <v>2170.34869205</v>
      </c>
      <c r="G48" s="132">
        <v>1839.84145696</v>
      </c>
      <c r="H48" s="132">
        <v>2087.1844044500003</v>
      </c>
      <c r="I48" s="132">
        <v>2291.6409539900005</v>
      </c>
      <c r="J48" s="132">
        <v>2902.00379217</v>
      </c>
      <c r="K48" s="132">
        <v>2469.8328007300001</v>
      </c>
      <c r="L48" s="132">
        <v>3434.3564484599997</v>
      </c>
      <c r="M48" s="132">
        <v>3767.9214572599994</v>
      </c>
      <c r="N48" s="132">
        <v>4309.5371030300003</v>
      </c>
      <c r="O48" s="132">
        <v>4047.6315553600002</v>
      </c>
    </row>
    <row r="49" spans="2:15" ht="14">
      <c r="B49" s="41" t="s">
        <v>646</v>
      </c>
      <c r="C49" s="99" t="s">
        <v>647</v>
      </c>
      <c r="D49" s="113" t="s">
        <v>33</v>
      </c>
      <c r="E49" s="68">
        <v>291.07699974999997</v>
      </c>
      <c r="F49" s="68">
        <v>215.94966578</v>
      </c>
      <c r="G49" s="68">
        <v>165.39778532999998</v>
      </c>
      <c r="H49" s="68">
        <v>218.45910705000003</v>
      </c>
      <c r="I49" s="68">
        <v>247.96634418999997</v>
      </c>
      <c r="J49" s="68">
        <v>297.38239668</v>
      </c>
      <c r="K49" s="68">
        <v>292.48257032000004</v>
      </c>
      <c r="L49" s="68">
        <v>396.44442352000004</v>
      </c>
      <c r="M49" s="68">
        <v>401.94884288000003</v>
      </c>
      <c r="N49" s="68">
        <v>427.88565767000006</v>
      </c>
      <c r="O49" s="68">
        <v>413.19766433999996</v>
      </c>
    </row>
    <row r="50" spans="2:15" ht="14">
      <c r="B50" s="41" t="s">
        <v>648</v>
      </c>
      <c r="C50" s="99" t="s">
        <v>649</v>
      </c>
      <c r="D50" s="113" t="s">
        <v>33</v>
      </c>
      <c r="E50" s="68">
        <v>538.03787444999989</v>
      </c>
      <c r="F50" s="68">
        <v>476.03267641000008</v>
      </c>
      <c r="G50" s="68">
        <v>401.10081147999995</v>
      </c>
      <c r="H50" s="68">
        <v>352.42393780000003</v>
      </c>
      <c r="I50" s="68">
        <v>379.33660466000009</v>
      </c>
      <c r="J50" s="68">
        <v>525.97021451000012</v>
      </c>
      <c r="K50" s="68">
        <v>432.10184000999999</v>
      </c>
      <c r="L50" s="68">
        <v>616.40716909000002</v>
      </c>
      <c r="M50" s="68">
        <v>614.30087441000012</v>
      </c>
      <c r="N50" s="68">
        <v>770.39098711999986</v>
      </c>
      <c r="O50" s="68">
        <v>769.27487088999999</v>
      </c>
    </row>
    <row r="51" spans="2:15" ht="14">
      <c r="B51" s="41" t="s">
        <v>650</v>
      </c>
      <c r="C51" s="99" t="s">
        <v>651</v>
      </c>
      <c r="D51" s="113" t="s">
        <v>33</v>
      </c>
      <c r="E51" s="68">
        <v>997.30235042000015</v>
      </c>
      <c r="F51" s="68">
        <v>976.21610002</v>
      </c>
      <c r="G51" s="68">
        <v>884.12207191000005</v>
      </c>
      <c r="H51" s="68">
        <v>1117.8159951400003</v>
      </c>
      <c r="I51" s="68">
        <v>1309.05939631</v>
      </c>
      <c r="J51" s="68">
        <v>1687.0583062399999</v>
      </c>
      <c r="K51" s="68">
        <v>1282.2208403</v>
      </c>
      <c r="L51" s="68">
        <v>1722.7583717799998</v>
      </c>
      <c r="M51" s="68">
        <v>1962.68541708</v>
      </c>
      <c r="N51" s="68">
        <v>2231.8705154300001</v>
      </c>
      <c r="O51" s="68">
        <v>2004.5158194800001</v>
      </c>
    </row>
    <row r="52" spans="2:15" ht="14">
      <c r="B52" s="41" t="s">
        <v>652</v>
      </c>
      <c r="C52" s="99" t="s">
        <v>653</v>
      </c>
      <c r="D52" s="113" t="s">
        <v>33</v>
      </c>
      <c r="E52" s="68">
        <v>429.09426004999995</v>
      </c>
      <c r="F52" s="68">
        <v>326.17649611000002</v>
      </c>
      <c r="G52" s="68">
        <v>282.72570291</v>
      </c>
      <c r="H52" s="68">
        <v>277.35142858</v>
      </c>
      <c r="I52" s="68">
        <v>226.71929676999997</v>
      </c>
      <c r="J52" s="68">
        <v>212.40926428000003</v>
      </c>
      <c r="K52" s="68">
        <v>325.81833189000002</v>
      </c>
      <c r="L52" s="68">
        <v>403.48237705999998</v>
      </c>
      <c r="M52" s="68">
        <v>499.38158095999989</v>
      </c>
      <c r="N52" s="68">
        <v>545.66902869000012</v>
      </c>
      <c r="O52" s="68">
        <v>580.32933611999999</v>
      </c>
    </row>
    <row r="53" spans="2:15" ht="14">
      <c r="B53" s="41" t="s">
        <v>654</v>
      </c>
      <c r="C53" s="99" t="s">
        <v>655</v>
      </c>
      <c r="D53" s="113" t="s">
        <v>33</v>
      </c>
      <c r="E53" s="68">
        <v>17.862551200000002</v>
      </c>
      <c r="F53" s="68">
        <v>22.994375179999999</v>
      </c>
      <c r="G53" s="68">
        <v>15.139277940000001</v>
      </c>
      <c r="H53" s="68">
        <v>19.27289498</v>
      </c>
      <c r="I53" s="68">
        <v>8.4553332500000007</v>
      </c>
      <c r="J53" s="68">
        <v>17.686809610000001</v>
      </c>
      <c r="K53" s="68">
        <v>11.72626897</v>
      </c>
      <c r="L53" s="68">
        <v>15.281881390000001</v>
      </c>
      <c r="M53" s="68">
        <v>18.96341851</v>
      </c>
      <c r="N53" s="68">
        <v>17.152652979999999</v>
      </c>
      <c r="O53" s="68">
        <v>19.549588340000003</v>
      </c>
    </row>
    <row r="54" spans="2:15" ht="14">
      <c r="B54" s="42" t="s">
        <v>656</v>
      </c>
      <c r="C54" s="103" t="s">
        <v>657</v>
      </c>
      <c r="D54" s="130" t="s">
        <v>33</v>
      </c>
      <c r="E54" s="68">
        <v>162.38444646000005</v>
      </c>
      <c r="F54" s="68">
        <v>152.97937855000001</v>
      </c>
      <c r="G54" s="68">
        <v>91.355807389999995</v>
      </c>
      <c r="H54" s="68">
        <v>101.86104089999999</v>
      </c>
      <c r="I54" s="68">
        <v>120.10397880999999</v>
      </c>
      <c r="J54" s="68">
        <v>161.49680085000003</v>
      </c>
      <c r="K54" s="68">
        <v>125.48294923999998</v>
      </c>
      <c r="L54" s="68">
        <v>279.98222561999995</v>
      </c>
      <c r="M54" s="68">
        <v>270.64132341999999</v>
      </c>
      <c r="N54" s="68">
        <v>316.56826114</v>
      </c>
      <c r="O54" s="68">
        <v>260.76427619000003</v>
      </c>
    </row>
    <row r="55" spans="2:15" s="128" customFormat="1" ht="14">
      <c r="B55" s="124" t="s">
        <v>658</v>
      </c>
      <c r="C55" s="125" t="s">
        <v>659</v>
      </c>
      <c r="D55" s="131" t="s">
        <v>33</v>
      </c>
      <c r="E55" s="132">
        <v>205.08970633999996</v>
      </c>
      <c r="F55" s="132">
        <v>183.18672656999999</v>
      </c>
      <c r="G55" s="132">
        <v>155.20413476000002</v>
      </c>
      <c r="H55" s="132">
        <v>238.54764118</v>
      </c>
      <c r="I55" s="132">
        <v>279.68641658000001</v>
      </c>
      <c r="J55" s="132">
        <v>347.53381729</v>
      </c>
      <c r="K55" s="132">
        <v>340.40197061999999</v>
      </c>
      <c r="L55" s="132">
        <v>360.96219856999994</v>
      </c>
      <c r="M55" s="132">
        <v>334.34612042999998</v>
      </c>
      <c r="N55" s="132">
        <v>462.70118858000001</v>
      </c>
      <c r="O55" s="132">
        <v>386.54136281000001</v>
      </c>
    </row>
    <row r="56" spans="2:15" ht="14">
      <c r="B56" s="41" t="s">
        <v>660</v>
      </c>
      <c r="C56" s="99" t="s">
        <v>661</v>
      </c>
      <c r="D56" s="113" t="s">
        <v>33</v>
      </c>
      <c r="E56" s="68">
        <v>2.5091576600000001</v>
      </c>
      <c r="F56" s="68">
        <v>2.4715384599999997</v>
      </c>
      <c r="G56" s="68">
        <v>3.7688124899999997</v>
      </c>
      <c r="H56" s="68">
        <v>2.3415795299999997</v>
      </c>
      <c r="I56" s="68">
        <v>1.8318864300000002</v>
      </c>
      <c r="J56" s="68">
        <v>2.3907334200000001</v>
      </c>
      <c r="K56" s="68">
        <v>6.9218335499999997</v>
      </c>
      <c r="L56" s="68">
        <v>2.2742996800000004</v>
      </c>
      <c r="M56" s="68">
        <v>1.8224856400000002</v>
      </c>
      <c r="N56" s="68">
        <v>13.170641009999999</v>
      </c>
      <c r="O56" s="68">
        <v>3.4304472499999998</v>
      </c>
    </row>
    <row r="57" spans="2:15" ht="14">
      <c r="B57" s="41" t="s">
        <v>662</v>
      </c>
      <c r="C57" s="99" t="s">
        <v>663</v>
      </c>
      <c r="D57" s="113" t="s">
        <v>33</v>
      </c>
      <c r="E57" s="68">
        <v>11.221378909999999</v>
      </c>
      <c r="F57" s="68">
        <v>12.66739709</v>
      </c>
      <c r="G57" s="68">
        <v>10.753723190000001</v>
      </c>
      <c r="H57" s="68">
        <v>14.715651319999999</v>
      </c>
      <c r="I57" s="68">
        <v>21.259709039999997</v>
      </c>
      <c r="J57" s="68">
        <v>22.291974290000002</v>
      </c>
      <c r="K57" s="68">
        <v>20.111643950000001</v>
      </c>
      <c r="L57" s="68">
        <v>33.133020509999994</v>
      </c>
      <c r="M57" s="68">
        <v>25.57589102</v>
      </c>
      <c r="N57" s="68">
        <v>32.811280449999998</v>
      </c>
      <c r="O57" s="68">
        <v>33.792980180000001</v>
      </c>
    </row>
    <row r="58" spans="2:15" ht="14">
      <c r="B58" s="41" t="s">
        <v>664</v>
      </c>
      <c r="C58" s="99" t="s">
        <v>665</v>
      </c>
      <c r="D58" s="113" t="s">
        <v>33</v>
      </c>
      <c r="E58" s="68">
        <v>38.369875839999999</v>
      </c>
      <c r="F58" s="68">
        <v>30.636276680000002</v>
      </c>
      <c r="G58" s="68">
        <v>12.076836669999999</v>
      </c>
      <c r="H58" s="68">
        <v>22.6057901</v>
      </c>
      <c r="I58" s="68">
        <v>27.725638310000004</v>
      </c>
      <c r="J58" s="68">
        <v>25.013369119999997</v>
      </c>
      <c r="K58" s="68">
        <v>17.707448400000001</v>
      </c>
      <c r="L58" s="68">
        <v>43.211812380000012</v>
      </c>
      <c r="M58" s="68">
        <v>44.987112379999999</v>
      </c>
      <c r="N58" s="68">
        <v>60.031009429999997</v>
      </c>
      <c r="O58" s="68">
        <v>54.916506070000004</v>
      </c>
    </row>
    <row r="59" spans="2:15" ht="14">
      <c r="B59" s="41" t="s">
        <v>666</v>
      </c>
      <c r="C59" s="99" t="s">
        <v>667</v>
      </c>
      <c r="D59" s="113" t="s">
        <v>33</v>
      </c>
      <c r="E59" s="68">
        <v>89.481346799999997</v>
      </c>
      <c r="F59" s="68">
        <v>67.277791710000002</v>
      </c>
      <c r="G59" s="68">
        <v>71.928245419999996</v>
      </c>
      <c r="H59" s="68">
        <v>98.538420639999984</v>
      </c>
      <c r="I59" s="68">
        <v>136.85018936</v>
      </c>
      <c r="J59" s="68">
        <v>152.23613293000002</v>
      </c>
      <c r="K59" s="68">
        <v>162.73098235</v>
      </c>
      <c r="L59" s="68">
        <v>142.75074331999997</v>
      </c>
      <c r="M59" s="68">
        <v>135.8884329</v>
      </c>
      <c r="N59" s="68">
        <v>186.95013132</v>
      </c>
      <c r="O59" s="68">
        <v>131.82015214</v>
      </c>
    </row>
    <row r="60" spans="2:15" ht="14">
      <c r="B60" s="41" t="s">
        <v>668</v>
      </c>
      <c r="C60" s="99" t="s">
        <v>669</v>
      </c>
      <c r="D60" s="113" t="s">
        <v>33</v>
      </c>
      <c r="E60" s="68">
        <v>3.6153501300000004</v>
      </c>
      <c r="F60" s="68">
        <v>8.86886376</v>
      </c>
      <c r="G60" s="68">
        <v>1.02152636</v>
      </c>
      <c r="H60" s="68">
        <v>6.4584295699999981</v>
      </c>
      <c r="I60" s="68">
        <v>0.97200552000000007</v>
      </c>
      <c r="J60" s="68">
        <v>11.19447261</v>
      </c>
      <c r="K60" s="68">
        <v>5.6307880199999998</v>
      </c>
      <c r="L60" s="68">
        <v>12.402964409999999</v>
      </c>
      <c r="M60" s="68">
        <v>5.1234906999999996</v>
      </c>
      <c r="N60" s="68">
        <v>7.8006612499999992</v>
      </c>
      <c r="O60" s="68">
        <v>9.6235745900000023</v>
      </c>
    </row>
    <row r="61" spans="2:15" ht="14">
      <c r="B61" s="42" t="s">
        <v>670</v>
      </c>
      <c r="C61" s="103" t="s">
        <v>671</v>
      </c>
      <c r="D61" s="130" t="s">
        <v>33</v>
      </c>
      <c r="E61" s="68">
        <v>59.892597000000002</v>
      </c>
      <c r="F61" s="68">
        <v>61.264858869999998</v>
      </c>
      <c r="G61" s="68">
        <v>55.65499063</v>
      </c>
      <c r="H61" s="68">
        <v>93.887770020000005</v>
      </c>
      <c r="I61" s="68">
        <v>91.046987919999992</v>
      </c>
      <c r="J61" s="68">
        <v>134.40713491999998</v>
      </c>
      <c r="K61" s="68">
        <v>127.29927434999999</v>
      </c>
      <c r="L61" s="68">
        <v>127.18935827000003</v>
      </c>
      <c r="M61" s="68">
        <v>120.94870779000001</v>
      </c>
      <c r="N61" s="68">
        <v>161.93746511999998</v>
      </c>
      <c r="O61" s="68">
        <v>152.95770258000002</v>
      </c>
    </row>
    <row r="62" spans="2:15" s="128" customFormat="1" ht="14">
      <c r="B62" s="124" t="s">
        <v>672</v>
      </c>
      <c r="C62" s="125" t="s">
        <v>673</v>
      </c>
      <c r="D62" s="131" t="s">
        <v>33</v>
      </c>
      <c r="E62" s="132">
        <v>578.28048755000009</v>
      </c>
      <c r="F62" s="132">
        <v>582.85550484000009</v>
      </c>
      <c r="G62" s="132">
        <v>514.57684112999993</v>
      </c>
      <c r="H62" s="132">
        <v>563.20952623000005</v>
      </c>
      <c r="I62" s="132">
        <v>692.92599374000008</v>
      </c>
      <c r="J62" s="132">
        <v>804.27279356999998</v>
      </c>
      <c r="K62" s="132">
        <v>535.94686833999992</v>
      </c>
      <c r="L62" s="132">
        <v>655.1080446200001</v>
      </c>
      <c r="M62" s="132">
        <v>842.85229565999998</v>
      </c>
      <c r="N62" s="132">
        <v>971.99098534999996</v>
      </c>
      <c r="O62" s="132">
        <v>1053.4742321799999</v>
      </c>
    </row>
    <row r="63" spans="2:15" ht="14">
      <c r="B63" s="41" t="s">
        <v>674</v>
      </c>
      <c r="C63" s="99" t="s">
        <v>675</v>
      </c>
      <c r="D63" s="113" t="s">
        <v>33</v>
      </c>
      <c r="E63" s="68">
        <v>215.98989537</v>
      </c>
      <c r="F63" s="68">
        <v>203.54404054000003</v>
      </c>
      <c r="G63" s="68">
        <v>173.53407965999997</v>
      </c>
      <c r="H63" s="68">
        <v>210.75559497999998</v>
      </c>
      <c r="I63" s="68">
        <v>216.19806731</v>
      </c>
      <c r="J63" s="68">
        <v>252.57867390999999</v>
      </c>
      <c r="K63" s="68">
        <v>143.49431457999998</v>
      </c>
      <c r="L63" s="68">
        <v>186.3270364</v>
      </c>
      <c r="M63" s="68">
        <v>246.63271303999997</v>
      </c>
      <c r="N63" s="68">
        <v>300.77001627999999</v>
      </c>
      <c r="O63" s="68">
        <v>239.97104018000002</v>
      </c>
    </row>
    <row r="64" spans="2:15" ht="14">
      <c r="B64" s="41" t="s">
        <v>676</v>
      </c>
      <c r="C64" s="99" t="s">
        <v>677</v>
      </c>
      <c r="D64" s="113" t="s">
        <v>33</v>
      </c>
      <c r="E64" s="68">
        <v>100.51598663</v>
      </c>
      <c r="F64" s="68">
        <v>106.53550604</v>
      </c>
      <c r="G64" s="68">
        <v>87.737950399999988</v>
      </c>
      <c r="H64" s="68">
        <v>90.960785120000025</v>
      </c>
      <c r="I64" s="68">
        <v>115.85465874000002</v>
      </c>
      <c r="J64" s="68">
        <v>105.23306274000001</v>
      </c>
      <c r="K64" s="68">
        <v>73.215131939999992</v>
      </c>
      <c r="L64" s="68">
        <v>81.027894300000014</v>
      </c>
      <c r="M64" s="68">
        <v>113.59027033000001</v>
      </c>
      <c r="N64" s="68">
        <v>115.56021464999999</v>
      </c>
      <c r="O64" s="68">
        <v>137.13813282999999</v>
      </c>
    </row>
    <row r="65" spans="2:15" ht="14">
      <c r="B65" s="41" t="s">
        <v>678</v>
      </c>
      <c r="C65" s="99" t="s">
        <v>679</v>
      </c>
      <c r="D65" s="113" t="s">
        <v>33</v>
      </c>
      <c r="E65" s="68">
        <v>3.4657064000000002</v>
      </c>
      <c r="F65" s="68">
        <v>3.3128863499999994</v>
      </c>
      <c r="G65" s="68">
        <v>2.6908327000000001</v>
      </c>
      <c r="H65" s="68">
        <v>2.5249030599999998</v>
      </c>
      <c r="I65" s="68">
        <v>3.8315844000000006</v>
      </c>
      <c r="J65" s="68">
        <v>2.93828581</v>
      </c>
      <c r="K65" s="68">
        <v>3.8086429099999997</v>
      </c>
      <c r="L65" s="68">
        <v>3.6388176399999996</v>
      </c>
      <c r="M65" s="68">
        <v>3.7995735100000001</v>
      </c>
      <c r="N65" s="68">
        <v>4.0095289799999998</v>
      </c>
      <c r="O65" s="68">
        <v>5.6518241099999997</v>
      </c>
    </row>
    <row r="66" spans="2:15" ht="14">
      <c r="B66" s="41" t="s">
        <v>680</v>
      </c>
      <c r="C66" s="99" t="s">
        <v>681</v>
      </c>
      <c r="D66" s="113" t="s">
        <v>33</v>
      </c>
      <c r="E66" s="68">
        <v>7.0498017100000006</v>
      </c>
      <c r="F66" s="68">
        <v>6.2246231300000003</v>
      </c>
      <c r="G66" s="68">
        <v>3.4058397100000004</v>
      </c>
      <c r="H66" s="68">
        <v>5.6044436400000004</v>
      </c>
      <c r="I66" s="68">
        <v>3.9862452399999997</v>
      </c>
      <c r="J66" s="68">
        <v>1.89561066</v>
      </c>
      <c r="K66" s="68">
        <v>0.28763535000000001</v>
      </c>
      <c r="L66" s="68">
        <v>0.27494528999999995</v>
      </c>
      <c r="M66" s="68">
        <v>1.1868444700000003</v>
      </c>
      <c r="N66" s="68">
        <v>1.2826944900000001</v>
      </c>
      <c r="O66" s="68">
        <v>1.9287078900000001</v>
      </c>
    </row>
    <row r="67" spans="2:15" ht="14">
      <c r="B67" s="41" t="s">
        <v>682</v>
      </c>
      <c r="C67" s="99" t="s">
        <v>683</v>
      </c>
      <c r="D67" s="113" t="s">
        <v>33</v>
      </c>
      <c r="E67" s="68">
        <v>1.86396666</v>
      </c>
      <c r="F67" s="68">
        <v>1.8972862199999998</v>
      </c>
      <c r="G67" s="68">
        <v>0.44413837</v>
      </c>
      <c r="H67" s="68">
        <v>0.52064544000000001</v>
      </c>
      <c r="I67" s="68">
        <v>0.23583000000000001</v>
      </c>
      <c r="J67" s="68">
        <v>1.0301980499999999</v>
      </c>
      <c r="K67" s="68">
        <v>1.09203535</v>
      </c>
      <c r="L67" s="68">
        <v>1.4669109900000001</v>
      </c>
      <c r="M67" s="68">
        <v>1.4895357599999999</v>
      </c>
      <c r="N67" s="68">
        <v>1.5231685799999999</v>
      </c>
      <c r="O67" s="68">
        <v>2.07539439</v>
      </c>
    </row>
    <row r="68" spans="2:15" ht="14">
      <c r="B68" s="42" t="s">
        <v>684</v>
      </c>
      <c r="C68" s="103" t="s">
        <v>685</v>
      </c>
      <c r="D68" s="130" t="s">
        <v>33</v>
      </c>
      <c r="E68" s="68">
        <v>249.39513078000004</v>
      </c>
      <c r="F68" s="68">
        <v>261.34116255999999</v>
      </c>
      <c r="G68" s="68">
        <v>246.76400029000001</v>
      </c>
      <c r="H68" s="68">
        <v>252.84315398999999</v>
      </c>
      <c r="I68" s="68">
        <v>352.81960805</v>
      </c>
      <c r="J68" s="68">
        <v>440.59696239999988</v>
      </c>
      <c r="K68" s="68">
        <v>314.04910820999999</v>
      </c>
      <c r="L68" s="68">
        <v>382.37244000000004</v>
      </c>
      <c r="M68" s="68">
        <v>476.15335854999995</v>
      </c>
      <c r="N68" s="68">
        <v>548.84536236999998</v>
      </c>
      <c r="O68" s="68">
        <v>666.70913277999989</v>
      </c>
    </row>
    <row r="69" spans="2:15" s="128" customFormat="1" ht="14">
      <c r="B69" s="124" t="s">
        <v>686</v>
      </c>
      <c r="C69" s="125" t="s">
        <v>687</v>
      </c>
      <c r="D69" s="131" t="s">
        <v>33</v>
      </c>
      <c r="E69" s="132">
        <v>715.00518679999993</v>
      </c>
      <c r="F69" s="132">
        <v>689.57328985999982</v>
      </c>
      <c r="G69" s="132">
        <v>655.06046519999984</v>
      </c>
      <c r="H69" s="132">
        <v>896.80878041000017</v>
      </c>
      <c r="I69" s="132">
        <v>1005.9319823400001</v>
      </c>
      <c r="J69" s="132">
        <v>1372.0241834000001</v>
      </c>
      <c r="K69" s="132">
        <v>920.01740051000002</v>
      </c>
      <c r="L69" s="132">
        <v>1057.5845192900001</v>
      </c>
      <c r="M69" s="132">
        <v>985.52574662999996</v>
      </c>
      <c r="N69" s="132">
        <v>1371.7143562599999</v>
      </c>
      <c r="O69" s="132">
        <v>1145.1438290999999</v>
      </c>
    </row>
    <row r="70" spans="2:15" ht="14">
      <c r="B70" s="41" t="s">
        <v>688</v>
      </c>
      <c r="C70" s="99" t="s">
        <v>689</v>
      </c>
      <c r="D70" s="113" t="s">
        <v>33</v>
      </c>
      <c r="E70" s="68">
        <v>456.95339969999992</v>
      </c>
      <c r="F70" s="68">
        <v>408.81013682999992</v>
      </c>
      <c r="G70" s="68">
        <v>392.13500343999993</v>
      </c>
      <c r="H70" s="68">
        <v>553.90043399000001</v>
      </c>
      <c r="I70" s="68">
        <v>628.84677413999998</v>
      </c>
      <c r="J70" s="68">
        <v>820.30594337000002</v>
      </c>
      <c r="K70" s="68">
        <v>575.01943955000013</v>
      </c>
      <c r="L70" s="68">
        <v>625.21194713</v>
      </c>
      <c r="M70" s="68">
        <v>620.82765698999992</v>
      </c>
      <c r="N70" s="68">
        <v>910.30799870999999</v>
      </c>
      <c r="O70" s="68">
        <v>762.74697106999997</v>
      </c>
    </row>
    <row r="71" spans="2:15" ht="14">
      <c r="B71" s="41" t="s">
        <v>690</v>
      </c>
      <c r="C71" s="99" t="s">
        <v>691</v>
      </c>
      <c r="D71" s="113" t="s">
        <v>33</v>
      </c>
      <c r="E71" s="68">
        <v>106.24443864999999</v>
      </c>
      <c r="F71" s="68">
        <v>104.71960107999999</v>
      </c>
      <c r="G71" s="68">
        <v>93.385724720000013</v>
      </c>
      <c r="H71" s="68">
        <v>150.47311488999998</v>
      </c>
      <c r="I71" s="68">
        <v>160.73182459</v>
      </c>
      <c r="J71" s="68">
        <v>254.14550155999993</v>
      </c>
      <c r="K71" s="68">
        <v>160.41370468</v>
      </c>
      <c r="L71" s="68">
        <v>211.73287456000003</v>
      </c>
      <c r="M71" s="68">
        <v>178.23169791000001</v>
      </c>
      <c r="N71" s="68">
        <v>203.42194220000002</v>
      </c>
      <c r="O71" s="68">
        <v>164.92635602999999</v>
      </c>
    </row>
    <row r="72" spans="2:15" ht="14">
      <c r="B72" s="41" t="s">
        <v>692</v>
      </c>
      <c r="C72" s="99" t="s">
        <v>693</v>
      </c>
      <c r="D72" s="113" t="s">
        <v>33</v>
      </c>
      <c r="E72" s="68">
        <v>9.5681107000000001</v>
      </c>
      <c r="F72" s="68">
        <v>9.270482509999999</v>
      </c>
      <c r="G72" s="68">
        <v>19.949413439999997</v>
      </c>
      <c r="H72" s="68">
        <v>31.973855760000003</v>
      </c>
      <c r="I72" s="68">
        <v>34.994410549999998</v>
      </c>
      <c r="J72" s="68">
        <v>67.116578480000001</v>
      </c>
      <c r="K72" s="68">
        <v>35.898109260000005</v>
      </c>
      <c r="L72" s="68">
        <v>47.99723599</v>
      </c>
      <c r="M72" s="68">
        <v>30.313037680000001</v>
      </c>
      <c r="N72" s="68">
        <v>53.892241029999994</v>
      </c>
      <c r="O72" s="68">
        <v>46.041629400000012</v>
      </c>
    </row>
    <row r="73" spans="2:15" ht="14">
      <c r="B73" s="41" t="s">
        <v>694</v>
      </c>
      <c r="C73" s="99" t="s">
        <v>695</v>
      </c>
      <c r="D73" s="113" t="s">
        <v>33</v>
      </c>
      <c r="E73" s="68">
        <v>5.4734140099999999</v>
      </c>
      <c r="F73" s="68">
        <v>7.8446978300000012</v>
      </c>
      <c r="G73" s="68">
        <v>5.5026705700000011</v>
      </c>
      <c r="H73" s="68">
        <v>10.234707269999999</v>
      </c>
      <c r="I73" s="68">
        <v>11.536723149999998</v>
      </c>
      <c r="J73" s="68">
        <v>13.23541887</v>
      </c>
      <c r="K73" s="68">
        <v>5.1554522300000007</v>
      </c>
      <c r="L73" s="68">
        <v>34.465994520000002</v>
      </c>
      <c r="M73" s="68">
        <v>18.07570115</v>
      </c>
      <c r="N73" s="68">
        <v>14.621951939999999</v>
      </c>
      <c r="O73" s="68">
        <v>14.699439009999999</v>
      </c>
    </row>
    <row r="74" spans="2:15" ht="14">
      <c r="B74" s="41" t="s">
        <v>696</v>
      </c>
      <c r="C74" s="99" t="s">
        <v>697</v>
      </c>
      <c r="D74" s="113" t="s">
        <v>33</v>
      </c>
      <c r="E74" s="68">
        <v>34.303439730000001</v>
      </c>
      <c r="F74" s="68">
        <v>44.906632080000001</v>
      </c>
      <c r="G74" s="68">
        <v>32.75979384</v>
      </c>
      <c r="H74" s="68">
        <v>37.653086669999993</v>
      </c>
      <c r="I74" s="68">
        <v>51.039744999999996</v>
      </c>
      <c r="J74" s="68">
        <v>68.135704610000005</v>
      </c>
      <c r="K74" s="68">
        <v>45.786782009999996</v>
      </c>
      <c r="L74" s="68">
        <v>31.078324190000004</v>
      </c>
      <c r="M74" s="68">
        <v>39.691721150000006</v>
      </c>
      <c r="N74" s="68">
        <v>40.239828760000002</v>
      </c>
      <c r="O74" s="68">
        <v>48.48537571</v>
      </c>
    </row>
    <row r="75" spans="2:15" ht="14">
      <c r="B75" s="41" t="s">
        <v>698</v>
      </c>
      <c r="C75" s="99" t="s">
        <v>699</v>
      </c>
      <c r="D75" s="113" t="s">
        <v>33</v>
      </c>
      <c r="E75" s="68">
        <v>5.5390044300000003</v>
      </c>
      <c r="F75" s="68">
        <v>5.7276217800000007</v>
      </c>
      <c r="G75" s="68">
        <v>4.4620015200000003</v>
      </c>
      <c r="H75" s="68">
        <v>6.7081312900000007</v>
      </c>
      <c r="I75" s="68">
        <v>7.0640512700000011</v>
      </c>
      <c r="J75" s="68">
        <v>11.897752479999999</v>
      </c>
      <c r="K75" s="68">
        <v>6.7592772800000001</v>
      </c>
      <c r="L75" s="68">
        <v>6.1148822300000019</v>
      </c>
      <c r="M75" s="68">
        <v>7.5778063799999993</v>
      </c>
      <c r="N75" s="68">
        <v>8.7060338899999987</v>
      </c>
      <c r="O75" s="68">
        <v>6.80281936</v>
      </c>
    </row>
    <row r="76" spans="2:15" ht="14">
      <c r="B76" s="41" t="s">
        <v>700</v>
      </c>
      <c r="C76" s="99" t="s">
        <v>701</v>
      </c>
      <c r="D76" s="113" t="s">
        <v>33</v>
      </c>
      <c r="E76" s="68">
        <v>3.6909850200000007</v>
      </c>
      <c r="F76" s="68">
        <v>3.3461031200000004</v>
      </c>
      <c r="G76" s="68">
        <v>3.1008466499999998</v>
      </c>
      <c r="H76" s="68">
        <v>5.96020225</v>
      </c>
      <c r="I76" s="68">
        <v>13.307879740000001</v>
      </c>
      <c r="J76" s="68">
        <v>11.955110520000003</v>
      </c>
      <c r="K76" s="68">
        <v>9.7505935899999994</v>
      </c>
      <c r="L76" s="68">
        <v>10.144214869999999</v>
      </c>
      <c r="M76" s="68">
        <v>4.3614350899999996</v>
      </c>
      <c r="N76" s="68">
        <v>5.7704075300000008</v>
      </c>
      <c r="O76" s="68">
        <v>6.7406998399999996</v>
      </c>
    </row>
    <row r="77" spans="2:15" ht="14">
      <c r="B77" s="42" t="s">
        <v>702</v>
      </c>
      <c r="C77" s="103" t="s">
        <v>703</v>
      </c>
      <c r="D77" s="130" t="s">
        <v>33</v>
      </c>
      <c r="E77" s="68">
        <v>93.232394560000017</v>
      </c>
      <c r="F77" s="68">
        <v>104.94801463</v>
      </c>
      <c r="G77" s="68">
        <v>103.76501102000002</v>
      </c>
      <c r="H77" s="68">
        <v>99.905248290000003</v>
      </c>
      <c r="I77" s="68">
        <v>98.410573900000017</v>
      </c>
      <c r="J77" s="68">
        <v>125.23217351000001</v>
      </c>
      <c r="K77" s="68">
        <v>81.234041910000016</v>
      </c>
      <c r="L77" s="68">
        <v>90.83904579999998</v>
      </c>
      <c r="M77" s="68">
        <v>86.446690279999999</v>
      </c>
      <c r="N77" s="68">
        <v>134.75395220000001</v>
      </c>
      <c r="O77" s="68">
        <v>94.700538679999994</v>
      </c>
    </row>
    <row r="78" spans="2:15" s="128" customFormat="1" ht="14">
      <c r="B78" s="124" t="s">
        <v>704</v>
      </c>
      <c r="C78" s="125" t="s">
        <v>705</v>
      </c>
      <c r="D78" s="131" t="s">
        <v>33</v>
      </c>
      <c r="E78" s="132">
        <v>211.98942092000004</v>
      </c>
      <c r="F78" s="132">
        <v>248.44254769</v>
      </c>
      <c r="G78" s="132">
        <v>254.48234641000002</v>
      </c>
      <c r="H78" s="132">
        <v>262.86270904000003</v>
      </c>
      <c r="I78" s="132">
        <v>277.78938574</v>
      </c>
      <c r="J78" s="132">
        <v>244.33415095999996</v>
      </c>
      <c r="K78" s="132">
        <v>302.62471672999999</v>
      </c>
      <c r="L78" s="132">
        <v>258.43889128000001</v>
      </c>
      <c r="M78" s="132">
        <v>312.58427399999999</v>
      </c>
      <c r="N78" s="132">
        <v>374.00183823000009</v>
      </c>
      <c r="O78" s="132">
        <v>416.7442398199999</v>
      </c>
    </row>
    <row r="79" spans="2:15" ht="14">
      <c r="B79" s="41" t="s">
        <v>706</v>
      </c>
      <c r="C79" s="99" t="s">
        <v>707</v>
      </c>
      <c r="D79" s="113" t="s">
        <v>33</v>
      </c>
      <c r="E79" s="68">
        <v>7.1929701699999997</v>
      </c>
      <c r="F79" s="68">
        <v>1.03632714</v>
      </c>
      <c r="G79" s="68">
        <v>3.1930914599999998</v>
      </c>
      <c r="H79" s="68">
        <v>7.6139951300000011</v>
      </c>
      <c r="I79" s="68">
        <v>6.8838476899999987</v>
      </c>
      <c r="J79" s="68">
        <v>24.910954999999998</v>
      </c>
      <c r="K79" s="68">
        <v>26.772403450000002</v>
      </c>
      <c r="L79" s="68">
        <v>4.1580804899999997</v>
      </c>
      <c r="M79" s="68">
        <v>1.4590404100000001</v>
      </c>
      <c r="N79" s="68">
        <v>1.3383962400000002</v>
      </c>
      <c r="O79" s="68">
        <v>17.825206929999997</v>
      </c>
    </row>
    <row r="80" spans="2:15" ht="14">
      <c r="B80" s="41" t="s">
        <v>708</v>
      </c>
      <c r="C80" s="99" t="s">
        <v>709</v>
      </c>
      <c r="D80" s="113" t="s">
        <v>33</v>
      </c>
      <c r="E80" s="68">
        <v>80.489559249999999</v>
      </c>
      <c r="F80" s="68">
        <v>81.692917519999995</v>
      </c>
      <c r="G80" s="68">
        <v>93.770417329999987</v>
      </c>
      <c r="H80" s="68">
        <v>90.58297281000003</v>
      </c>
      <c r="I80" s="68">
        <v>97.136483339999998</v>
      </c>
      <c r="J80" s="68">
        <v>26.377943090000002</v>
      </c>
      <c r="K80" s="68">
        <v>34.377013149999996</v>
      </c>
      <c r="L80" s="68">
        <v>30.233946590000002</v>
      </c>
      <c r="M80" s="68">
        <v>28.275288799999998</v>
      </c>
      <c r="N80" s="68">
        <v>40.100786849999999</v>
      </c>
      <c r="O80" s="68">
        <v>38.57095855</v>
      </c>
    </row>
    <row r="81" spans="2:15" ht="14">
      <c r="B81" s="41" t="s">
        <v>710</v>
      </c>
      <c r="C81" s="99" t="s">
        <v>711</v>
      </c>
      <c r="D81" s="113" t="s">
        <v>33</v>
      </c>
      <c r="E81" s="68">
        <v>2.9710627599999997</v>
      </c>
      <c r="F81" s="68">
        <v>2.8500999999999999</v>
      </c>
      <c r="G81" s="68">
        <v>2.9833993600000008</v>
      </c>
      <c r="H81" s="68">
        <v>1.08148117</v>
      </c>
      <c r="I81" s="68">
        <v>1.03596021</v>
      </c>
      <c r="J81" s="68">
        <v>1.51263163</v>
      </c>
      <c r="K81" s="68">
        <v>0.82925962000000009</v>
      </c>
      <c r="L81" s="68">
        <v>3.8960570700000003</v>
      </c>
      <c r="M81" s="68">
        <v>4.1813520100000003</v>
      </c>
      <c r="N81" s="68">
        <v>6.8379593900000009</v>
      </c>
      <c r="O81" s="68">
        <v>9.2418406599999994</v>
      </c>
    </row>
    <row r="82" spans="2:15" ht="14">
      <c r="B82" s="41" t="s">
        <v>712</v>
      </c>
      <c r="C82" s="99" t="s">
        <v>713</v>
      </c>
      <c r="D82" s="113" t="s">
        <v>33</v>
      </c>
      <c r="E82" s="68">
        <v>43.752786570000005</v>
      </c>
      <c r="F82" s="68">
        <v>47.377171049999994</v>
      </c>
      <c r="G82" s="68">
        <v>44.908572300000003</v>
      </c>
      <c r="H82" s="68">
        <v>57.532551599999998</v>
      </c>
      <c r="I82" s="68">
        <v>61.173554469999999</v>
      </c>
      <c r="J82" s="68">
        <v>88.928309720000001</v>
      </c>
      <c r="K82" s="68">
        <v>107.68680608000001</v>
      </c>
      <c r="L82" s="68">
        <v>100.87418284999998</v>
      </c>
      <c r="M82" s="68">
        <v>118.32261329999997</v>
      </c>
      <c r="N82" s="68">
        <v>157.47795108999998</v>
      </c>
      <c r="O82" s="68">
        <v>154.88264871999999</v>
      </c>
    </row>
    <row r="83" spans="2:15" ht="14">
      <c r="B83" s="41" t="s">
        <v>714</v>
      </c>
      <c r="C83" s="99" t="s">
        <v>715</v>
      </c>
      <c r="D83" s="113" t="s">
        <v>33</v>
      </c>
      <c r="E83" s="68">
        <v>9.4906003400000003</v>
      </c>
      <c r="F83" s="68">
        <v>8.8215479800000001</v>
      </c>
      <c r="G83" s="68">
        <v>16.494117970000001</v>
      </c>
      <c r="H83" s="68">
        <v>11.363923059999999</v>
      </c>
      <c r="I83" s="68">
        <v>11.012653020000002</v>
      </c>
      <c r="J83" s="68">
        <v>0.49888477000000009</v>
      </c>
      <c r="K83" s="68">
        <v>1.7585365400000004</v>
      </c>
      <c r="L83" s="68">
        <v>3.30841612</v>
      </c>
      <c r="M83" s="68">
        <v>6.378926139999999</v>
      </c>
      <c r="N83" s="68">
        <v>2.7355782900000003</v>
      </c>
      <c r="O83" s="68">
        <v>3.8559436800000002</v>
      </c>
    </row>
    <row r="84" spans="2:15" ht="14">
      <c r="B84" s="41" t="s">
        <v>716</v>
      </c>
      <c r="C84" s="99" t="s">
        <v>717</v>
      </c>
      <c r="D84" s="113" t="s">
        <v>33</v>
      </c>
      <c r="E84" s="68">
        <v>10.856398560000001</v>
      </c>
      <c r="F84" s="68">
        <v>38.886562040000001</v>
      </c>
      <c r="G84" s="68">
        <v>22.737884090000001</v>
      </c>
      <c r="H84" s="68">
        <v>11.19768178</v>
      </c>
      <c r="I84" s="68">
        <v>8.5374765700000008</v>
      </c>
      <c r="J84" s="68">
        <v>7.7046858000000009</v>
      </c>
      <c r="K84" s="68">
        <v>1.9619149300000001</v>
      </c>
      <c r="L84" s="68">
        <v>7.5136236400000005</v>
      </c>
      <c r="M84" s="68">
        <v>17.57152769</v>
      </c>
      <c r="N84" s="68">
        <v>14.434296830000003</v>
      </c>
      <c r="O84" s="68">
        <v>6.6621623799999998</v>
      </c>
    </row>
    <row r="85" spans="2:15" ht="14">
      <c r="B85" s="41" t="s">
        <v>718</v>
      </c>
      <c r="C85" s="99" t="s">
        <v>719</v>
      </c>
      <c r="D85" s="113" t="s">
        <v>33</v>
      </c>
      <c r="E85" s="68">
        <v>1.4107595600000002</v>
      </c>
      <c r="F85" s="68">
        <v>3.1905157700000002</v>
      </c>
      <c r="G85" s="68">
        <v>1.66238124</v>
      </c>
      <c r="H85" s="68">
        <v>2.3152521500000005</v>
      </c>
      <c r="I85" s="68">
        <v>4.3222102100000006</v>
      </c>
      <c r="J85" s="68">
        <v>2.2884373900000003</v>
      </c>
      <c r="K85" s="68">
        <v>3.7909112699999992</v>
      </c>
      <c r="L85" s="68">
        <v>2.1640266699999997</v>
      </c>
      <c r="M85" s="68">
        <v>4.7954990799999999</v>
      </c>
      <c r="N85" s="68">
        <v>16.410164339999998</v>
      </c>
      <c r="O85" s="68">
        <v>3.1252316000000007</v>
      </c>
    </row>
    <row r="86" spans="2:15" ht="14">
      <c r="B86" s="41" t="s">
        <v>720</v>
      </c>
      <c r="C86" s="99" t="s">
        <v>721</v>
      </c>
      <c r="D86" s="113" t="s">
        <v>33</v>
      </c>
      <c r="E86" s="68">
        <v>1.2853309499999996</v>
      </c>
      <c r="F86" s="68">
        <v>3.2221548499999999</v>
      </c>
      <c r="G86" s="68">
        <v>3.1865737200000002</v>
      </c>
      <c r="H86" s="68">
        <v>0.96577808000000009</v>
      </c>
      <c r="I86" s="68">
        <v>3.0052515500000005</v>
      </c>
      <c r="J86" s="68">
        <v>3.5489377100000001</v>
      </c>
      <c r="K86" s="68">
        <v>3.3749714999999996</v>
      </c>
      <c r="L86" s="68">
        <v>1.1371439999999999</v>
      </c>
      <c r="M86" s="68">
        <v>2.4314783100000001</v>
      </c>
      <c r="N86" s="68">
        <v>2.3995428899999998</v>
      </c>
      <c r="O86" s="68">
        <v>8.9175484300000001</v>
      </c>
    </row>
    <row r="87" spans="2:15" ht="14">
      <c r="B87" s="41" t="s">
        <v>722</v>
      </c>
      <c r="C87" s="99" t="s">
        <v>723</v>
      </c>
      <c r="D87" s="114" t="s">
        <v>33</v>
      </c>
      <c r="E87" s="68">
        <v>54.539952760000006</v>
      </c>
      <c r="F87" s="68">
        <v>61.365251340000007</v>
      </c>
      <c r="G87" s="68">
        <v>65.54590893999999</v>
      </c>
      <c r="H87" s="68">
        <v>80.209073259999997</v>
      </c>
      <c r="I87" s="68">
        <v>84.681948679999991</v>
      </c>
      <c r="J87" s="68">
        <v>88.563365849999997</v>
      </c>
      <c r="K87" s="68">
        <v>122.07290019</v>
      </c>
      <c r="L87" s="68">
        <v>105.15341384999999</v>
      </c>
      <c r="M87" s="68">
        <v>129.16854825999999</v>
      </c>
      <c r="N87" s="68">
        <v>132.26716231000003</v>
      </c>
      <c r="O87" s="68">
        <v>173.66269886999999</v>
      </c>
    </row>
    <row r="88" spans="2:15" ht="14">
      <c r="B88" s="134" t="s">
        <v>724</v>
      </c>
      <c r="C88" s="135" t="s">
        <v>725</v>
      </c>
      <c r="D88" s="135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2025-04-01T15:17:55Z</dcterms:modified>
</cp:coreProperties>
</file>