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HN/6. Sector público no financiero/EFP/MENSUAL/"/>
    </mc:Choice>
  </mc:AlternateContent>
  <xr:revisionPtr revIDLastSave="17" documentId="13_ncr:1_{423209F7-DF22-4A61-91E2-50ADC424B85D}" xr6:coauthVersionLast="47" xr6:coauthVersionMax="47" xr10:uidLastSave="{3044D744-7DE8-4AD3-8549-E5A13A62F613}"/>
  <bookViews>
    <workbookView xWindow="-120" yWindow="-120" windowWidth="20730" windowHeight="11160" xr2:uid="{00000000-000D-0000-FFFF-FFFF00000000}"/>
  </bookViews>
  <sheets>
    <sheet name="Indice" sheetId="1" r:id="rId1"/>
    <sheet name="Estado I" sheetId="2" r:id="rId2"/>
    <sheet name="Estado II" sheetId="3" state="hidden" r:id="rId3"/>
    <sheet name="Estado III" sheetId="4" r:id="rId4"/>
    <sheet name="Estado IV" sheetId="19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Pasivos Deuda Nomial-Mercado" sheetId="12" state="hidden" r:id="rId12"/>
    <sheet name="Pasivos Deuda Valor Facial" sheetId="8" state="hidden" r:id="rId13"/>
    <sheet name="Erogación funciones de Gobierno" sheetId="13" state="hidden" r:id="rId14"/>
    <sheet name="Transacciones A-P Fin. por Sect" sheetId="14" state="hidden" r:id="rId15"/>
    <sheet name="Saldos A-P financieros por Sect" sheetId="15" state="hidden" r:id="rId16"/>
    <sheet name="Total otros flujos econo." sheetId="16" state="hidden" r:id="rId17"/>
  </sheets>
  <externalReferences>
    <externalReference r:id="rId18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" i="7" l="1"/>
  <c r="AE2" i="6"/>
  <c r="AE2" i="5"/>
  <c r="AE2" i="19"/>
  <c r="AE2" i="4"/>
  <c r="E2" i="4" l="1"/>
  <c r="E2" i="3"/>
  <c r="E2" i="2"/>
  <c r="BR88" i="13" l="1"/>
  <c r="BR9" i="3"/>
</calcChain>
</file>

<file path=xl/sharedStrings.xml><?xml version="1.0" encoding="utf-8"?>
<sst xmlns="http://schemas.openxmlformats.org/spreadsheetml/2006/main" count="2745" uniqueCount="1381">
  <si>
    <t>Estadísticas de Finanzas Públicas Armonizadas</t>
  </si>
  <si>
    <t>Consejo Monetario Centroamericano</t>
  </si>
  <si>
    <t>Secretaría Ejecutiva</t>
  </si>
  <si>
    <t>www.secmca.org</t>
  </si>
  <si>
    <t>Estadísticas de Deuda Pública del Sector Público</t>
  </si>
  <si>
    <t>Contenido:</t>
  </si>
  <si>
    <t>Estado de Operaciones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</si>
  <si>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</si>
  <si>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</si>
  <si>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</si>
  <si>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</si>
  <si>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</si>
  <si>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</si>
  <si>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</si>
  <si>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</si>
  <si>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</si>
  <si>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</si>
  <si>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</si>
  <si>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</si>
  <si>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</si>
  <si>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</si>
  <si>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</si>
  <si>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</si>
  <si>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ESTADO I</t>
  </si>
  <si>
    <t>ESTADO DE OPERACIONES</t>
  </si>
  <si>
    <t>x</t>
  </si>
  <si>
    <t>TRANSACCIONES QUE AFECTAN AL PATRIMONIO NETO:</t>
  </si>
  <si>
    <t xml:space="preserve"> </t>
  </si>
  <si>
    <t>1</t>
  </si>
  <si>
    <t>Ingreso ..................................................................................................................................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</si>
  <si>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</si>
  <si>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</si>
  <si>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</si>
  <si>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</si>
  <si>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</si>
  <si>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</si>
  <si>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</si>
  <si>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</si>
  <si>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</si>
  <si>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</si>
  <si>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</si>
  <si>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</si>
  <si>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</si>
  <si>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</si>
  <si>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</si>
  <si>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</si>
  <si>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</si>
  <si>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</si>
  <si>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</si>
  <si>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</si>
  <si>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</si>
  <si>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</si>
  <si>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</si>
  <si>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</si>
  <si>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</si>
  <si>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</si>
  <si>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</si>
  <si>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</si>
  <si>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</si>
  <si>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</si>
  <si>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</si>
  <si>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</si>
  <si>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</si>
  <si>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</si>
  <si>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</si>
  <si>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</si>
  <si>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</si>
  <si>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</si>
  <si>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</si>
  <si>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</si>
  <si>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</si>
  <si>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</si>
  <si>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</si>
  <si>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</si>
  <si>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</si>
  <si>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</si>
  <si>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</si>
  <si>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</si>
  <si>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</si>
  <si>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</si>
  <si>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</si>
  <si>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</si>
  <si>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</si>
  <si>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</si>
  <si>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</si>
  <si>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</si>
  <si>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</si>
  <si>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</si>
  <si>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</si>
  <si>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</si>
  <si>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</si>
  <si>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</si>
  <si>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</si>
  <si>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</si>
  <si>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</si>
  <si>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</si>
  <si>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</si>
  <si>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</si>
  <si>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</si>
  <si>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</si>
  <si>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GFSM2014_V1.5</t>
  </si>
  <si>
    <t>Millones moneda nacional</t>
  </si>
  <si>
    <t>Regresar</t>
  </si>
  <si>
    <t xml:space="preserve">Frecuencia: 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</si>
  <si>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</si>
  <si>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</si>
  <si>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</si>
  <si>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</si>
  <si>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</si>
  <si>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</si>
  <si>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</si>
  <si>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</si>
  <si>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</si>
  <si>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</si>
  <si>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</si>
  <si>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</si>
  <si>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</si>
  <si>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</si>
  <si>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</si>
  <si>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</si>
  <si>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</si>
  <si>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</si>
  <si>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</si>
  <si>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</si>
  <si>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</si>
  <si>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</si>
  <si>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</si>
  <si>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</si>
  <si>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</si>
  <si>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</si>
  <si>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</si>
  <si>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</si>
  <si>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</si>
  <si>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</si>
  <si>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</si>
  <si>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</si>
  <si>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</si>
  <si>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</si>
  <si>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</si>
  <si>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</si>
  <si>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</si>
  <si>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</si>
  <si>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</si>
  <si>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</si>
  <si>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</si>
  <si>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</si>
  <si>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</si>
  <si>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</si>
  <si>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</si>
  <si>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</si>
  <si>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</si>
  <si>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</si>
  <si>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</si>
  <si>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</si>
  <si>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</si>
  <si>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</si>
  <si>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</si>
  <si>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</si>
  <si>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</si>
  <si>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</si>
  <si>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</si>
  <si>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</si>
  <si>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</si>
  <si>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</si>
  <si>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</si>
  <si>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</si>
  <si>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</si>
  <si>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</si>
  <si>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</si>
  <si>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</si>
  <si>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</si>
  <si>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</si>
  <si>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</si>
  <si>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</si>
  <si>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</si>
  <si>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</si>
  <si>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</si>
  <si>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t>92</t>
  </si>
  <si>
    <t>Total Otros flujos económicos .......................................................................................................................................................</t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</si>
  <si>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</si>
  <si>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</si>
  <si>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</si>
  <si>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t>93</t>
  </si>
  <si>
    <t>Total Otros flujos económicos ......................................................................................................................................................</t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</si>
  <si>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</si>
  <si>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</si>
  <si>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</si>
  <si>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</si>
  <si>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</si>
  <si>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</si>
  <si>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t>6M2z</t>
  </si>
  <si>
    <t>Discrepancia saldos-flujos de patrimonio financiero neto (6M2t-6M2t-1-3M2-9M2) ...................................................................................................</t>
  </si>
  <si>
    <t>3M3D1</t>
  </si>
  <si>
    <t>9M3D1</t>
  </si>
  <si>
    <t>6M3D1z</t>
  </si>
  <si>
    <t>ESTADO IV</t>
  </si>
  <si>
    <t>ESTADO DE VARIACIONES TOTALES EN EL PATRIMONIO NETO</t>
  </si>
  <si>
    <t>PATRIMONIO NETO AL PRINCIPIO DEL PERÍODO ...............................................................................................................................................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</si>
  <si>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</si>
  <si>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</si>
  <si>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</si>
  <si>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</si>
  <si>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</si>
  <si>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</si>
  <si>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</si>
  <si>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</si>
  <si>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</si>
  <si>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</si>
  <si>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</si>
  <si>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</si>
  <si>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</si>
  <si>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</si>
  <si>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</si>
  <si>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</si>
  <si>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</si>
  <si>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</si>
  <si>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</si>
  <si>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</si>
  <si>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</si>
  <si>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</si>
  <si>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</si>
  <si>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</si>
  <si>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</si>
  <si>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</si>
  <si>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</si>
  <si>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</si>
  <si>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</si>
  <si>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</si>
  <si>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</si>
  <si>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</si>
  <si>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</si>
  <si>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</si>
  <si>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</si>
  <si>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</si>
  <si>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</si>
  <si>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</si>
  <si>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</si>
  <si>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</si>
  <si>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1111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</si>
  <si>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</si>
  <si>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</si>
  <si>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</si>
  <si>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</si>
  <si>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</si>
  <si>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</si>
  <si>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</si>
  <si>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</si>
  <si>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</si>
  <si>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</si>
  <si>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</si>
  <si>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</si>
  <si>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</si>
  <si>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</si>
  <si>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</si>
  <si>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</si>
  <si>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</si>
  <si>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</si>
  <si>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</si>
  <si>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</si>
  <si>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</si>
  <si>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</si>
  <si>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</si>
  <si>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</si>
  <si>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</si>
  <si>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</si>
  <si>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</si>
  <si>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</si>
  <si>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</si>
  <si>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</si>
  <si>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</si>
  <si>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</si>
  <si>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</si>
  <si>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</si>
  <si>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</si>
  <si>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</si>
  <si>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</si>
  <si>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</si>
  <si>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</si>
  <si>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</si>
  <si>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</si>
  <si>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</si>
  <si>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</si>
  <si>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1151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</si>
  <si>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</si>
  <si>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</si>
  <si>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</si>
  <si>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</si>
  <si>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</si>
  <si>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</si>
  <si>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</si>
  <si>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</si>
  <si>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</si>
  <si>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</si>
  <si>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</si>
  <si>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</si>
  <si>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</si>
  <si>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</si>
  <si>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</si>
  <si>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</si>
  <si>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</si>
  <si>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</si>
  <si>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</si>
  <si>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</si>
  <si>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</si>
  <si>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</si>
  <si>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</si>
  <si>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</si>
  <si>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</si>
  <si>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</si>
  <si>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</si>
  <si>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</si>
  <si>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</si>
  <si>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</si>
  <si>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</si>
  <si>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</si>
  <si>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</si>
  <si>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</si>
  <si>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</si>
  <si>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</si>
  <si>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</si>
  <si>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</si>
  <si>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</si>
  <si>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</si>
  <si>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</si>
  <si>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</si>
  <si>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</si>
  <si>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</si>
  <si>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</si>
  <si>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</si>
  <si>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</si>
  <si>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</si>
  <si>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</si>
  <si>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</si>
  <si>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</si>
  <si>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</si>
  <si>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</si>
  <si>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</si>
  <si>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</si>
  <si>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</si>
  <si>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</si>
  <si>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</si>
  <si>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</si>
  <si>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</si>
  <si>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</si>
  <si>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</si>
  <si>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</si>
  <si>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</si>
  <si>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</si>
  <si>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</si>
  <si>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</si>
  <si>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</si>
  <si>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</si>
  <si>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</si>
  <si>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</si>
  <si>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</si>
  <si>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</si>
  <si>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</si>
  <si>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</si>
  <si>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</si>
  <si>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</si>
  <si>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</si>
  <si>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</si>
  <si>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</si>
  <si>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</si>
  <si>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</si>
  <si>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</si>
  <si>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</si>
  <si>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</si>
  <si>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</si>
  <si>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</si>
  <si>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</si>
  <si>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</si>
  <si>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</si>
  <si>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</si>
  <si>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</si>
  <si>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</si>
  <si>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</si>
  <si>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</si>
  <si>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</si>
  <si>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</si>
  <si>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</si>
  <si>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</si>
  <si>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</si>
  <si>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</si>
  <si>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</si>
  <si>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</si>
  <si>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</si>
  <si>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</si>
  <si>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</si>
  <si>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</si>
  <si>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</si>
  <si>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</si>
  <si>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</si>
  <si>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</si>
  <si>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</si>
  <si>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</si>
  <si>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</si>
  <si>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</si>
  <si>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</si>
  <si>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</si>
  <si>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</si>
  <si>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</si>
  <si>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</si>
  <si>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</si>
  <si>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</si>
  <si>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</si>
  <si>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</si>
  <si>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</si>
  <si>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</si>
  <si>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</si>
  <si>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</si>
  <si>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</si>
  <si>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</si>
  <si>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</si>
  <si>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</si>
  <si>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</si>
  <si>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</si>
  <si>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</si>
  <si>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</si>
  <si>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</si>
  <si>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</si>
  <si>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</si>
  <si>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</si>
  <si>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</si>
  <si>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</si>
  <si>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</si>
  <si>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</si>
  <si>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</si>
  <si>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</si>
  <si>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</si>
  <si>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</si>
  <si>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</si>
  <si>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</si>
  <si>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</si>
  <si>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</si>
  <si>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</si>
  <si>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</si>
  <si>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</si>
  <si>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</si>
  <si>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</si>
  <si>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</si>
  <si>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</si>
  <si>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</si>
  <si>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</si>
  <si>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</si>
  <si>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</si>
  <si>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</si>
  <si>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</si>
  <si>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</si>
  <si>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</si>
  <si>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</si>
  <si>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</si>
  <si>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</si>
  <si>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</si>
  <si>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</si>
  <si>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</si>
  <si>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</si>
  <si>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</si>
  <si>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</si>
  <si>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</si>
  <si>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</si>
  <si>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</si>
  <si>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</si>
  <si>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</si>
  <si>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</si>
  <si>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</si>
  <si>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</si>
  <si>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</si>
  <si>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</si>
  <si>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</si>
  <si>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</si>
  <si>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</si>
  <si>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</si>
  <si>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</si>
  <si>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</si>
  <si>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</si>
  <si>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</si>
  <si>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</si>
  <si>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</si>
  <si>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</si>
  <si>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</si>
  <si>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</si>
  <si>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</si>
  <si>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</si>
  <si>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</si>
  <si>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</si>
  <si>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</si>
  <si>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</si>
  <si>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</si>
  <si>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</si>
  <si>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</si>
  <si>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</si>
  <si>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</si>
  <si>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</si>
  <si>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</si>
  <si>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</si>
  <si>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</si>
  <si>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</si>
  <si>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</si>
  <si>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</si>
  <si>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</si>
  <si>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</si>
  <si>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</si>
  <si>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</si>
  <si>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</si>
  <si>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</si>
  <si>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</si>
  <si>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</si>
  <si>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</si>
  <si>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</si>
  <si>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</si>
  <si>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</si>
  <si>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</si>
  <si>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</si>
  <si>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</si>
  <si>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</si>
  <si>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</si>
  <si>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</si>
  <si>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</si>
  <si>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</si>
  <si>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</si>
  <si>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</si>
  <si>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</si>
  <si>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</si>
  <si>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</si>
  <si>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</si>
  <si>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</si>
  <si>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</si>
  <si>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</si>
  <si>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</si>
  <si>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</si>
  <si>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</si>
  <si>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</si>
  <si>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</si>
  <si>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</si>
  <si>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</si>
  <si>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</si>
  <si>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</si>
  <si>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</si>
  <si>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</si>
  <si>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</si>
  <si>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</si>
  <si>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</si>
  <si>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</si>
  <si>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</si>
  <si>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</si>
  <si>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</si>
  <si>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</si>
  <si>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</si>
  <si>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</si>
  <si>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</si>
  <si>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</si>
  <si>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</si>
  <si>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</si>
  <si>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</si>
  <si>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</si>
  <si>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</si>
  <si>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</si>
  <si>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</si>
  <si>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</si>
  <si>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</si>
  <si>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</si>
  <si>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</si>
  <si>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</si>
  <si>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</si>
  <si>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</si>
  <si>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</si>
  <si>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</si>
  <si>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</si>
  <si>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</si>
  <si>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</si>
  <si>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</si>
  <si>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</si>
  <si>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</si>
  <si>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</si>
  <si>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</si>
  <si>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</si>
  <si>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</si>
  <si>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</si>
  <si>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</si>
  <si>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</si>
  <si>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</si>
  <si>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</si>
  <si>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</si>
  <si>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</si>
  <si>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</si>
  <si>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</si>
  <si>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</si>
  <si>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</si>
  <si>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</si>
  <si>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</si>
  <si>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</si>
  <si>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</si>
  <si>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</si>
  <si>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</si>
  <si>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</si>
  <si>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</si>
  <si>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</si>
  <si>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</si>
  <si>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</si>
  <si>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</si>
  <si>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</si>
  <si>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</si>
  <si>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</si>
  <si>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</si>
  <si>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</si>
  <si>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</si>
  <si>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</si>
  <si>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</si>
  <si>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</si>
  <si>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</si>
  <si>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</si>
  <si>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</si>
  <si>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</si>
  <si>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</si>
  <si>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</si>
  <si>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</si>
  <si>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</si>
  <si>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</si>
  <si>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</si>
  <si>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</si>
  <si>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</si>
  <si>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</si>
  <si>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</si>
  <si>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</si>
  <si>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</si>
  <si>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</si>
  <si>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</si>
  <si>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</si>
  <si>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</si>
  <si>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</si>
  <si>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</si>
  <si>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</si>
  <si>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</si>
  <si>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</si>
  <si>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</si>
  <si>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</si>
  <si>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</si>
  <si>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</si>
  <si>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</si>
  <si>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</si>
  <si>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</si>
  <si>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</si>
  <si>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</si>
  <si>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</si>
  <si>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</si>
  <si>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</si>
  <si>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</si>
  <si>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</si>
  <si>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</si>
  <si>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</si>
  <si>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</si>
  <si>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</si>
  <si>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</si>
  <si>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</si>
  <si>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</si>
  <si>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</si>
  <si>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</si>
  <si>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</si>
  <si>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</si>
  <si>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</si>
  <si>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</si>
  <si>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</si>
  <si>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</si>
  <si>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</si>
  <si>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</si>
  <si>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</si>
  <si>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</si>
  <si>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</si>
  <si>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</si>
  <si>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</si>
  <si>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</si>
  <si>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</si>
  <si>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</si>
  <si>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</si>
  <si>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</si>
  <si>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</si>
  <si>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</si>
  <si>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</si>
  <si>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</si>
  <si>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</si>
  <si>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</si>
  <si>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</si>
  <si>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</si>
  <si>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</si>
  <si>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</si>
  <si>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</si>
  <si>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</si>
  <si>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</si>
  <si>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</si>
  <si>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</si>
  <si>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</si>
  <si>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</si>
  <si>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</si>
  <si>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</si>
  <si>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</si>
  <si>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</si>
  <si>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</si>
  <si>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</si>
  <si>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</si>
  <si>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</si>
  <si>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</si>
  <si>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</si>
  <si>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</si>
  <si>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</si>
  <si>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</si>
  <si>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</si>
  <si>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</si>
  <si>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</si>
  <si>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</si>
  <si>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</si>
  <si>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</si>
  <si>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</si>
  <si>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</si>
  <si>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</si>
  <si>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</si>
  <si>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</si>
  <si>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</si>
  <si>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</si>
  <si>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</si>
  <si>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</si>
  <si>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</si>
  <si>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</si>
  <si>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</si>
  <si>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</si>
  <si>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</si>
  <si>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</si>
  <si>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</si>
  <si>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</si>
  <si>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</si>
  <si>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</si>
  <si>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</si>
  <si>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</si>
  <si>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</si>
  <si>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</si>
  <si>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</si>
  <si>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</si>
  <si>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</si>
  <si>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</si>
  <si>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</si>
  <si>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</si>
  <si>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</si>
  <si>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</si>
  <si>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</si>
  <si>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</si>
  <si>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</si>
  <si>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</si>
  <si>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</si>
  <si>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</si>
  <si>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</si>
  <si>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</si>
  <si>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</si>
  <si>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</si>
  <si>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</si>
  <si>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</si>
  <si>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</si>
  <si>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</si>
  <si>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</si>
  <si>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</si>
  <si>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</si>
  <si>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</si>
  <si>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</si>
  <si>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</si>
  <si>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</si>
  <si>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</si>
  <si>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</si>
  <si>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</si>
  <si>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</si>
  <si>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</si>
  <si>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</si>
  <si>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</si>
  <si>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</si>
  <si>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</si>
  <si>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</si>
  <si>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</si>
  <si>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</si>
  <si>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</si>
  <si>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</si>
  <si>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</si>
  <si>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</si>
  <si>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</si>
  <si>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</si>
  <si>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</si>
  <si>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</si>
  <si>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</si>
  <si>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</si>
  <si>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</si>
  <si>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</si>
  <si>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</si>
  <si>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</si>
  <si>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</si>
  <si>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</si>
  <si>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</si>
  <si>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</si>
  <si>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</si>
  <si>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</si>
  <si>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</si>
  <si>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</si>
  <si>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</si>
  <si>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</si>
  <si>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</si>
  <si>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</si>
  <si>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</si>
  <si>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</si>
  <si>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</si>
  <si>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</si>
  <si>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</si>
  <si>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</si>
  <si>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</si>
  <si>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</si>
  <si>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</si>
  <si>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</si>
  <si>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</si>
  <si>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</si>
  <si>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</si>
  <si>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</si>
  <si>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</si>
  <si>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</si>
  <si>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</si>
  <si>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</si>
  <si>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</si>
  <si>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</si>
  <si>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</si>
  <si>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</si>
  <si>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</si>
  <si>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</si>
  <si>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</si>
  <si>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</si>
  <si>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</si>
  <si>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</si>
  <si>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</si>
  <si>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</si>
  <si>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</si>
  <si>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</si>
  <si>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</si>
  <si>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</si>
  <si>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</si>
  <si>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</si>
  <si>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</si>
  <si>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</si>
  <si>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</si>
  <si>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</si>
  <si>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</si>
  <si>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</si>
  <si>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</si>
  <si>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</si>
  <si>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</si>
  <si>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t>Activos no financieros (balance de apertura) .........................................................................................................................................................</t>
  </si>
  <si>
    <t>Activos financieros (balance de apertura) .........................................................................................................................................................</t>
  </si>
  <si>
    <t>Pasivos (balance de apertura) .........................................................................................................................................................</t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</si>
  <si>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</si>
  <si>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</si>
  <si>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</si>
  <si>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</si>
  <si>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</si>
  <si>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</si>
  <si>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</si>
  <si>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</si>
  <si>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</si>
  <si>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</si>
  <si>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</si>
  <si>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</si>
  <si>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</si>
  <si>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</si>
  <si>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</si>
  <si>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</si>
  <si>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</si>
  <si>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</si>
  <si>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6A</t>
  </si>
  <si>
    <t>PASIVOS DE DEUDA AL VALOR NOMINAL/DE MERCADO</t>
  </si>
  <si>
    <t>6301N</t>
  </si>
  <si>
    <t>Derechos especiales de giro .............................................................................................................</t>
  </si>
  <si>
    <t>6301NA1</t>
  </si>
  <si>
    <t>Acreedores internos ...........................................................................................................................................................................</t>
  </si>
  <si>
    <t>6301NA2</t>
  </si>
  <si>
    <t>Acreedores externos ...........................................................................................................................................................................</t>
  </si>
  <si>
    <t>6301NB1</t>
  </si>
  <si>
    <t>Corto plazo, por vencimiento original ...........................................................................................................................................................................</t>
  </si>
  <si>
    <t>6301NB2</t>
  </si>
  <si>
    <t>Largo plazo por vencimiento original, con vencimiento de pago en un año o menos..............................................................................................................................................................................</t>
  </si>
  <si>
    <t>6301NB3</t>
  </si>
  <si>
    <t>Largo plazo por vencimiento original, con vencimiento de pago en más de un año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</si>
  <si>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6301NC1</t>
  </si>
  <si>
    <t>Denominada en moneda local ............................................................................................................................................................................</t>
  </si>
  <si>
    <t>6301NC2</t>
  </si>
  <si>
    <t>Denominada en moneda extranjera ............................................................................................................................................................................</t>
  </si>
  <si>
    <t>6301ND1</t>
  </si>
  <si>
    <t>Tasa de interés fija ...........................................................................................................................................................................</t>
  </si>
  <si>
    <t>6301ND2</t>
  </si>
  <si>
    <t>Tasa de interés variable ...........................................................................................................................................................................</t>
  </si>
  <si>
    <t>6302N</t>
  </si>
  <si>
    <t>Billetes y monedas y depósitos .............................................................................................................
Moneda y depósitos
Moneda y depósitos
Moneda y depósitos
Billetes y moneda y depósitos</t>
  </si>
  <si>
    <t>6302NA1</t>
  </si>
  <si>
    <t>6302NA2</t>
  </si>
  <si>
    <t>6302NB1</t>
  </si>
  <si>
    <t>6302NB2</t>
  </si>
  <si>
    <t>6302NB3</t>
  </si>
  <si>
    <t>6302NC1</t>
  </si>
  <si>
    <t>Denominados en moneda local ............................................................................................................................................................................</t>
  </si>
  <si>
    <t>6302NC2</t>
  </si>
  <si>
    <t>Denominados en moneda extranjera ............................................................................................................................................................................</t>
  </si>
  <si>
    <t>6302ND1</t>
  </si>
  <si>
    <t>6302ND2</t>
  </si>
  <si>
    <t>6303N</t>
  </si>
  <si>
    <t>Títulos de deuda al valor nominal ..............................................................................................................</t>
  </si>
  <si>
    <t>6303NA1</t>
  </si>
  <si>
    <t>6303NA2</t>
  </si>
  <si>
    <t>6303NB1</t>
  </si>
  <si>
    <t>6303NB1d</t>
  </si>
  <si>
    <t>de la cual: denominada en moneda nacional ........................................................................</t>
  </si>
  <si>
    <t>6303NB2</t>
  </si>
  <si>
    <t>Largo plazo por vencimiento original, con vencimiento de pago en un año o menos ..............................................................................................................................................................................</t>
  </si>
  <si>
    <t>6303NB2d</t>
  </si>
  <si>
    <t>6303NB3</t>
  </si>
  <si>
    <t xml:space="preserve">Largo plazo por vencimiento original, con vencimiento de pago en más de un año ........................................................................................................................................................................... </t>
  </si>
  <si>
    <t>6303NC1</t>
  </si>
  <si>
    <t>6303NC2</t>
  </si>
  <si>
    <t>6303ND1</t>
  </si>
  <si>
    <t>6303ND2</t>
  </si>
  <si>
    <t>6303M</t>
  </si>
  <si>
    <t>Títulos de deuda a valor de mercado ............................................................................................................................................................................</t>
  </si>
  <si>
    <t>6303MA1</t>
  </si>
  <si>
    <t>6303MA2</t>
  </si>
  <si>
    <t>6303MB1</t>
  </si>
  <si>
    <t>6303MB1d</t>
  </si>
  <si>
    <t>6303MB2</t>
  </si>
  <si>
    <t>6303MB2d</t>
  </si>
  <si>
    <t>6303MB3</t>
  </si>
  <si>
    <t>6303MC1</t>
  </si>
  <si>
    <t>6303MC2</t>
  </si>
  <si>
    <t>6303MD1</t>
  </si>
  <si>
    <t>6303MD2</t>
  </si>
  <si>
    <t>6304N</t>
  </si>
  <si>
    <t>6304NA1</t>
  </si>
  <si>
    <t>6304NA2</t>
  </si>
  <si>
    <t>6304NB1</t>
  </si>
  <si>
    <t>6304NB1d</t>
  </si>
  <si>
    <t>6304NB2</t>
  </si>
  <si>
    <t>6304NB2d</t>
  </si>
  <si>
    <t>6304NB3</t>
  </si>
  <si>
    <t>6304NC1</t>
  </si>
  <si>
    <t>6304NC2</t>
  </si>
  <si>
    <t>6304ND1</t>
  </si>
  <si>
    <t>6304ND2</t>
  </si>
  <si>
    <t>6306N</t>
  </si>
  <si>
    <t>Seguros, pensiones y sistemas de garantías estandarizadas  .............................................................................................................................................................................</t>
  </si>
  <si>
    <t>6306NA1</t>
  </si>
  <si>
    <t>6306NA2</t>
  </si>
  <si>
    <t>6306NB1</t>
  </si>
  <si>
    <t>6306NB2</t>
  </si>
  <si>
    <t>6306NB3</t>
  </si>
  <si>
    <t>6306NC1</t>
  </si>
  <si>
    <t>6306NC2</t>
  </si>
  <si>
    <t>6306ND1</t>
  </si>
  <si>
    <t>6306ND2</t>
  </si>
  <si>
    <t>6308N</t>
  </si>
  <si>
    <t>6308NA1</t>
  </si>
  <si>
    <t>6308NA2</t>
  </si>
  <si>
    <t>6308NB1</t>
  </si>
  <si>
    <t>6308NB2</t>
  </si>
  <si>
    <t>6308NB3</t>
  </si>
  <si>
    <t>6308NC1</t>
  </si>
  <si>
    <t>6308NC2</t>
  </si>
  <si>
    <t>6308ND1</t>
  </si>
  <si>
    <t>6308ND2</t>
  </si>
  <si>
    <t>CUADRO 6B</t>
  </si>
  <si>
    <t>PASIVOS DE DEUDA AL VALOR FACIAL</t>
  </si>
  <si>
    <t>6301F</t>
  </si>
  <si>
    <t>6301FA1</t>
  </si>
  <si>
    <t>6301FA2</t>
  </si>
  <si>
    <t>6301FB1</t>
  </si>
  <si>
    <t>6301FB2</t>
  </si>
  <si>
    <t>6301FB3</t>
  </si>
  <si>
    <t>6301FC1</t>
  </si>
  <si>
    <t>6301FC2</t>
  </si>
  <si>
    <t>6301FD1</t>
  </si>
  <si>
    <t>6301FD2</t>
  </si>
  <si>
    <t>6302F</t>
  </si>
  <si>
    <t>Billetes y monedas y depósitos ......................................................................</t>
  </si>
  <si>
    <t>6302FA1</t>
  </si>
  <si>
    <t>6302FA2</t>
  </si>
  <si>
    <t>6302FB1</t>
  </si>
  <si>
    <t>6302FB2</t>
  </si>
  <si>
    <t>6302FB3</t>
  </si>
  <si>
    <t>6302FC1</t>
  </si>
  <si>
    <t>6302FC2</t>
  </si>
  <si>
    <t>6302FD1</t>
  </si>
  <si>
    <t>6302FD2</t>
  </si>
  <si>
    <t>6303F</t>
  </si>
  <si>
    <t>Títulos de deuda .............................................................................................................</t>
  </si>
  <si>
    <t>6303FA1</t>
  </si>
  <si>
    <t>6303FA2</t>
  </si>
  <si>
    <t>6303FB1</t>
  </si>
  <si>
    <t>6303FB1d</t>
  </si>
  <si>
    <t>de la cual: denominada en moneda nacional .......................................................................</t>
  </si>
  <si>
    <t>6303FB2</t>
  </si>
  <si>
    <t>6303FB2d</t>
  </si>
  <si>
    <t>6303FB3</t>
  </si>
  <si>
    <t>6303FC1</t>
  </si>
  <si>
    <t>6303FC2</t>
  </si>
  <si>
    <t>6303FD1</t>
  </si>
  <si>
    <t>6303FD2</t>
  </si>
  <si>
    <t>6304F</t>
  </si>
  <si>
    <t>6304FA1</t>
  </si>
  <si>
    <t>6304FA2</t>
  </si>
  <si>
    <t>6304FB1</t>
  </si>
  <si>
    <t>6304FB1d</t>
  </si>
  <si>
    <t>6304FB2</t>
  </si>
  <si>
    <t>6304FB2d</t>
  </si>
  <si>
    <t>6304FB3</t>
  </si>
  <si>
    <t>6304FC1</t>
  </si>
  <si>
    <t>6304FC2</t>
  </si>
  <si>
    <t>6304FD1</t>
  </si>
  <si>
    <t>6304FD2</t>
  </si>
  <si>
    <t>6306F</t>
  </si>
  <si>
    <t>6306FA1</t>
  </si>
  <si>
    <t>6306FA2</t>
  </si>
  <si>
    <t>6306FB1</t>
  </si>
  <si>
    <t>6306FB2</t>
  </si>
  <si>
    <t>6306FB3</t>
  </si>
  <si>
    <t>6306FC1</t>
  </si>
  <si>
    <t>6306FC2</t>
  </si>
  <si>
    <t>6306FD1</t>
  </si>
  <si>
    <t>6306FD2</t>
  </si>
  <si>
    <t>6308F</t>
  </si>
  <si>
    <t>6308FA1</t>
  </si>
  <si>
    <t>6308FA2</t>
  </si>
  <si>
    <t>6308FB1</t>
  </si>
  <si>
    <t>6308FB2</t>
  </si>
  <si>
    <t>6308FB3</t>
  </si>
  <si>
    <t>6308FC1</t>
  </si>
  <si>
    <t>6308FC2</t>
  </si>
  <si>
    <t>6308FD1</t>
  </si>
  <si>
    <t>6308FD2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</si>
  <si>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</si>
  <si>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</si>
  <si>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</si>
  <si>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</si>
  <si>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</si>
  <si>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</si>
  <si>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</si>
  <si>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</si>
  <si>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</si>
  <si>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</si>
  <si>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</si>
  <si>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</si>
  <si>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</si>
  <si>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</si>
  <si>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</si>
  <si>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</si>
  <si>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</si>
  <si>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</si>
  <si>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</si>
  <si>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</si>
  <si>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</si>
  <si>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</si>
  <si>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</si>
  <si>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</si>
  <si>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</si>
  <si>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</si>
  <si>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</si>
  <si>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</si>
  <si>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</si>
  <si>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</si>
  <si>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</si>
  <si>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</si>
  <si>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</si>
  <si>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</si>
  <si>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</si>
  <si>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</si>
  <si>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</si>
  <si>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</si>
  <si>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</si>
  <si>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</si>
  <si>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</si>
  <si>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</si>
  <si>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</si>
  <si>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</si>
  <si>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</si>
  <si>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</si>
  <si>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</si>
  <si>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</si>
  <si>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</si>
  <si>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</si>
  <si>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</si>
  <si>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</si>
  <si>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</si>
  <si>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</si>
  <si>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</si>
  <si>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</si>
  <si>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</si>
  <si>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</si>
  <si>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</si>
  <si>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</si>
  <si>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</si>
  <si>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</si>
  <si>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</si>
  <si>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</si>
  <si>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</si>
  <si>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</si>
  <si>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</si>
  <si>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</si>
  <si>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</si>
  <si>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</si>
  <si>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</si>
  <si>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</si>
  <si>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</si>
  <si>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</si>
  <si>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</si>
  <si>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</si>
  <si>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</si>
  <si>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</si>
  <si>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</si>
  <si>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</si>
  <si>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</si>
  <si>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</si>
  <si>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</si>
  <si>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</si>
  <si>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</si>
  <si>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</si>
  <si>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</si>
  <si>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</si>
  <si>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</si>
  <si>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</si>
  <si>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</si>
  <si>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</si>
  <si>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</si>
  <si>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</si>
  <si>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</si>
  <si>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</si>
  <si>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</si>
  <si>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</si>
  <si>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</si>
  <si>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</si>
  <si>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</si>
  <si>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</si>
  <si>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</si>
  <si>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</si>
  <si>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</si>
  <si>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</si>
  <si>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</si>
  <si>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</si>
  <si>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</si>
  <si>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</si>
  <si>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</si>
  <si>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</si>
  <si>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</si>
  <si>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</si>
  <si>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</si>
  <si>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</si>
  <si>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</si>
  <si>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</si>
  <si>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</si>
  <si>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</si>
  <si>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</si>
  <si>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</si>
  <si>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</si>
  <si>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</si>
  <si>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</si>
  <si>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</si>
  <si>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</si>
  <si>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</si>
  <si>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</si>
  <si>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</si>
  <si>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</si>
  <si>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</si>
  <si>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</si>
  <si>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</si>
  <si>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</si>
  <si>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</si>
  <si>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</si>
  <si>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</si>
  <si>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</si>
  <si>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</si>
  <si>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</si>
  <si>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</si>
  <si>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</si>
  <si>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</si>
  <si>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</si>
  <si>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</si>
  <si>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</si>
  <si>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</si>
  <si>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</si>
  <si>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</si>
  <si>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</si>
  <si>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</si>
  <si>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</si>
  <si>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</si>
  <si>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</si>
  <si>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</si>
  <si>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</si>
  <si>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</si>
  <si>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</si>
  <si>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</si>
  <si>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</si>
  <si>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</si>
  <si>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</si>
  <si>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</si>
  <si>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</si>
  <si>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</si>
  <si>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</si>
  <si>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</si>
  <si>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</si>
  <si>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</si>
  <si>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</si>
  <si>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</si>
  <si>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</si>
  <si>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</si>
  <si>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</si>
  <si>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</si>
  <si>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</si>
  <si>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</si>
  <si>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</si>
  <si>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</si>
  <si>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</si>
  <si>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</si>
  <si>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</si>
  <si>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</si>
  <si>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</si>
  <si>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</si>
  <si>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</si>
  <si>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</si>
  <si>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</si>
  <si>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</si>
  <si>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</si>
  <si>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</si>
  <si>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</si>
  <si>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</si>
  <si>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</si>
  <si>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</si>
  <si>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</si>
  <si>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</si>
  <si>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</si>
  <si>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</si>
  <si>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</si>
  <si>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</si>
  <si>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</si>
  <si>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</si>
  <si>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</si>
  <si>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</si>
  <si>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</si>
  <si>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</si>
  <si>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</si>
  <si>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</si>
  <si>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</si>
  <si>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</si>
  <si>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</si>
  <si>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</si>
  <si>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</si>
  <si>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</si>
  <si>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</si>
  <si>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</si>
  <si>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</si>
  <si>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</si>
  <si>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</si>
  <si>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</si>
  <si>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</si>
  <si>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</si>
  <si>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</si>
  <si>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</si>
  <si>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</si>
  <si>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</si>
  <si>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</si>
  <si>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</si>
  <si>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</si>
  <si>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</si>
  <si>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</si>
  <si>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</si>
  <si>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</si>
  <si>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</si>
  <si>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</si>
  <si>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</si>
  <si>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</si>
  <si>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</si>
  <si>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</si>
  <si>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</si>
  <si>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</si>
  <si>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</si>
  <si>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</si>
  <si>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</si>
  <si>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</si>
  <si>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</si>
  <si>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</si>
  <si>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</si>
  <si>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</si>
  <si>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</si>
  <si>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</si>
  <si>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</si>
  <si>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</si>
  <si>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</si>
  <si>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</si>
  <si>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</si>
  <si>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</si>
  <si>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</si>
  <si>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</si>
  <si>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</si>
  <si>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</si>
  <si>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</si>
  <si>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</si>
  <si>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</si>
  <si>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</si>
  <si>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</si>
  <si>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</si>
  <si>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</si>
  <si>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</si>
  <si>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</si>
  <si>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</si>
  <si>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</si>
  <si>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</si>
  <si>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</si>
  <si>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</si>
  <si>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</si>
  <si>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</si>
  <si>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</si>
  <si>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</si>
  <si>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</si>
  <si>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</si>
  <si>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</si>
  <si>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</si>
  <si>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</si>
  <si>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</si>
  <si>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</si>
  <si>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</si>
  <si>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</si>
  <si>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</si>
  <si>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</si>
  <si>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</si>
  <si>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</si>
  <si>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</si>
  <si>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</si>
  <si>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</si>
  <si>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</si>
  <si>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</si>
  <si>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</si>
  <si>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</si>
  <si>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</si>
  <si>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</si>
  <si>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</si>
  <si>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</si>
  <si>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</si>
  <si>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r>
      <t>6</t>
    </r>
    <r>
      <rPr>
        <b/>
        <vertAlign val="subscript"/>
        <sz val="8.25"/>
        <rFont val="Futura Lt BT"/>
        <family val="2"/>
      </rPr>
      <t>t-1</t>
    </r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</si>
  <si>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</si>
  <si>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</si>
  <si>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</si>
  <si>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</si>
  <si>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</si>
  <si>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PASIVO DE DEUDA</t>
  </si>
  <si>
    <t>Transacciones  (neto) ....................................................................................................................................................</t>
  </si>
  <si>
    <t>Total otros flujos económicos ..................................................................................................................................................................</t>
  </si>
  <si>
    <t>Saldos de apertrua</t>
  </si>
  <si>
    <t>Saldos de cierre ...................................................................................................................................................</t>
  </si>
  <si>
    <t>Discrepancia saldos-flujos  de la deudaD1 (6MD1t-6MD1t-1-3MD1-9MD1) ...................................................................................................</t>
  </si>
  <si>
    <t>cobertura Institucional</t>
  </si>
  <si>
    <t>Total 2014</t>
  </si>
  <si>
    <t>Total 2015</t>
  </si>
  <si>
    <t>Total 2016</t>
  </si>
  <si>
    <t>Total 2017</t>
  </si>
  <si>
    <t>Total 2018</t>
  </si>
  <si>
    <t>Total 2019</t>
  </si>
  <si>
    <t>Mensual</t>
  </si>
  <si>
    <t>Meses/Años</t>
  </si>
  <si>
    <t xml:space="preserve">País: Honduras </t>
  </si>
  <si>
    <t>cobertura Institucio0l</t>
  </si>
  <si>
    <t>Impuestos sobre el ingreso, las utilidades y las ga0ncias de capital ................................................................................................................................................</t>
  </si>
  <si>
    <t>Pagaderos por perso0s físicas ................................................................................................................................................</t>
  </si>
  <si>
    <t>Impuestos sobre la nómi0 y la fuerza de trabajo ................................................................................................................................................</t>
  </si>
  <si>
    <t>Impuestos sobre transacciones fi0ncieras y de capital ...................................................................................................................................................</t>
  </si>
  <si>
    <t>Impuestos sobre el comercio y las transacciones inter0cio0les ...................................................................................................................................................</t>
  </si>
  <si>
    <t>Derechos de adua0 y otros derechos de importación ...................................................................................................................................................</t>
  </si>
  <si>
    <t>Otros impuestos sobre el comercio y las transacciones inter0cio0les .......................................</t>
  </si>
  <si>
    <t>Do0ciones ...................................................................................................................................................</t>
  </si>
  <si>
    <t>De organismos inter0cio0les.</t>
  </si>
  <si>
    <t>Arriendo de activos públicos 0turales .............................................................................................................................................................</t>
  </si>
  <si>
    <t>Primas, tasas y acreencias relacio0das con seguros no de vida y sistemas de garantías estandarizadas ..........................................................</t>
  </si>
  <si>
    <t>Meses/ Años</t>
  </si>
  <si>
    <t xml:space="preserve">Cobertura: </t>
  </si>
  <si>
    <t>Sector Público No Financiero</t>
  </si>
  <si>
    <t>Total 2021</t>
  </si>
  <si>
    <t>Total 2022</t>
  </si>
  <si>
    <t>Total 2023</t>
  </si>
  <si>
    <t>Total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</si>
</sst>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_);_(* \(#,##0.0\);_(* &quot;-&quot;??_);_(@_)"/>
  </numFmts>
  <fonts count="5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63"/>
      <name val="Futura LT Condensed"/>
    </font>
    <font>
      <sz val="7.5"/>
      <name val="Segoe Print"/>
      <family val="2"/>
    </font>
    <font>
      <sz val="7.5"/>
      <color indexed="9"/>
      <name val="Futura Lt BT"/>
      <family val="2"/>
    </font>
    <font>
      <b/>
      <sz val="7.5"/>
      <color indexed="9"/>
      <name val="Futura Lt BT"/>
      <family val="2"/>
    </font>
    <font>
      <b/>
      <sz val="7.5"/>
      <name val="Futura Lt BT"/>
      <family val="2"/>
    </font>
    <font>
      <sz val="7.5"/>
      <name val="Futura Lt BT"/>
      <family val="2"/>
    </font>
    <font>
      <sz val="7.5"/>
      <color indexed="12"/>
      <name val="Futura Lt BT"/>
      <family val="2"/>
    </font>
    <font>
      <sz val="7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vertAlign val="subscript"/>
      <sz val="8.25"/>
      <color indexed="9"/>
      <name val="Futura Lt BT"/>
      <family val="2"/>
    </font>
    <font>
      <b/>
      <vertAlign val="subscript"/>
      <sz val="8.25"/>
      <color indexed="8"/>
      <name val="Futura Lt BT"/>
      <family val="2"/>
    </font>
    <font>
      <b/>
      <i/>
      <sz val="7.5"/>
      <name val="Futura Lt BT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1"/>
      <color theme="1"/>
      <name val="Futura LT Condensed"/>
    </font>
    <font>
      <b/>
      <sz val="14"/>
      <color theme="1"/>
      <name val="Futura LT Condensed"/>
    </font>
    <font>
      <b/>
      <sz val="18"/>
      <color theme="1"/>
      <name val="Futura LT Condensed"/>
    </font>
    <font>
      <sz val="18"/>
      <color theme="1"/>
      <name val="Futura LT Condensed"/>
    </font>
    <font>
      <b/>
      <sz val="20"/>
      <color theme="1"/>
      <name val="Futura LT Condensed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7.5"/>
      <color theme="0"/>
      <name val="Futura Lt BT"/>
      <family val="2"/>
    </font>
    <font>
      <b/>
      <i/>
      <sz val="7.5"/>
      <color theme="0"/>
      <name val="Futura Lt BT"/>
      <family val="2"/>
    </font>
    <font>
      <sz val="11"/>
      <color rgb="FFE7B70D"/>
      <name val="Calibri"/>
      <family val="2"/>
      <scheme val="minor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color theme="0"/>
      <name val="Futura Lt BT"/>
      <family val="2"/>
    </font>
    <font>
      <sz val="7.5"/>
      <color theme="0" tint="-0.14996795556505021"/>
      <name val="Futura Lt BT"/>
      <family val="2"/>
    </font>
    <font>
      <sz val="11"/>
      <name val="Calibri"/>
      <family val="2"/>
      <scheme val="minor"/>
    </font>
    <font>
      <sz val="11"/>
      <color theme="1"/>
      <name val="Futura Lt BT"/>
      <family val="2"/>
    </font>
    <font>
      <i/>
      <sz val="7.5"/>
      <color theme="0"/>
      <name val="Futura Lt BT"/>
      <family val="2"/>
    </font>
    <font>
      <b/>
      <sz val="7.5"/>
      <color theme="1"/>
      <name val="Futura Lt BT"/>
      <family val="2"/>
    </font>
    <font>
      <sz val="7.5"/>
      <color theme="1"/>
      <name val="Futura Lt BT"/>
      <family val="2"/>
    </font>
    <font>
      <u/>
      <sz val="11"/>
      <color theme="10"/>
      <name val="Futura Lt BT"/>
      <family val="2"/>
    </font>
    <font>
      <b/>
      <i/>
      <sz val="7.5"/>
      <color theme="1"/>
      <name val="Futura Lt BT"/>
      <family val="2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Lt BT"/>
      <family val="2"/>
    </font>
    <font>
      <sz val="24"/>
      <color theme="1" tint="0.34998626667073579"/>
      <name val="Futura Md BT"/>
      <family val="2"/>
    </font>
    <font>
      <i/>
      <u/>
      <sz val="24"/>
      <color theme="1" tint="0.34998626667073579"/>
      <name val="Futura Md BT"/>
      <family val="2"/>
    </font>
    <font>
      <sz val="10"/>
      <color theme="1" tint="0.34998626667073579"/>
      <name val="Futura LT Condensed"/>
    </font>
    <font>
      <b/>
      <sz val="12"/>
      <color theme="0"/>
      <name val="Futura Md BT"/>
      <family val="2"/>
    </font>
    <font>
      <sz val="8"/>
      <name val="Calibri"/>
      <family val="2"/>
      <scheme val="minor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</fonts>
  <fills count="6">
    <fill>
      <patternFill patternType="none"/>
    </fill>
    <fill>
      <patternFill patternType="gray125"/>
    </fill>
    <fill>
      <patternFill patternType="solid">
        <fgColor rgb="FF084E9B"/>
        <bgColor indexed="64"/>
      </patternFill>
    </fill>
    <fill>
      <patternFill patternType="solid">
        <fgColor rgb="FFE7B70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0" fontId="1" fillId="0" borderId="0"/>
    <xf numFmtId="0" fontId="15" fillId="0" borderId="0"/>
    <xf numFmtId="0" fontId="1" fillId="0" borderId="0"/>
    <xf numFmtId="9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50" fillId="0" borderId="0">
      <alignment vertical="top"/>
    </xf>
    <xf numFmtId="43" fontId="15" fillId="0" borderId="0" applyFont="0" applyFill="0" applyBorder="0" applyAlignment="0" applyProtection="0"/>
    <xf numFmtId="43" fontId="50" fillId="0" borderId="0" applyFont="0" applyFill="0" applyBorder="0" applyAlignment="0" applyProtection="0"/>
    <xf numFmtId="0" fontId="50" fillId="0" borderId="0">
      <alignment vertical="top"/>
    </xf>
    <xf numFmtId="43" fontId="50" fillId="0" borderId="0" applyFont="0" applyFill="0" applyBorder="0" applyAlignment="0" applyProtection="0"/>
    <xf numFmtId="0" fontId="51" fillId="0" borderId="0"/>
    <xf numFmtId="0" fontId="15" fillId="0" borderId="0"/>
    <xf numFmtId="0" fontId="52" fillId="0" borderId="0">
      <alignment vertical="top"/>
    </xf>
    <xf numFmtId="0" fontId="15" fillId="0" borderId="0"/>
    <xf numFmtId="0" fontId="15" fillId="0" borderId="0"/>
  </cellStyleXfs>
  <cellXfs count="235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0" fillId="2" borderId="0" xfId="0" applyFill="1"/>
    <xf numFmtId="0" fontId="18" fillId="2" borderId="0" xfId="0" applyFont="1" applyFill="1"/>
    <xf numFmtId="0" fontId="16" fillId="0" borderId="0" xfId="1" applyAlignment="1" applyProtection="1"/>
    <xf numFmtId="0" fontId="19" fillId="0" borderId="0" xfId="0" applyFont="1" applyAlignment="1">
      <alignment horizontal="left"/>
    </xf>
    <xf numFmtId="0" fontId="22" fillId="0" borderId="0" xfId="0" applyFont="1"/>
    <xf numFmtId="0" fontId="0" fillId="3" borderId="0" xfId="0" applyFill="1"/>
    <xf numFmtId="0" fontId="23" fillId="2" borderId="0" xfId="0" applyFont="1" applyFill="1"/>
    <xf numFmtId="0" fontId="24" fillId="2" borderId="0" xfId="0" applyFont="1" applyFill="1"/>
    <xf numFmtId="49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right"/>
    </xf>
    <xf numFmtId="49" fontId="25" fillId="2" borderId="1" xfId="0" applyNumberFormat="1" applyFont="1" applyFill="1" applyBorder="1" applyAlignment="1">
      <alignment horizontal="left"/>
    </xf>
    <xf numFmtId="0" fontId="25" fillId="2" borderId="2" xfId="0" applyFont="1" applyFill="1" applyBorder="1"/>
    <xf numFmtId="0" fontId="26" fillId="2" borderId="2" xfId="0" applyFont="1" applyFill="1" applyBorder="1"/>
    <xf numFmtId="0" fontId="26" fillId="2" borderId="0" xfId="0" applyFont="1" applyFill="1"/>
    <xf numFmtId="49" fontId="26" fillId="2" borderId="3" xfId="0" applyNumberFormat="1" applyFont="1" applyFill="1" applyBorder="1" applyAlignment="1">
      <alignment horizontal="left"/>
    </xf>
    <xf numFmtId="0" fontId="26" fillId="2" borderId="4" xfId="0" applyFont="1" applyFill="1" applyBorder="1"/>
    <xf numFmtId="0" fontId="27" fillId="2" borderId="0" xfId="0" applyFont="1" applyFill="1"/>
    <xf numFmtId="0" fontId="26" fillId="2" borderId="0" xfId="0" applyFont="1" applyFill="1" applyAlignment="1">
      <alignment horizontal="left" indent="1"/>
    </xf>
    <xf numFmtId="0" fontId="26" fillId="2" borderId="5" xfId="0" applyFont="1" applyFill="1" applyBorder="1" applyAlignment="1">
      <alignment horizontal="left" indent="1"/>
    </xf>
    <xf numFmtId="0" fontId="26" fillId="2" borderId="5" xfId="0" applyFont="1" applyFill="1" applyBorder="1"/>
    <xf numFmtId="49" fontId="28" fillId="2" borderId="6" xfId="0" applyNumberFormat="1" applyFont="1" applyFill="1" applyBorder="1" applyAlignment="1">
      <alignment horizontal="left"/>
    </xf>
    <xf numFmtId="0" fontId="26" fillId="2" borderId="7" xfId="0" applyFont="1" applyFill="1" applyBorder="1"/>
    <xf numFmtId="49" fontId="27" fillId="2" borderId="8" xfId="0" applyNumberFormat="1" applyFont="1" applyFill="1" applyBorder="1" applyAlignment="1">
      <alignment horizontal="left"/>
    </xf>
    <xf numFmtId="0" fontId="27" fillId="2" borderId="0" xfId="0" applyFont="1" applyFill="1" applyAlignment="1">
      <alignment horizontal="left" vertical="center"/>
    </xf>
    <xf numFmtId="49" fontId="26" fillId="2" borderId="8" xfId="0" applyNumberFormat="1" applyFont="1" applyFill="1" applyBorder="1" applyAlignment="1">
      <alignment horizontal="left"/>
    </xf>
    <xf numFmtId="49" fontId="26" fillId="2" borderId="9" xfId="0" applyNumberFormat="1" applyFont="1" applyFill="1" applyBorder="1" applyAlignment="1">
      <alignment horizontal="left"/>
    </xf>
    <xf numFmtId="0" fontId="26" fillId="2" borderId="4" xfId="0" applyFont="1" applyFill="1" applyBorder="1" applyAlignment="1">
      <alignment horizontal="left" indent="1"/>
    </xf>
    <xf numFmtId="49" fontId="26" fillId="2" borderId="10" xfId="0" applyNumberFormat="1" applyFont="1" applyFill="1" applyBorder="1"/>
    <xf numFmtId="0" fontId="26" fillId="2" borderId="11" xfId="0" applyFont="1" applyFill="1" applyBorder="1"/>
    <xf numFmtId="0" fontId="27" fillId="2" borderId="0" xfId="0" applyFont="1" applyFill="1" applyAlignment="1">
      <alignment horizontal="left"/>
    </xf>
    <xf numFmtId="0" fontId="0" fillId="4" borderId="0" xfId="0" applyFill="1"/>
    <xf numFmtId="0" fontId="29" fillId="3" borderId="0" xfId="0" applyFont="1" applyFill="1"/>
    <xf numFmtId="49" fontId="30" fillId="2" borderId="0" xfId="0" applyNumberFormat="1" applyFont="1" applyFill="1" applyAlignment="1">
      <alignment horizontal="left"/>
    </xf>
    <xf numFmtId="0" fontId="30" fillId="2" borderId="0" xfId="0" applyFont="1" applyFill="1"/>
    <xf numFmtId="0" fontId="25" fillId="2" borderId="0" xfId="0" applyFont="1" applyFill="1"/>
    <xf numFmtId="0" fontId="30" fillId="2" borderId="8" xfId="0" applyFont="1" applyFill="1" applyBorder="1" applyAlignment="1">
      <alignment horizontal="left" vertical="center" wrapText="1" indent="1"/>
    </xf>
    <xf numFmtId="0" fontId="30" fillId="2" borderId="0" xfId="0" applyFont="1" applyFill="1" applyAlignment="1">
      <alignment horizontal="left" vertical="center" wrapText="1" indent="1"/>
    </xf>
    <xf numFmtId="49" fontId="31" fillId="3" borderId="8" xfId="0" applyNumberFormat="1" applyFont="1" applyFill="1" applyBorder="1" applyAlignment="1">
      <alignment horizontal="left"/>
    </xf>
    <xf numFmtId="0" fontId="6" fillId="3" borderId="0" xfId="4" applyFont="1" applyFill="1" applyAlignment="1">
      <alignment horizontal="left"/>
    </xf>
    <xf numFmtId="0" fontId="9" fillId="3" borderId="0" xfId="0" applyFont="1" applyFill="1"/>
    <xf numFmtId="0" fontId="27" fillId="2" borderId="0" xfId="4" applyFont="1" applyFill="1"/>
    <xf numFmtId="0" fontId="32" fillId="2" borderId="0" xfId="0" applyFont="1" applyFill="1"/>
    <xf numFmtId="0" fontId="26" fillId="2" borderId="0" xfId="4" applyFont="1" applyFill="1" applyAlignment="1">
      <alignment horizontal="left" indent="1"/>
    </xf>
    <xf numFmtId="0" fontId="26" fillId="2" borderId="5" xfId="4" applyFont="1" applyFill="1" applyBorder="1" applyAlignment="1">
      <alignment horizontal="left" indent="1"/>
    </xf>
    <xf numFmtId="0" fontId="32" fillId="2" borderId="5" xfId="0" applyFont="1" applyFill="1" applyBorder="1"/>
    <xf numFmtId="0" fontId="28" fillId="2" borderId="7" xfId="4" applyFont="1" applyFill="1" applyBorder="1"/>
    <xf numFmtId="0" fontId="32" fillId="2" borderId="7" xfId="0" applyFont="1" applyFill="1" applyBorder="1"/>
    <xf numFmtId="0" fontId="26" fillId="2" borderId="0" xfId="4" applyFont="1" applyFill="1"/>
    <xf numFmtId="0" fontId="26" fillId="2" borderId="4" xfId="4" applyFont="1" applyFill="1" applyBorder="1" applyAlignment="1">
      <alignment horizontal="left" indent="1"/>
    </xf>
    <xf numFmtId="0" fontId="32" fillId="2" borderId="4" xfId="0" applyFont="1" applyFill="1" applyBorder="1"/>
    <xf numFmtId="0" fontId="26" fillId="2" borderId="5" xfId="0" applyFont="1" applyFill="1" applyBorder="1" applyAlignment="1">
      <alignment horizontal="left"/>
    </xf>
    <xf numFmtId="49" fontId="26" fillId="2" borderId="12" xfId="0" applyNumberFormat="1" applyFont="1" applyFill="1" applyBorder="1" applyAlignment="1">
      <alignment horizontal="left"/>
    </xf>
    <xf numFmtId="0" fontId="27" fillId="2" borderId="13" xfId="0" applyFont="1" applyFill="1" applyBorder="1" applyAlignment="1">
      <alignment horizontal="left"/>
    </xf>
    <xf numFmtId="0" fontId="26" fillId="2" borderId="13" xfId="0" applyFont="1" applyFill="1" applyBorder="1"/>
    <xf numFmtId="0" fontId="26" fillId="2" borderId="4" xfId="0" applyFont="1" applyFill="1" applyBorder="1" applyAlignment="1">
      <alignment horizontal="left"/>
    </xf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49" fontId="27" fillId="2" borderId="9" xfId="0" applyNumberFormat="1" applyFont="1" applyFill="1" applyBorder="1" applyAlignment="1">
      <alignment horizontal="left"/>
    </xf>
    <xf numFmtId="0" fontId="27" fillId="2" borderId="5" xfId="0" applyFont="1" applyFill="1" applyBorder="1"/>
    <xf numFmtId="0" fontId="27" fillId="2" borderId="0" xfId="0" applyFont="1" applyFill="1" applyAlignment="1">
      <alignment horizontal="left" indent="1"/>
    </xf>
    <xf numFmtId="0" fontId="26" fillId="2" borderId="0" xfId="0" applyFont="1" applyFill="1" applyAlignment="1">
      <alignment horizontal="left" indent="2"/>
    </xf>
    <xf numFmtId="0" fontId="26" fillId="2" borderId="0" xfId="0" applyFont="1" applyFill="1" applyAlignment="1">
      <alignment horizontal="left" indent="3"/>
    </xf>
    <xf numFmtId="0" fontId="27" fillId="2" borderId="5" xfId="0" applyFont="1" applyFill="1" applyBorder="1" applyAlignment="1">
      <alignment horizontal="left" indent="1"/>
    </xf>
    <xf numFmtId="0" fontId="26" fillId="2" borderId="5" xfId="0" applyFont="1" applyFill="1" applyBorder="1" applyAlignment="1">
      <alignment horizontal="left" indent="2"/>
    </xf>
    <xf numFmtId="0" fontId="27" fillId="2" borderId="0" xfId="0" applyFont="1" applyFill="1" applyAlignment="1">
      <alignment horizontal="left" wrapText="1" indent="1"/>
    </xf>
    <xf numFmtId="0" fontId="26" fillId="2" borderId="4" xfId="0" applyFont="1" applyFill="1" applyBorder="1" applyAlignment="1">
      <alignment horizontal="left" indent="2"/>
    </xf>
    <xf numFmtId="49" fontId="30" fillId="2" borderId="8" xfId="0" applyNumberFormat="1" applyFont="1" applyFill="1" applyBorder="1" applyAlignment="1">
      <alignment horizontal="left" vertical="center" wrapText="1" indent="1"/>
    </xf>
    <xf numFmtId="49" fontId="30" fillId="2" borderId="0" xfId="0" applyNumberFormat="1" applyFont="1" applyFill="1" applyAlignment="1">
      <alignment horizontal="left" vertical="center" wrapText="1" indent="1"/>
    </xf>
    <xf numFmtId="49" fontId="27" fillId="2" borderId="6" xfId="0" applyNumberFormat="1" applyFont="1" applyFill="1" applyBorder="1" applyAlignment="1">
      <alignment horizontal="left"/>
    </xf>
    <xf numFmtId="0" fontId="27" fillId="2" borderId="7" xfId="0" applyFont="1" applyFill="1" applyBorder="1"/>
    <xf numFmtId="0" fontId="26" fillId="2" borderId="0" xfId="0" applyFont="1" applyFill="1" applyAlignment="1">
      <alignment horizontal="left" wrapText="1" indent="1"/>
    </xf>
    <xf numFmtId="0" fontId="26" fillId="2" borderId="14" xfId="0" applyFont="1" applyFill="1" applyBorder="1"/>
    <xf numFmtId="0" fontId="26" fillId="2" borderId="15" xfId="0" applyFont="1" applyFill="1" applyBorder="1"/>
    <xf numFmtId="49" fontId="6" fillId="3" borderId="12" xfId="0" applyNumberFormat="1" applyFont="1" applyFill="1" applyBorder="1" applyAlignment="1">
      <alignment horizontal="left"/>
    </xf>
    <xf numFmtId="0" fontId="6" fillId="3" borderId="13" xfId="0" applyFont="1" applyFill="1" applyBorder="1"/>
    <xf numFmtId="0" fontId="7" fillId="3" borderId="13" xfId="0" applyFont="1" applyFill="1" applyBorder="1"/>
    <xf numFmtId="0" fontId="34" fillId="0" borderId="0" xfId="0" applyFont="1"/>
    <xf numFmtId="0" fontId="35" fillId="0" borderId="0" xfId="0" applyFont="1"/>
    <xf numFmtId="49" fontId="26" fillId="2" borderId="16" xfId="0" applyNumberFormat="1" applyFont="1" applyFill="1" applyBorder="1" applyAlignment="1">
      <alignment horizontal="left"/>
    </xf>
    <xf numFmtId="0" fontId="26" fillId="2" borderId="17" xfId="0" applyFont="1" applyFill="1" applyBorder="1"/>
    <xf numFmtId="0" fontId="26" fillId="2" borderId="18" xfId="0" applyFont="1" applyFill="1" applyBorder="1"/>
    <xf numFmtId="0" fontId="26" fillId="2" borderId="19" xfId="0" applyFont="1" applyFill="1" applyBorder="1"/>
    <xf numFmtId="49" fontId="27" fillId="2" borderId="3" xfId="0" applyNumberFormat="1" applyFont="1" applyFill="1" applyBorder="1" applyAlignment="1">
      <alignment horizontal="left"/>
    </xf>
    <xf numFmtId="0" fontId="27" fillId="2" borderId="4" xfId="0" applyFont="1" applyFill="1" applyBorder="1" applyAlignment="1">
      <alignment horizontal="left" indent="1"/>
    </xf>
    <xf numFmtId="49" fontId="6" fillId="3" borderId="12" xfId="0" applyNumberFormat="1" applyFont="1" applyFill="1" applyBorder="1" applyAlignment="1">
      <alignment horizontal="left" vertical="center"/>
    </xf>
    <xf numFmtId="0" fontId="6" fillId="3" borderId="11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vertical="center"/>
    </xf>
    <xf numFmtId="49" fontId="26" fillId="2" borderId="6" xfId="0" applyNumberFormat="1" applyFont="1" applyFill="1" applyBorder="1" applyAlignment="1">
      <alignment horizontal="left"/>
    </xf>
    <xf numFmtId="0" fontId="26" fillId="2" borderId="7" xfId="0" applyFont="1" applyFill="1" applyBorder="1" applyAlignment="1">
      <alignment horizontal="left" indent="1"/>
    </xf>
    <xf numFmtId="0" fontId="36" fillId="2" borderId="0" xfId="0" applyFont="1" applyFill="1" applyAlignment="1">
      <alignment horizontal="left"/>
    </xf>
    <xf numFmtId="49" fontId="7" fillId="4" borderId="0" xfId="0" applyNumberFormat="1" applyFont="1" applyFill="1"/>
    <xf numFmtId="0" fontId="7" fillId="4" borderId="0" xfId="0" applyFont="1" applyFill="1"/>
    <xf numFmtId="0" fontId="35" fillId="4" borderId="0" xfId="0" applyFont="1" applyFill="1"/>
    <xf numFmtId="49" fontId="37" fillId="3" borderId="12" xfId="0" applyNumberFormat="1" applyFont="1" applyFill="1" applyBorder="1" applyAlignment="1">
      <alignment horizontal="left"/>
    </xf>
    <xf numFmtId="0" fontId="37" fillId="3" borderId="13" xfId="0" applyFont="1" applyFill="1" applyBorder="1" applyAlignment="1">
      <alignment horizontal="left"/>
    </xf>
    <xf numFmtId="0" fontId="38" fillId="3" borderId="20" xfId="0" applyFont="1" applyFill="1" applyBorder="1"/>
    <xf numFmtId="49" fontId="26" fillId="2" borderId="8" xfId="0" quotePrefix="1" applyNumberFormat="1" applyFont="1" applyFill="1" applyBorder="1" applyAlignment="1">
      <alignment horizontal="left"/>
    </xf>
    <xf numFmtId="49" fontId="26" fillId="2" borderId="9" xfId="0" quotePrefix="1" applyNumberFormat="1" applyFont="1" applyFill="1" applyBorder="1" applyAlignment="1">
      <alignment horizontal="left"/>
    </xf>
    <xf numFmtId="49" fontId="26" fillId="2" borderId="3" xfId="0" quotePrefix="1" applyNumberFormat="1" applyFont="1" applyFill="1" applyBorder="1" applyAlignment="1">
      <alignment horizontal="left"/>
    </xf>
    <xf numFmtId="49" fontId="36" fillId="2" borderId="8" xfId="0" quotePrefix="1" applyNumberFormat="1" applyFont="1" applyFill="1" applyBorder="1" applyAlignment="1">
      <alignment horizontal="left"/>
    </xf>
    <xf numFmtId="0" fontId="36" fillId="2" borderId="0" xfId="0" applyFont="1" applyFill="1" applyAlignment="1">
      <alignment horizontal="left" indent="2"/>
    </xf>
    <xf numFmtId="0" fontId="36" fillId="2" borderId="0" xfId="0" applyFont="1" applyFill="1"/>
    <xf numFmtId="0" fontId="36" fillId="2" borderId="14" xfId="0" applyFont="1" applyFill="1" applyBorder="1"/>
    <xf numFmtId="0" fontId="39" fillId="0" borderId="0" xfId="1" applyFont="1" applyAlignment="1" applyProtection="1"/>
    <xf numFmtId="49" fontId="37" fillId="3" borderId="12" xfId="0" applyNumberFormat="1" applyFont="1" applyFill="1" applyBorder="1" applyAlignment="1">
      <alignment horizontal="left" vertical="center"/>
    </xf>
    <xf numFmtId="0" fontId="37" fillId="3" borderId="13" xfId="0" applyFont="1" applyFill="1" applyBorder="1" applyAlignment="1">
      <alignment horizontal="left" vertical="center" wrapText="1"/>
    </xf>
    <xf numFmtId="0" fontId="38" fillId="3" borderId="20" xfId="0" applyFont="1" applyFill="1" applyBorder="1" applyAlignment="1">
      <alignment vertical="center"/>
    </xf>
    <xf numFmtId="0" fontId="26" fillId="2" borderId="0" xfId="0" applyFont="1" applyFill="1" applyAlignment="1">
      <alignment horizontal="left" indent="4"/>
    </xf>
    <xf numFmtId="0" fontId="7" fillId="3" borderId="20" xfId="0" applyFont="1" applyFill="1" applyBorder="1"/>
    <xf numFmtId="49" fontId="6" fillId="3" borderId="9" xfId="0" applyNumberFormat="1" applyFont="1" applyFill="1" applyBorder="1" applyAlignment="1">
      <alignment horizontal="left"/>
    </xf>
    <xf numFmtId="0" fontId="6" fillId="3" borderId="5" xfId="0" applyFont="1" applyFill="1" applyBorder="1"/>
    <xf numFmtId="0" fontId="7" fillId="3" borderId="19" xfId="0" applyFont="1" applyFill="1" applyBorder="1"/>
    <xf numFmtId="0" fontId="7" fillId="3" borderId="5" xfId="0" applyFont="1" applyFill="1" applyBorder="1"/>
    <xf numFmtId="0" fontId="26" fillId="2" borderId="5" xfId="0" applyFont="1" applyFill="1" applyBorder="1" applyAlignment="1">
      <alignment horizontal="left" vertical="top" indent="2"/>
    </xf>
    <xf numFmtId="0" fontId="37" fillId="3" borderId="13" xfId="0" applyFont="1" applyFill="1" applyBorder="1"/>
    <xf numFmtId="49" fontId="37" fillId="3" borderId="9" xfId="0" applyNumberFormat="1" applyFont="1" applyFill="1" applyBorder="1" applyAlignment="1">
      <alignment horizontal="left"/>
    </xf>
    <xf numFmtId="0" fontId="37" fillId="3" borderId="5" xfId="0" applyFont="1" applyFill="1" applyBorder="1"/>
    <xf numFmtId="0" fontId="38" fillId="3" borderId="19" xfId="0" applyFont="1" applyFill="1" applyBorder="1"/>
    <xf numFmtId="0" fontId="38" fillId="3" borderId="13" xfId="0" applyFont="1" applyFill="1" applyBorder="1"/>
    <xf numFmtId="0" fontId="40" fillId="3" borderId="0" xfId="0" applyFont="1" applyFill="1"/>
    <xf numFmtId="0" fontId="38" fillId="3" borderId="0" xfId="0" applyFont="1" applyFill="1"/>
    <xf numFmtId="0" fontId="40" fillId="3" borderId="7" xfId="0" applyFont="1" applyFill="1" applyBorder="1"/>
    <xf numFmtId="0" fontId="38" fillId="3" borderId="7" xfId="0" applyFont="1" applyFill="1" applyBorder="1"/>
    <xf numFmtId="0" fontId="40" fillId="3" borderId="5" xfId="0" applyFont="1" applyFill="1" applyBorder="1"/>
    <xf numFmtId="0" fontId="38" fillId="3" borderId="5" xfId="0" applyFont="1" applyFill="1" applyBorder="1"/>
    <xf numFmtId="0" fontId="37" fillId="3" borderId="17" xfId="0" applyFont="1" applyFill="1" applyBorder="1" applyAlignment="1">
      <alignment vertical="center"/>
    </xf>
    <xf numFmtId="49" fontId="40" fillId="3" borderId="6" xfId="0" applyNumberFormat="1" applyFont="1" applyFill="1" applyBorder="1" applyAlignment="1">
      <alignment horizontal="left"/>
    </xf>
    <xf numFmtId="49" fontId="37" fillId="3" borderId="8" xfId="0" applyNumberFormat="1" applyFont="1" applyFill="1" applyBorder="1" applyAlignment="1">
      <alignment horizontal="left"/>
    </xf>
    <xf numFmtId="0" fontId="37" fillId="3" borderId="0" xfId="0" applyFont="1" applyFill="1" applyAlignment="1">
      <alignment horizontal="left" wrapText="1"/>
    </xf>
    <xf numFmtId="49" fontId="40" fillId="3" borderId="8" xfId="0" applyNumberFormat="1" applyFont="1" applyFill="1" applyBorder="1" applyAlignment="1">
      <alignment horizontal="left"/>
    </xf>
    <xf numFmtId="49" fontId="40" fillId="3" borderId="10" xfId="0" applyNumberFormat="1" applyFont="1" applyFill="1" applyBorder="1" applyAlignment="1">
      <alignment horizontal="left"/>
    </xf>
    <xf numFmtId="0" fontId="40" fillId="3" borderId="11" xfId="0" applyFont="1" applyFill="1" applyBorder="1"/>
    <xf numFmtId="0" fontId="38" fillId="3" borderId="11" xfId="0" applyFont="1" applyFill="1" applyBorder="1"/>
    <xf numFmtId="165" fontId="38" fillId="3" borderId="21" xfId="0" applyNumberFormat="1" applyFont="1" applyFill="1" applyBorder="1" applyAlignment="1">
      <alignment horizontal="right"/>
    </xf>
    <xf numFmtId="49" fontId="41" fillId="2" borderId="1" xfId="0" applyNumberFormat="1" applyFont="1" applyFill="1" applyBorder="1" applyAlignment="1">
      <alignment horizontal="left"/>
    </xf>
    <xf numFmtId="0" fontId="41" fillId="2" borderId="2" xfId="0" applyFont="1" applyFill="1" applyBorder="1"/>
    <xf numFmtId="0" fontId="42" fillId="2" borderId="2" xfId="0" applyFont="1" applyFill="1" applyBorder="1"/>
    <xf numFmtId="49" fontId="41" fillId="2" borderId="8" xfId="0" applyNumberFormat="1" applyFont="1" applyFill="1" applyBorder="1" applyAlignment="1">
      <alignment horizontal="left"/>
    </xf>
    <xf numFmtId="0" fontId="27" fillId="2" borderId="8" xfId="0" applyFont="1" applyFill="1" applyBorder="1" applyAlignment="1">
      <alignment horizontal="left"/>
    </xf>
    <xf numFmtId="49" fontId="40" fillId="3" borderId="9" xfId="0" applyNumberFormat="1" applyFont="1" applyFill="1" applyBorder="1" applyAlignment="1">
      <alignment horizontal="left"/>
    </xf>
    <xf numFmtId="49" fontId="37" fillId="3" borderId="16" xfId="0" applyNumberFormat="1" applyFont="1" applyFill="1" applyBorder="1" applyAlignment="1">
      <alignment vertical="top" wrapText="1"/>
    </xf>
    <xf numFmtId="165" fontId="7" fillId="3" borderId="21" xfId="0" applyNumberFormat="1" applyFont="1" applyFill="1" applyBorder="1" applyAlignment="1">
      <alignment horizontal="right"/>
    </xf>
    <xf numFmtId="165" fontId="7" fillId="0" borderId="21" xfId="0" applyNumberFormat="1" applyFont="1" applyBorder="1" applyAlignment="1">
      <alignment horizontal="right"/>
    </xf>
    <xf numFmtId="165" fontId="8" fillId="3" borderId="21" xfId="0" applyNumberFormat="1" applyFont="1" applyFill="1" applyBorder="1" applyAlignment="1">
      <alignment horizontal="right"/>
    </xf>
    <xf numFmtId="165" fontId="8" fillId="0" borderId="21" xfId="0" applyNumberFormat="1" applyFont="1" applyBorder="1" applyAlignment="1">
      <alignment horizontal="right"/>
    </xf>
    <xf numFmtId="49" fontId="43" fillId="2" borderId="8" xfId="0" applyNumberFormat="1" applyFont="1" applyFill="1" applyBorder="1" applyAlignment="1">
      <alignment horizontal="left" vertical="center" wrapText="1" indent="1"/>
    </xf>
    <xf numFmtId="49" fontId="43" fillId="2" borderId="0" xfId="0" applyNumberFormat="1" applyFont="1" applyFill="1" applyAlignment="1">
      <alignment horizontal="left" vertical="center" wrapText="1" indent="1"/>
    </xf>
    <xf numFmtId="49" fontId="7" fillId="5" borderId="8" xfId="0" applyNumberFormat="1" applyFont="1" applyFill="1" applyBorder="1" applyAlignment="1">
      <alignment horizontal="left"/>
    </xf>
    <xf numFmtId="0" fontId="6" fillId="5" borderId="0" xfId="0" applyFont="1" applyFill="1"/>
    <xf numFmtId="0" fontId="7" fillId="5" borderId="0" xfId="0" applyFont="1" applyFill="1"/>
    <xf numFmtId="49" fontId="6" fillId="5" borderId="8" xfId="0" applyNumberFormat="1" applyFont="1" applyFill="1" applyBorder="1" applyAlignment="1">
      <alignment horizontal="left"/>
    </xf>
    <xf numFmtId="0" fontId="6" fillId="5" borderId="0" xfId="4" applyFont="1" applyFill="1" applyAlignment="1">
      <alignment horizontal="left" vertical="center"/>
    </xf>
    <xf numFmtId="0" fontId="9" fillId="5" borderId="0" xfId="0" applyFont="1" applyFill="1"/>
    <xf numFmtId="49" fontId="14" fillId="5" borderId="9" xfId="0" applyNumberFormat="1" applyFont="1" applyFill="1" applyBorder="1" applyAlignment="1">
      <alignment horizontal="left"/>
    </xf>
    <xf numFmtId="0" fontId="14" fillId="5" borderId="5" xfId="4" applyFont="1" applyFill="1" applyBorder="1"/>
    <xf numFmtId="0" fontId="9" fillId="5" borderId="5" xfId="0" applyFont="1" applyFill="1" applyBorder="1"/>
    <xf numFmtId="49" fontId="6" fillId="5" borderId="16" xfId="0" applyNumberFormat="1" applyFont="1" applyFill="1" applyBorder="1" applyAlignment="1">
      <alignment vertical="top" wrapText="1"/>
    </xf>
    <xf numFmtId="0" fontId="6" fillId="5" borderId="17" xfId="4" applyFont="1" applyFill="1" applyBorder="1" applyAlignment="1">
      <alignment vertical="center" wrapText="1"/>
    </xf>
    <xf numFmtId="49" fontId="7" fillId="5" borderId="10" xfId="0" applyNumberFormat="1" applyFont="1" applyFill="1" applyBorder="1"/>
    <xf numFmtId="0" fontId="7" fillId="5" borderId="11" xfId="4" applyFont="1" applyFill="1" applyBorder="1" applyProtection="1">
      <protection locked="0"/>
    </xf>
    <xf numFmtId="0" fontId="9" fillId="5" borderId="11" xfId="0" applyFont="1" applyFill="1" applyBorder="1"/>
    <xf numFmtId="0" fontId="6" fillId="5" borderId="0" xfId="4" applyFont="1" applyFill="1" applyAlignment="1">
      <alignment horizontal="left"/>
    </xf>
    <xf numFmtId="165" fontId="38" fillId="0" borderId="21" xfId="0" applyNumberFormat="1" applyFont="1" applyBorder="1" applyAlignment="1">
      <alignment horizontal="right"/>
    </xf>
    <xf numFmtId="0" fontId="26" fillId="3" borderId="21" xfId="4" applyFont="1" applyFill="1" applyBorder="1" applyAlignment="1">
      <alignment horizontal="center"/>
    </xf>
    <xf numFmtId="17" fontId="26" fillId="2" borderId="21" xfId="4" applyNumberFormat="1" applyFont="1" applyFill="1" applyBorder="1" applyAlignment="1">
      <alignment horizontal="center"/>
    </xf>
    <xf numFmtId="0" fontId="26" fillId="2" borderId="10" xfId="0" applyFont="1" applyFill="1" applyBorder="1" applyAlignment="1">
      <alignment vertical="center" wrapText="1"/>
    </xf>
    <xf numFmtId="164" fontId="26" fillId="3" borderId="21" xfId="3" applyFont="1" applyFill="1" applyBorder="1" applyAlignment="1" applyProtection="1">
      <alignment horizontal="center"/>
    </xf>
    <xf numFmtId="164" fontId="8" fillId="0" borderId="21" xfId="3" applyFont="1" applyFill="1" applyBorder="1" applyAlignment="1" applyProtection="1">
      <alignment horizontal="right"/>
    </xf>
    <xf numFmtId="164" fontId="7" fillId="0" borderId="21" xfId="3" applyFont="1" applyFill="1" applyBorder="1" applyAlignment="1" applyProtection="1">
      <alignment horizontal="right"/>
    </xf>
    <xf numFmtId="164" fontId="38" fillId="0" borderId="21" xfId="3" applyFont="1" applyFill="1" applyBorder="1" applyAlignment="1" applyProtection="1">
      <alignment horizontal="right"/>
    </xf>
    <xf numFmtId="164" fontId="0" fillId="0" borderId="0" xfId="3" applyFont="1"/>
    <xf numFmtId="164" fontId="35" fillId="0" borderId="0" xfId="3" applyFont="1"/>
    <xf numFmtId="164" fontId="26" fillId="2" borderId="21" xfId="3" applyFont="1" applyFill="1" applyBorder="1" applyAlignment="1" applyProtection="1">
      <alignment horizontal="center"/>
    </xf>
    <xf numFmtId="164" fontId="8" fillId="5" borderId="21" xfId="3" applyFont="1" applyFill="1" applyBorder="1" applyAlignment="1" applyProtection="1">
      <alignment horizontal="right"/>
    </xf>
    <xf numFmtId="164" fontId="7" fillId="4" borderId="21" xfId="3" applyFont="1" applyFill="1" applyBorder="1" applyAlignment="1" applyProtection="1">
      <alignment horizontal="right"/>
    </xf>
    <xf numFmtId="164" fontId="8" fillId="4" borderId="21" xfId="3" applyFont="1" applyFill="1" applyBorder="1" applyAlignment="1" applyProtection="1">
      <alignment horizontal="right"/>
    </xf>
    <xf numFmtId="164" fontId="38" fillId="3" borderId="21" xfId="3" applyFont="1" applyFill="1" applyBorder="1" applyAlignment="1" applyProtection="1">
      <alignment horizontal="right"/>
    </xf>
    <xf numFmtId="164" fontId="7" fillId="5" borderId="21" xfId="3" applyFont="1" applyFill="1" applyBorder="1" applyAlignment="1" applyProtection="1">
      <alignment horizontal="right"/>
    </xf>
    <xf numFmtId="164" fontId="3" fillId="0" borderId="0" xfId="3" applyFont="1" applyFill="1" applyAlignment="1" applyProtection="1">
      <alignment horizontal="right"/>
    </xf>
    <xf numFmtId="164" fontId="0" fillId="0" borderId="0" xfId="3" applyFont="1" applyFill="1"/>
    <xf numFmtId="164" fontId="38" fillId="4" borderId="21" xfId="3" applyFont="1" applyFill="1" applyBorder="1" applyAlignment="1" applyProtection="1">
      <alignment horizontal="right"/>
    </xf>
    <xf numFmtId="49" fontId="33" fillId="5" borderId="8" xfId="0" applyNumberFormat="1" applyFont="1" applyFill="1" applyBorder="1" applyAlignment="1">
      <alignment horizontal="left"/>
    </xf>
    <xf numFmtId="164" fontId="26" fillId="5" borderId="21" xfId="3" applyFont="1" applyFill="1" applyBorder="1" applyAlignment="1" applyProtection="1">
      <alignment horizontal="center"/>
    </xf>
    <xf numFmtId="165" fontId="38" fillId="5" borderId="21" xfId="0" applyNumberFormat="1" applyFont="1" applyFill="1" applyBorder="1" applyAlignment="1">
      <alignment horizontal="right"/>
    </xf>
    <xf numFmtId="165" fontId="7" fillId="5" borderId="21" xfId="0" applyNumberFormat="1" applyFont="1" applyFill="1" applyBorder="1" applyAlignment="1">
      <alignment horizontal="right"/>
    </xf>
    <xf numFmtId="0" fontId="26" fillId="2" borderId="11" xfId="0" applyFont="1" applyFill="1" applyBorder="1" applyAlignment="1">
      <alignment horizontal="center" vertical="center" wrapText="1"/>
    </xf>
    <xf numFmtId="0" fontId="43" fillId="2" borderId="0" xfId="0" applyFont="1" applyFill="1" applyAlignment="1">
      <alignment vertical="center"/>
    </xf>
    <xf numFmtId="0" fontId="26" fillId="3" borderId="24" xfId="4" applyFont="1" applyFill="1" applyBorder="1" applyAlignment="1">
      <alignment horizontal="center"/>
    </xf>
    <xf numFmtId="0" fontId="0" fillId="0" borderId="21" xfId="0" applyBorder="1"/>
    <xf numFmtId="164" fontId="7" fillId="0" borderId="21" xfId="3" applyFont="1" applyFill="1" applyBorder="1" applyAlignment="1" applyProtection="1">
      <alignment horizontal="center"/>
    </xf>
    <xf numFmtId="166" fontId="7" fillId="0" borderId="21" xfId="3" applyNumberFormat="1" applyFont="1" applyFill="1" applyBorder="1" applyAlignment="1" applyProtection="1">
      <alignment horizontal="center"/>
    </xf>
    <xf numFmtId="166" fontId="48" fillId="0" borderId="25" xfId="3" applyNumberFormat="1" applyFont="1" applyFill="1" applyBorder="1" applyAlignment="1" applyProtection="1">
      <alignment horizontal="right"/>
    </xf>
    <xf numFmtId="164" fontId="49" fillId="3" borderId="21" xfId="3" applyFont="1" applyFill="1" applyBorder="1" applyAlignment="1" applyProtection="1">
      <alignment horizontal="right"/>
    </xf>
    <xf numFmtId="166" fontId="7" fillId="0" borderId="21" xfId="3" applyNumberFormat="1" applyFont="1" applyFill="1" applyBorder="1" applyAlignment="1" applyProtection="1">
      <alignment horizontal="right"/>
    </xf>
    <xf numFmtId="0" fontId="26" fillId="4" borderId="0" xfId="4" applyFont="1" applyFill="1" applyAlignment="1">
      <alignment horizontal="center"/>
    </xf>
    <xf numFmtId="166" fontId="48" fillId="4" borderId="0" xfId="3" applyNumberFormat="1" applyFont="1" applyFill="1" applyBorder="1" applyAlignment="1" applyProtection="1">
      <alignment horizontal="right"/>
    </xf>
    <xf numFmtId="165" fontId="7" fillId="4" borderId="0" xfId="0" applyNumberFormat="1" applyFont="1" applyFill="1" applyAlignment="1">
      <alignment horizontal="right"/>
    </xf>
    <xf numFmtId="165" fontId="8" fillId="4" borderId="0" xfId="0" applyNumberFormat="1" applyFont="1" applyFill="1" applyAlignment="1">
      <alignment horizontal="right"/>
    </xf>
    <xf numFmtId="165" fontId="38" fillId="4" borderId="0" xfId="0" applyNumberFormat="1" applyFont="1" applyFill="1" applyAlignment="1">
      <alignment horizontal="right"/>
    </xf>
    <xf numFmtId="164" fontId="26" fillId="4" borderId="0" xfId="3" applyFont="1" applyFill="1" applyBorder="1" applyAlignment="1" applyProtection="1">
      <alignment horizontal="center"/>
    </xf>
    <xf numFmtId="166" fontId="7" fillId="4" borderId="0" xfId="3" applyNumberFormat="1" applyFont="1" applyFill="1" applyBorder="1" applyAlignment="1" applyProtection="1">
      <alignment horizontal="center"/>
    </xf>
    <xf numFmtId="0" fontId="47" fillId="2" borderId="21" xfId="0" applyFont="1" applyFill="1" applyBorder="1"/>
    <xf numFmtId="0" fontId="43" fillId="2" borderId="8" xfId="0" applyFont="1" applyFill="1" applyBorder="1" applyAlignment="1">
      <alignment vertical="center"/>
    </xf>
    <xf numFmtId="0" fontId="47" fillId="2" borderId="4" xfId="0" applyFont="1" applyFill="1" applyBorder="1"/>
    <xf numFmtId="0" fontId="47" fillId="2" borderId="0" xfId="0" applyFont="1" applyFill="1"/>
    <xf numFmtId="0" fontId="44" fillId="0" borderId="0" xfId="0" applyFont="1" applyAlignment="1">
      <alignment horizontal="center"/>
    </xf>
    <xf numFmtId="0" fontId="45" fillId="0" borderId="0" xfId="1" applyFont="1" applyFill="1" applyAlignment="1" applyProtection="1">
      <alignment horizontal="center"/>
    </xf>
    <xf numFmtId="0" fontId="46" fillId="0" borderId="23" xfId="0" applyFont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26" fillId="2" borderId="21" xfId="0" applyFont="1" applyFill="1" applyBorder="1" applyAlignment="1">
      <alignment horizontal="center" vertical="center" wrapText="1"/>
    </xf>
    <xf numFmtId="0" fontId="43" fillId="2" borderId="8" xfId="0" applyFont="1" applyFill="1" applyBorder="1" applyAlignment="1">
      <alignment horizontal="center" vertical="center"/>
    </xf>
    <xf numFmtId="0" fontId="43" fillId="2" borderId="0" xfId="0" applyFont="1" applyFill="1" applyAlignment="1">
      <alignment horizontal="center" vertical="center"/>
    </xf>
    <xf numFmtId="0" fontId="47" fillId="2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43" fillId="2" borderId="8" xfId="0" applyFont="1" applyFill="1" applyBorder="1" applyAlignment="1">
      <alignment horizontal="left" vertical="center" wrapText="1" indent="1"/>
    </xf>
    <xf numFmtId="0" fontId="43" fillId="2" borderId="0" xfId="0" applyFont="1" applyFill="1" applyAlignment="1">
      <alignment horizontal="left" vertical="center" wrapText="1" indent="1"/>
    </xf>
    <xf numFmtId="0" fontId="26" fillId="2" borderId="11" xfId="0" applyFont="1" applyFill="1" applyBorder="1" applyAlignment="1">
      <alignment horizontal="center" vertical="center" wrapText="1"/>
    </xf>
    <xf numFmtId="0" fontId="43" fillId="2" borderId="3" xfId="0" applyFont="1" applyFill="1" applyBorder="1" applyAlignment="1">
      <alignment horizontal="center" vertical="center"/>
    </xf>
    <xf numFmtId="0" fontId="43" fillId="2" borderId="4" xfId="0" applyFont="1" applyFill="1" applyBorder="1" applyAlignment="1">
      <alignment horizontal="center" vertical="center"/>
    </xf>
    <xf numFmtId="0" fontId="47" fillId="2" borderId="8" xfId="0" applyFont="1" applyFill="1" applyBorder="1" applyAlignment="1">
      <alignment horizontal="center"/>
    </xf>
    <xf numFmtId="49" fontId="43" fillId="2" borderId="8" xfId="0" applyNumberFormat="1" applyFont="1" applyFill="1" applyBorder="1" applyAlignment="1">
      <alignment horizontal="left" vertical="center" wrapText="1" indent="1"/>
    </xf>
    <xf numFmtId="49" fontId="43" fillId="2" borderId="0" xfId="0" applyNumberFormat="1" applyFont="1" applyFill="1" applyAlignment="1">
      <alignment horizontal="left" vertical="center" wrapText="1" indent="1"/>
    </xf>
    <xf numFmtId="49" fontId="43" fillId="2" borderId="8" xfId="4" applyNumberFormat="1" applyFont="1" applyFill="1" applyBorder="1" applyAlignment="1">
      <alignment horizontal="left" vertical="center" wrapText="1" indent="1"/>
    </xf>
    <xf numFmtId="49" fontId="43" fillId="2" borderId="0" xfId="4" applyNumberFormat="1" applyFont="1" applyFill="1" applyAlignment="1">
      <alignment horizontal="left" vertical="center" wrapText="1" indent="1"/>
    </xf>
    <xf numFmtId="0" fontId="26" fillId="2" borderId="4" xfId="0" applyFont="1" applyFill="1" applyBorder="1" applyAlignment="1">
      <alignment horizontal="center" vertical="center" wrapText="1"/>
    </xf>
    <xf numFmtId="166" fontId="7" fillId="5" borderId="21" xfId="3" applyNumberFormat="1" applyFont="1" applyFill="1" applyBorder="1" applyAlignment="1" applyProtection="1">
      <alignment horizontal="center"/>
    </xf>
  </cellXfs>
  <cellStyles count="20">
    <cellStyle name="Hipervínculo" xfId="1" builtinId="8"/>
    <cellStyle name="Hipervínculo 2" xfId="2" xr:uid="{00000000-0005-0000-0000-000001000000}"/>
    <cellStyle name="Millares" xfId="3" builtinId="3"/>
    <cellStyle name="Millares 2" xfId="8" xr:uid="{00000000-0005-0000-0000-000003000000}"/>
    <cellStyle name="Millares 2 2" xfId="11" xr:uid="{E950FAE7-C372-445E-903C-FF6066AE4012}"/>
    <cellStyle name="Millares 2 3" xfId="9" xr:uid="{F729F6E1-A2BB-4137-852E-C889556E997E}"/>
    <cellStyle name="Millares 4" xfId="12" xr:uid="{CB4A2BA3-E947-435E-A6B6-4126D473509B}"/>
    <cellStyle name="Millares 5 2" xfId="14" xr:uid="{22DB0BE6-BEC7-427E-8570-85AC0D8D3636}"/>
    <cellStyle name="Normal" xfId="0" builtinId="0"/>
    <cellStyle name="Normal 2" xfId="4" xr:uid="{00000000-0005-0000-0000-000005000000}"/>
    <cellStyle name="Normal 2 2" xfId="16" xr:uid="{16A42D04-2928-4703-8D8C-928000DF5388}"/>
    <cellStyle name="Normal 2 2 2" xfId="17" xr:uid="{EBDE9574-64C7-43D4-B850-E8180098E1D3}"/>
    <cellStyle name="Normal 3" xfId="5" xr:uid="{00000000-0005-0000-0000-000006000000}"/>
    <cellStyle name="Normal 3 10" xfId="6" xr:uid="{00000000-0005-0000-0000-000007000000}"/>
    <cellStyle name="Normal 3 2" xfId="10" xr:uid="{3AE7C8DF-EA33-4AA6-97AE-09F959757D57}"/>
    <cellStyle name="Normal 3 3" xfId="19" xr:uid="{EA92DE53-31F6-46CC-9FC0-DA57D3F0A467}"/>
    <cellStyle name="Normal 3 4" xfId="15" xr:uid="{08BD1A29-E71F-411F-9D7D-A8AE4A2B1A02}"/>
    <cellStyle name="Normal 4" xfId="18" xr:uid="{423C6B5F-FDAB-4BF7-9B33-5CDC8AFB5B4E}"/>
    <cellStyle name="Normal 5" xfId="13" xr:uid="{B16C6B04-E43A-4407-BF4D-71B3821AC4B2}"/>
    <cellStyle name="Porcentual 2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1066800" y="10763250"/>
          <a:ext cx="9877425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584200</xdr:colOff>
      <xdr:row>8</xdr:row>
      <xdr:rowOff>3175</xdr:rowOff>
    </xdr:from>
    <xdr:to>
      <xdr:col>15</xdr:col>
      <xdr:colOff>400050</xdr:colOff>
      <xdr:row>13</xdr:row>
      <xdr:rowOff>130175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5AE88BB8-C3EF-4F02-AC2F-17291CFB5B07}"/>
            </a:ext>
          </a:extLst>
        </xdr:cNvPr>
        <xdr:cNvGrpSpPr>
          <a:grpSpLocks/>
        </xdr:cNvGrpSpPr>
      </xdr:nvGrpSpPr>
      <xdr:grpSpPr bwMode="auto">
        <a:xfrm>
          <a:off x="1527175" y="1527175"/>
          <a:ext cx="9931400" cy="1079500"/>
          <a:chOff x="1499235" y="1767840"/>
          <a:chExt cx="9944100" cy="1196340"/>
        </a:xfrm>
      </xdr:grpSpPr>
      <xdr:pic>
        <xdr:nvPicPr>
          <xdr:cNvPr id="12" name="Imagen 17">
            <a:extLst>
              <a:ext uri="{FF2B5EF4-FFF2-40B4-BE49-F238E27FC236}">
                <a16:creationId xmlns:a16="http://schemas.microsoft.com/office/drawing/2014/main" id="{07282B0F-0571-41EB-11B3-6EF95E07509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n 12">
            <a:extLst>
              <a:ext uri="{FF2B5EF4-FFF2-40B4-BE49-F238E27FC236}">
                <a16:creationId xmlns:a16="http://schemas.microsoft.com/office/drawing/2014/main" id="{828CC198-9272-0B7F-91DD-2E78176F1DA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n 13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8FE08D7F-9CA0-CE22-8B74-03DBCBD1772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139700</xdr:colOff>
      <xdr:row>2</xdr:row>
      <xdr:rowOff>82550</xdr:rowOff>
    </xdr:from>
    <xdr:to>
      <xdr:col>17</xdr:col>
      <xdr:colOff>695325</xdr:colOff>
      <xdr:row>7</xdr:row>
      <xdr:rowOff>95250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25C3B277-C1D2-47D3-808D-52E733E8FFF3}"/>
            </a:ext>
          </a:extLst>
        </xdr:cNvPr>
        <xdr:cNvGrpSpPr>
          <a:grpSpLocks/>
        </xdr:cNvGrpSpPr>
      </xdr:nvGrpSpPr>
      <xdr:grpSpPr bwMode="auto">
        <a:xfrm>
          <a:off x="139700" y="463550"/>
          <a:ext cx="12528550" cy="965200"/>
          <a:chOff x="135964" y="545913"/>
          <a:chExt cx="12651704" cy="1011156"/>
        </a:xfrm>
      </xdr:grpSpPr>
      <xdr:grpSp>
        <xdr:nvGrpSpPr>
          <xdr:cNvPr id="16" name="Grupo 15">
            <a:extLst>
              <a:ext uri="{FF2B5EF4-FFF2-40B4-BE49-F238E27FC236}">
                <a16:creationId xmlns:a16="http://schemas.microsoft.com/office/drawing/2014/main" id="{9ADA5D39-AF0E-B64E-EE6B-790242B06B46}"/>
              </a:ext>
            </a:extLst>
          </xdr:cNvPr>
          <xdr:cNvGrpSpPr>
            <a:grpSpLocks/>
          </xdr:cNvGrpSpPr>
        </xdr:nvGrpSpPr>
        <xdr:grpSpPr bwMode="auto"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18" name="Grupo 17">
              <a:extLst>
                <a:ext uri="{FF2B5EF4-FFF2-40B4-BE49-F238E27FC236}">
                  <a16:creationId xmlns:a16="http://schemas.microsoft.com/office/drawing/2014/main" id="{EDD5444E-07D5-DF6D-BD6B-DDEC1E204C8C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21" name="Imagen 5">
                <a:extLst>
                  <a:ext uri="{FF2B5EF4-FFF2-40B4-BE49-F238E27FC236}">
                    <a16:creationId xmlns:a16="http://schemas.microsoft.com/office/drawing/2014/main" id="{CA63C825-8794-2DE4-61CB-1F690DCFFCA2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2" name="Imagen 6">
                <a:extLst>
                  <a:ext uri="{FF2B5EF4-FFF2-40B4-BE49-F238E27FC236}">
                    <a16:creationId xmlns:a16="http://schemas.microsoft.com/office/drawing/2014/main" id="{B2C399BF-E701-4E73-C588-CEA5E31AFDFC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4" name="Imagen 7">
                <a:extLst>
                  <a:ext uri="{FF2B5EF4-FFF2-40B4-BE49-F238E27FC236}">
                    <a16:creationId xmlns:a16="http://schemas.microsoft.com/office/drawing/2014/main" id="{A613F42D-B125-ED3C-CA02-CE4811462884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5" name="Imagen 1">
                <a:extLst>
                  <a:ext uri="{FF2B5EF4-FFF2-40B4-BE49-F238E27FC236}">
                    <a16:creationId xmlns:a16="http://schemas.microsoft.com/office/drawing/2014/main" id="{24A7AB63-4277-B0A4-0C8A-057EA0F7C1D8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6" name="Imagen 25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F17AFCE1-004B-3347-7C57-8DD4D98499E4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8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800225" y="762000"/>
                <a:ext cx="1981200" cy="52381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7" name="Imagen 26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1B922997-81D3-9F20-241B-5FA98EF21D78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9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b="9865"/>
              <a:stretch>
                <a:fillRect/>
              </a:stretch>
            </xdr:blipFill>
            <xdr:spPr bwMode="auto">
              <a:xfrm>
                <a:off x="9459208" y="626512"/>
                <a:ext cx="2657475" cy="61979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</xdr:grpSp>
        <xdr:pic>
          <xdr:nvPicPr>
            <xdr:cNvPr id="19" name="Imagen 18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EE878F01-ECE7-756C-D86E-FFBA71E8289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56236" y="549776"/>
              <a:ext cx="1314449" cy="7429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17" name="Imagen 16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5A1BFC81-5A0D-5A27-860B-89F8234525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7" r="10577" b="11676"/>
          <a:stretch>
            <a:fillRect/>
          </a:stretch>
        </xdr:blipFill>
        <xdr:spPr bwMode="auto">
          <a:xfrm>
            <a:off x="5266765" y="545913"/>
            <a:ext cx="1028701" cy="9906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</sheetPr>
  <dimension ref="B2:Q48"/>
  <sheetViews>
    <sheetView showGridLines="0" tabSelected="1" zoomScaleNormal="100" workbookViewId="0">
      <selection activeCell="C17" sqref="C17:P17"/>
    </sheetView>
  </sheetViews>
  <sheetFormatPr baseColWidth="10" defaultRowHeight="15"/>
  <cols>
    <col min="1" max="1" width="11.42578125" customWidth="1"/>
    <col min="2" max="2" width="2.7109375" customWidth="1"/>
    <col min="3" max="3" width="11.42578125" customWidth="1"/>
    <col min="6" max="6" width="14.5703125" customWidth="1"/>
    <col min="17" max="17" width="2.28515625" customWidth="1"/>
  </cols>
  <sheetData>
    <row r="2" spans="2:17">
      <c r="B2" s="37"/>
      <c r="C2" s="5"/>
      <c r="D2" s="5"/>
      <c r="E2" s="6"/>
      <c r="F2" s="6"/>
      <c r="G2" s="6"/>
      <c r="H2" s="6"/>
      <c r="I2" s="6"/>
      <c r="J2" s="6"/>
      <c r="K2" s="6"/>
      <c r="L2" s="5"/>
      <c r="M2" s="5"/>
      <c r="N2" s="5"/>
      <c r="O2" s="5"/>
      <c r="P2" s="5"/>
      <c r="Q2" s="10"/>
    </row>
    <row r="3" spans="2:17">
      <c r="B3" s="36"/>
      <c r="Q3" s="36"/>
    </row>
    <row r="4" spans="2:17">
      <c r="B4" s="36"/>
      <c r="Q4" s="36"/>
    </row>
    <row r="5" spans="2:17">
      <c r="B5" s="36"/>
      <c r="Q5" s="36"/>
    </row>
    <row r="6" spans="2:17">
      <c r="B6" s="36"/>
      <c r="Q6" s="36"/>
    </row>
    <row r="7" spans="2:17">
      <c r="B7" s="36"/>
      <c r="Q7" s="36"/>
    </row>
    <row r="8" spans="2:17">
      <c r="B8" s="36"/>
      <c r="Q8" s="36"/>
    </row>
    <row r="9" spans="2:17">
      <c r="B9" s="36"/>
      <c r="Q9" s="36"/>
    </row>
    <row r="10" spans="2:17">
      <c r="B10" s="36"/>
      <c r="Q10" s="36"/>
    </row>
    <row r="11" spans="2:17">
      <c r="B11" s="36"/>
      <c r="Q11" s="36"/>
    </row>
    <row r="12" spans="2:17">
      <c r="B12" s="36"/>
      <c r="Q12" s="36"/>
    </row>
    <row r="13" spans="2:17">
      <c r="B13" s="36"/>
      <c r="Q13" s="36"/>
    </row>
    <row r="14" spans="2:17">
      <c r="B14" s="36"/>
      <c r="Q14" s="36"/>
    </row>
    <row r="15" spans="2:17">
      <c r="B15" s="36"/>
      <c r="Q15" s="36"/>
    </row>
    <row r="16" spans="2:17">
      <c r="B16" s="36"/>
      <c r="Q16" s="36"/>
    </row>
    <row r="17" spans="2:17" ht="30.75">
      <c r="B17" s="36"/>
      <c r="C17" s="211" t="s">
        <v>1</v>
      </c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36"/>
    </row>
    <row r="18" spans="2:17" ht="30.75">
      <c r="B18" s="36"/>
      <c r="C18" s="211" t="s">
        <v>2</v>
      </c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36"/>
    </row>
    <row r="19" spans="2:17" ht="30.75">
      <c r="B19" s="36"/>
      <c r="C19" s="212" t="s">
        <v>3</v>
      </c>
      <c r="D19" s="212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36"/>
    </row>
    <row r="20" spans="2:17">
      <c r="B20" s="10"/>
      <c r="C20" s="5"/>
      <c r="D20" s="5"/>
      <c r="E20" s="5"/>
      <c r="F20" s="6"/>
      <c r="G20" s="6"/>
      <c r="H20" s="6"/>
      <c r="I20" s="6"/>
      <c r="J20" s="6"/>
      <c r="K20" s="6"/>
      <c r="L20" s="6"/>
      <c r="M20" s="5"/>
      <c r="N20" s="5"/>
      <c r="O20" s="5"/>
      <c r="P20" s="5"/>
      <c r="Q20" s="10"/>
    </row>
    <row r="21" spans="2:17" ht="26.25">
      <c r="F21" s="9" t="s">
        <v>0</v>
      </c>
      <c r="G21" s="4"/>
      <c r="H21" s="4"/>
      <c r="I21" s="4"/>
      <c r="J21" s="4"/>
      <c r="K21" s="1"/>
      <c r="L21" s="1"/>
    </row>
    <row r="22" spans="2:17" ht="26.25">
      <c r="F22" s="9" t="s">
        <v>4</v>
      </c>
      <c r="G22" s="4"/>
      <c r="H22" s="4"/>
      <c r="I22" s="4"/>
      <c r="J22" s="4"/>
      <c r="K22" s="1"/>
      <c r="L22" s="1"/>
    </row>
    <row r="23" spans="2:17" ht="23.25">
      <c r="F23" s="3"/>
      <c r="G23" s="4"/>
      <c r="H23" s="4"/>
      <c r="I23" s="4"/>
      <c r="J23" s="4"/>
      <c r="K23" s="1"/>
      <c r="L23" s="1"/>
    </row>
    <row r="24" spans="2:17" ht="23.25">
      <c r="F24" s="3" t="s">
        <v>1361</v>
      </c>
      <c r="H24" s="4"/>
      <c r="I24" s="4"/>
      <c r="J24" s="4"/>
      <c r="K24" s="1"/>
      <c r="L24" s="1"/>
    </row>
    <row r="25" spans="2:17" ht="23.25">
      <c r="F25" s="3" t="s">
        <v>1375</v>
      </c>
      <c r="G25" s="4" t="s">
        <v>1376</v>
      </c>
      <c r="H25" s="4"/>
      <c r="I25" s="4"/>
      <c r="J25" s="4"/>
      <c r="K25" s="1"/>
      <c r="L25" s="1"/>
    </row>
    <row r="26" spans="2:17" ht="23.25">
      <c r="F26" s="3" t="s">
        <v>103</v>
      </c>
      <c r="G26" s="4"/>
      <c r="H26" s="4" t="s">
        <v>1359</v>
      </c>
      <c r="I26" s="4"/>
      <c r="J26" s="4"/>
      <c r="K26" s="1"/>
      <c r="L26" s="1"/>
    </row>
    <row r="27" spans="2:17" ht="23.25">
      <c r="F27" s="3"/>
      <c r="G27" s="4"/>
      <c r="H27" s="4"/>
      <c r="I27" s="4"/>
      <c r="J27" s="4"/>
      <c r="K27" s="1"/>
      <c r="L27" s="1"/>
    </row>
    <row r="28" spans="2:17" ht="23.25">
      <c r="F28" s="3" t="s">
        <v>5</v>
      </c>
      <c r="G28" s="4"/>
      <c r="H28" s="4"/>
      <c r="I28" s="4"/>
      <c r="J28" s="4"/>
      <c r="K28" s="1"/>
      <c r="L28" s="1"/>
    </row>
    <row r="29" spans="2:17" ht="18">
      <c r="G29" s="215" t="s">
        <v>6</v>
      </c>
      <c r="H29" s="215"/>
      <c r="I29" s="1"/>
      <c r="J29" s="1"/>
      <c r="K29" s="1"/>
      <c r="L29" s="1"/>
    </row>
    <row r="30" spans="2:17" ht="18">
      <c r="G30" s="2" t="s">
        <v>8</v>
      </c>
      <c r="H30" s="2"/>
      <c r="I30" s="2"/>
      <c r="J30" s="2"/>
      <c r="K30" s="8"/>
      <c r="L30" s="1"/>
    </row>
    <row r="31" spans="2:17" ht="18">
      <c r="G31" s="2" t="s">
        <v>9</v>
      </c>
      <c r="H31" s="2"/>
      <c r="I31" s="2"/>
      <c r="J31" s="2"/>
      <c r="K31" s="8"/>
      <c r="L31" s="1"/>
    </row>
    <row r="32" spans="2:17" ht="18">
      <c r="G32" s="2" t="s">
        <v>10</v>
      </c>
      <c r="H32" s="2"/>
      <c r="I32" s="2"/>
      <c r="J32" s="2"/>
      <c r="K32" s="8"/>
      <c r="L32" s="1"/>
    </row>
    <row r="33" spans="6:13" ht="18">
      <c r="G33" s="2" t="s">
        <v>11</v>
      </c>
      <c r="H33" s="2"/>
      <c r="I33" s="2"/>
      <c r="J33" s="2"/>
      <c r="K33" s="2"/>
      <c r="L33" s="2"/>
      <c r="M33" s="2"/>
    </row>
    <row r="34" spans="6:13" ht="18">
      <c r="G34" s="2" t="s">
        <v>12</v>
      </c>
      <c r="H34" s="2"/>
      <c r="I34" s="2"/>
      <c r="J34" s="2"/>
      <c r="K34" s="2"/>
      <c r="L34" s="2"/>
      <c r="M34" s="2"/>
    </row>
    <row r="35" spans="6:13" ht="18">
      <c r="G35" s="2" t="s">
        <v>13</v>
      </c>
      <c r="H35" s="2"/>
      <c r="I35" s="2"/>
      <c r="J35" s="2"/>
      <c r="K35" s="2"/>
      <c r="L35" s="2"/>
      <c r="M35" s="2"/>
    </row>
    <row r="36" spans="6:13" ht="18">
      <c r="G36" s="2" t="s">
        <v>14</v>
      </c>
      <c r="H36" s="2"/>
      <c r="I36" s="2"/>
      <c r="J36" s="2"/>
      <c r="K36" s="2"/>
      <c r="L36" s="2"/>
      <c r="M36" s="2"/>
    </row>
    <row r="37" spans="6:13" ht="18">
      <c r="G37" s="2" t="s">
        <v>15</v>
      </c>
      <c r="H37" s="2"/>
      <c r="I37" s="2"/>
      <c r="J37" s="2"/>
      <c r="K37" s="2"/>
      <c r="L37" s="2"/>
      <c r="M37" s="2"/>
    </row>
    <row r="38" spans="6:13" ht="18">
      <c r="G38" s="2" t="s">
        <v>16</v>
      </c>
      <c r="H38" s="2"/>
      <c r="I38" s="2"/>
      <c r="J38" s="2"/>
      <c r="K38" s="2"/>
      <c r="L38" s="2"/>
      <c r="M38" s="2"/>
    </row>
    <row r="39" spans="6:13" ht="18">
      <c r="G39" s="2" t="s">
        <v>17</v>
      </c>
      <c r="H39" s="2"/>
      <c r="I39" s="2"/>
      <c r="J39" s="2"/>
      <c r="K39" s="2"/>
      <c r="L39" s="2"/>
      <c r="M39" s="2"/>
    </row>
    <row r="40" spans="6:13" ht="18">
      <c r="G40" s="2" t="s">
        <v>18</v>
      </c>
      <c r="H40" s="2"/>
      <c r="I40" s="2"/>
      <c r="J40" s="2"/>
      <c r="K40" s="2"/>
      <c r="L40" s="2"/>
      <c r="M40" s="2"/>
    </row>
    <row r="41" spans="6:13" ht="18">
      <c r="G41" s="2" t="s">
        <v>19</v>
      </c>
      <c r="H41" s="2"/>
      <c r="I41" s="2"/>
      <c r="J41" s="2"/>
      <c r="K41" s="2"/>
      <c r="L41" s="2"/>
      <c r="M41" s="2"/>
    </row>
    <row r="42" spans="6:13" ht="18">
      <c r="G42" s="2" t="s">
        <v>20</v>
      </c>
      <c r="H42" s="2"/>
      <c r="I42" s="2"/>
      <c r="J42" s="2"/>
      <c r="K42" s="2"/>
      <c r="L42" s="2"/>
      <c r="M42" s="2"/>
    </row>
    <row r="43" spans="6:13" ht="18">
      <c r="G43" s="2" t="s">
        <v>21</v>
      </c>
      <c r="H43" s="2"/>
      <c r="I43" s="2"/>
      <c r="J43" s="2"/>
      <c r="K43" s="2"/>
      <c r="L43" s="2"/>
      <c r="M43" s="2"/>
    </row>
    <row r="44" spans="6:13" ht="18">
      <c r="G44" s="2" t="s">
        <v>22</v>
      </c>
      <c r="H44" s="2"/>
      <c r="I44" s="2"/>
      <c r="J44" s="2"/>
      <c r="K44" s="2"/>
      <c r="L44" s="2"/>
      <c r="M44" s="2"/>
    </row>
    <row r="45" spans="6:13" ht="8.25" customHeight="1">
      <c r="G45" s="2"/>
      <c r="H45" s="1"/>
      <c r="I45" s="1"/>
      <c r="J45" s="1"/>
      <c r="K45" s="1"/>
      <c r="L45" s="1"/>
    </row>
    <row r="46" spans="6:13" ht="24.75" customHeight="1">
      <c r="F46" s="213" t="s">
        <v>7</v>
      </c>
      <c r="G46" s="213"/>
      <c r="H46" s="213"/>
      <c r="I46" s="213"/>
      <c r="J46" s="213"/>
      <c r="K46" s="213"/>
      <c r="L46" s="213"/>
    </row>
    <row r="47" spans="6:13" ht="25.5" customHeight="1">
      <c r="F47" s="214"/>
      <c r="G47" s="214"/>
      <c r="H47" s="214"/>
      <c r="I47" s="214"/>
      <c r="J47" s="214"/>
      <c r="K47" s="214"/>
      <c r="L47" s="214"/>
    </row>
    <row r="48" spans="6:13" ht="33" customHeight="1">
      <c r="F48" s="214"/>
      <c r="G48" s="214"/>
      <c r="H48" s="214"/>
      <c r="I48" s="214"/>
      <c r="J48" s="214"/>
      <c r="K48" s="214"/>
      <c r="L48" s="214"/>
    </row>
  </sheetData>
  <mergeCells count="5">
    <mergeCell ref="C17:P17"/>
    <mergeCell ref="C18:P18"/>
    <mergeCell ref="C19:P19"/>
    <mergeCell ref="F46:L48"/>
    <mergeCell ref="G29:H29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B1:BW38"/>
  <sheetViews>
    <sheetView showGridLines="0" workbookViewId="0">
      <pane xSplit="4" ySplit="7" topLeftCell="BS8" activePane="bottomRight" state="frozen"/>
      <selection pane="topRight" activeCell="E1" sqref="E1"/>
      <selection pane="bottomLeft" activeCell="A8" sqref="A8"/>
      <selection pane="bottomRight" activeCell="BN15" sqref="BN14:BW15"/>
    </sheetView>
  </sheetViews>
  <sheetFormatPr baseColWidth="10" defaultColWidth="11.42578125" defaultRowHeight="15"/>
  <cols>
    <col min="1" max="2" width="11.42578125" style="83"/>
    <col min="3" max="3" width="84.85546875" style="83" customWidth="1"/>
    <col min="4" max="4" width="11.42578125" style="83"/>
    <col min="29" max="16384" width="11.42578125" style="83"/>
  </cols>
  <sheetData>
    <row r="1" spans="2:75">
      <c r="B1" s="7" t="s">
        <v>102</v>
      </c>
    </row>
    <row r="2" spans="2:75" ht="15.75">
      <c r="B2" s="38" t="s">
        <v>100</v>
      </c>
      <c r="C2" s="39"/>
      <c r="D2" s="22"/>
      <c r="E2" s="219" t="s">
        <v>1352</v>
      </c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</row>
    <row r="3" spans="2:75" ht="15.75">
      <c r="B3" s="38" t="s">
        <v>668</v>
      </c>
      <c r="C3" s="40"/>
      <c r="D3" s="19"/>
      <c r="E3" s="219" t="s">
        <v>101</v>
      </c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19"/>
      <c r="BC3" s="219"/>
      <c r="BD3" s="219"/>
      <c r="BE3" s="219"/>
      <c r="BF3" s="219"/>
      <c r="BG3" s="219"/>
      <c r="BH3" s="219"/>
      <c r="BI3" s="219"/>
      <c r="BJ3" s="219"/>
      <c r="BK3" s="219"/>
      <c r="BL3" s="219"/>
      <c r="BM3" s="219"/>
      <c r="BN3" s="219"/>
      <c r="BO3" s="219"/>
      <c r="BP3" s="219"/>
      <c r="BQ3" s="219"/>
      <c r="BR3" s="219"/>
      <c r="BS3" s="219"/>
      <c r="BT3" s="219"/>
      <c r="BU3" s="219"/>
      <c r="BV3" s="219"/>
      <c r="BW3" s="219"/>
    </row>
    <row r="4" spans="2:75" ht="15" customHeight="1">
      <c r="B4" s="16"/>
      <c r="C4" s="17"/>
      <c r="D4" s="18"/>
      <c r="E4" s="217" t="s">
        <v>1360</v>
      </c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18"/>
      <c r="AV4" s="218"/>
      <c r="AW4" s="218"/>
      <c r="AX4" s="218"/>
      <c r="AY4" s="218"/>
      <c r="AZ4" s="218"/>
      <c r="BA4" s="218"/>
      <c r="BB4" s="218"/>
      <c r="BC4" s="218"/>
      <c r="BD4" s="218"/>
      <c r="BE4" s="218"/>
      <c r="BF4" s="218"/>
      <c r="BG4" s="218"/>
      <c r="BH4" s="218"/>
      <c r="BI4" s="218"/>
      <c r="BJ4" s="218"/>
      <c r="BK4" s="218"/>
      <c r="BL4" s="218"/>
      <c r="BM4" s="218"/>
      <c r="BN4" s="218"/>
      <c r="BO4" s="218"/>
      <c r="BP4" s="218"/>
      <c r="BQ4" s="218"/>
      <c r="BR4" s="218"/>
      <c r="BS4" s="218"/>
      <c r="BT4" s="218"/>
      <c r="BU4" s="218"/>
      <c r="BV4" s="218"/>
      <c r="BW4" s="218"/>
    </row>
    <row r="5" spans="2:75" ht="15" customHeight="1">
      <c r="B5" s="231" t="s">
        <v>669</v>
      </c>
      <c r="C5" s="232"/>
      <c r="D5" s="19"/>
      <c r="E5" s="226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7"/>
      <c r="AG5" s="227"/>
      <c r="AH5" s="227"/>
      <c r="AI5" s="227"/>
      <c r="AJ5" s="227"/>
      <c r="AK5" s="227"/>
      <c r="AL5" s="227"/>
      <c r="AM5" s="227"/>
      <c r="AN5" s="227"/>
      <c r="AO5" s="227"/>
      <c r="AP5" s="227"/>
      <c r="AQ5" s="227"/>
      <c r="AR5" s="227"/>
      <c r="AS5" s="227"/>
      <c r="AT5" s="227"/>
      <c r="AU5" s="227"/>
      <c r="AV5" s="227"/>
      <c r="AW5" s="227"/>
      <c r="AX5" s="227"/>
      <c r="AY5" s="227"/>
      <c r="AZ5" s="227"/>
      <c r="BA5" s="227"/>
      <c r="BB5" s="227"/>
      <c r="BC5" s="227"/>
      <c r="BD5" s="227"/>
      <c r="BE5" s="227"/>
      <c r="BF5" s="227"/>
      <c r="BG5" s="227"/>
      <c r="BH5" s="227"/>
      <c r="BI5" s="227"/>
      <c r="BJ5" s="227"/>
      <c r="BK5" s="227"/>
      <c r="BL5" s="227"/>
      <c r="BM5" s="227"/>
      <c r="BN5" s="227"/>
      <c r="BO5" s="227"/>
      <c r="BP5" s="227"/>
      <c r="BQ5" s="227"/>
      <c r="BR5" s="227"/>
      <c r="BS5" s="227"/>
      <c r="BT5" s="227"/>
      <c r="BU5" s="227"/>
      <c r="BV5" s="227"/>
      <c r="BW5" s="227"/>
    </row>
    <row r="6" spans="2:75" ht="14.25">
      <c r="B6" s="231"/>
      <c r="C6" s="232"/>
      <c r="D6" s="19"/>
      <c r="E6" s="171"/>
      <c r="F6" s="225">
        <v>2014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171"/>
      <c r="S6" s="225">
        <v>2015</v>
      </c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171"/>
      <c r="AF6" s="225">
        <v>2016</v>
      </c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171"/>
      <c r="AS6" s="225">
        <v>2017</v>
      </c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171"/>
      <c r="BF6" s="225">
        <v>2018</v>
      </c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5"/>
      <c r="BR6" s="171"/>
      <c r="BS6" s="225">
        <v>2019</v>
      </c>
      <c r="BT6" s="225"/>
      <c r="BU6" s="225"/>
      <c r="BV6" s="225"/>
      <c r="BW6" s="225"/>
    </row>
    <row r="7" spans="2:75" ht="14.25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</row>
    <row r="8" spans="2:75" ht="14.25">
      <c r="B8" s="79" t="s">
        <v>670</v>
      </c>
      <c r="C8" s="80" t="s">
        <v>671</v>
      </c>
      <c r="D8" s="81" t="s">
        <v>27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</row>
    <row r="9" spans="2:75" ht="14.25">
      <c r="B9" s="84" t="s">
        <v>204</v>
      </c>
      <c r="C9" s="85" t="s">
        <v>672</v>
      </c>
      <c r="D9" s="86" t="s">
        <v>27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</row>
    <row r="10" spans="2:75" ht="14.25">
      <c r="B10" s="30" t="s">
        <v>673</v>
      </c>
      <c r="C10" s="23" t="s">
        <v>674</v>
      </c>
      <c r="D10" s="77" t="s">
        <v>27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</row>
    <row r="11" spans="2:75" ht="14.25">
      <c r="B11" s="30" t="s">
        <v>675</v>
      </c>
      <c r="C11" s="23" t="s">
        <v>621</v>
      </c>
      <c r="D11" s="77" t="s">
        <v>27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</row>
    <row r="12" spans="2:75" ht="14.25">
      <c r="B12" s="30" t="s">
        <v>676</v>
      </c>
      <c r="C12" s="23" t="s">
        <v>623</v>
      </c>
      <c r="D12" s="77" t="s">
        <v>27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</row>
    <row r="13" spans="2:75" ht="14.25">
      <c r="B13" s="30" t="s">
        <v>677</v>
      </c>
      <c r="C13" s="23" t="s">
        <v>625</v>
      </c>
      <c r="D13" s="77" t="s">
        <v>27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</row>
    <row r="14" spans="2:75" ht="14.25">
      <c r="B14" s="30" t="s">
        <v>209</v>
      </c>
      <c r="C14" s="19" t="s">
        <v>678</v>
      </c>
      <c r="D14" s="77" t="s">
        <v>27</v>
      </c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</row>
    <row r="15" spans="2:75" ht="14.25">
      <c r="B15" s="30" t="s">
        <v>679</v>
      </c>
      <c r="C15" s="23" t="s">
        <v>628</v>
      </c>
      <c r="D15" s="77" t="s">
        <v>27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</row>
    <row r="16" spans="2:75" ht="14.25">
      <c r="B16" s="30" t="s">
        <v>680</v>
      </c>
      <c r="C16" s="23" t="s">
        <v>630</v>
      </c>
      <c r="D16" s="77" t="s">
        <v>27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</row>
    <row r="17" spans="2:75" ht="14.25">
      <c r="B17" s="30" t="s">
        <v>681</v>
      </c>
      <c r="C17" s="23" t="s">
        <v>632</v>
      </c>
      <c r="D17" s="77" t="s">
        <v>27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</row>
    <row r="18" spans="2:75" ht="14.25">
      <c r="B18" s="30" t="s">
        <v>682</v>
      </c>
      <c r="C18" s="23" t="s">
        <v>634</v>
      </c>
      <c r="D18" s="77" t="s">
        <v>27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</row>
    <row r="19" spans="2:75" ht="14.25">
      <c r="B19" s="30" t="s">
        <v>683</v>
      </c>
      <c r="C19" s="23" t="s">
        <v>636</v>
      </c>
      <c r="D19" s="77" t="s">
        <v>27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</row>
    <row r="20" spans="2:75" ht="14.25">
      <c r="B20" s="30" t="s">
        <v>684</v>
      </c>
      <c r="C20" s="23" t="s">
        <v>638</v>
      </c>
      <c r="D20" s="77" t="s">
        <v>27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</row>
    <row r="21" spans="2:75" ht="14.25">
      <c r="B21" s="30" t="s">
        <v>685</v>
      </c>
      <c r="C21" s="23" t="s">
        <v>640</v>
      </c>
      <c r="D21" s="77" t="s">
        <v>27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</row>
    <row r="22" spans="2:75" ht="14.25">
      <c r="B22" s="30" t="s">
        <v>686</v>
      </c>
      <c r="C22" s="23" t="s">
        <v>642</v>
      </c>
      <c r="D22" s="77" t="s">
        <v>27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</row>
    <row r="23" spans="2:75" ht="14.25">
      <c r="B23" s="30" t="s">
        <v>687</v>
      </c>
      <c r="C23" s="23" t="s">
        <v>496</v>
      </c>
      <c r="D23" s="77" t="s">
        <v>27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</row>
    <row r="24" spans="2:75" ht="14.25">
      <c r="B24" s="30" t="s">
        <v>688</v>
      </c>
      <c r="C24" s="23" t="s">
        <v>513</v>
      </c>
      <c r="D24" s="77" t="s">
        <v>27</v>
      </c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  <c r="BV24" s="168"/>
      <c r="BW24" s="168"/>
    </row>
    <row r="25" spans="2:75" ht="14.25">
      <c r="B25" s="31" t="s">
        <v>213</v>
      </c>
      <c r="C25" s="25" t="s">
        <v>689</v>
      </c>
      <c r="D25" s="87" t="s">
        <v>27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</row>
    <row r="26" spans="2:75" ht="14.25">
      <c r="B26" s="30" t="s">
        <v>690</v>
      </c>
      <c r="C26" s="23" t="s">
        <v>647</v>
      </c>
      <c r="D26" s="19" t="s">
        <v>27</v>
      </c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</row>
    <row r="27" spans="2:75" ht="14.25">
      <c r="B27" s="30" t="s">
        <v>691</v>
      </c>
      <c r="C27" s="23" t="s">
        <v>649</v>
      </c>
      <c r="D27" s="19" t="s">
        <v>27</v>
      </c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</row>
    <row r="28" spans="2:75" ht="14.25">
      <c r="B28" s="30" t="s">
        <v>692</v>
      </c>
      <c r="C28" s="23" t="s">
        <v>651</v>
      </c>
      <c r="D28" s="19" t="s">
        <v>27</v>
      </c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</row>
    <row r="29" spans="2:75" ht="14.25">
      <c r="B29" s="30" t="s">
        <v>693</v>
      </c>
      <c r="C29" s="23" t="s">
        <v>653</v>
      </c>
      <c r="D29" s="19" t="s">
        <v>27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</row>
    <row r="30" spans="2:75" ht="14.25">
      <c r="B30" s="30" t="s">
        <v>694</v>
      </c>
      <c r="C30" s="23" t="s">
        <v>655</v>
      </c>
      <c r="D30" s="19" t="s">
        <v>27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</row>
    <row r="31" spans="2:75" ht="14.25">
      <c r="B31" s="30" t="s">
        <v>695</v>
      </c>
      <c r="C31" s="23" t="s">
        <v>696</v>
      </c>
      <c r="D31" s="19" t="s">
        <v>27</v>
      </c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  <c r="BP31" s="168"/>
      <c r="BQ31" s="168"/>
      <c r="BR31" s="168"/>
      <c r="BS31" s="168"/>
      <c r="BT31" s="168"/>
      <c r="BU31" s="168"/>
      <c r="BV31" s="168"/>
      <c r="BW31" s="168"/>
    </row>
    <row r="32" spans="2:75" ht="14.25">
      <c r="B32" s="30" t="s">
        <v>697</v>
      </c>
      <c r="C32" s="23" t="s">
        <v>659</v>
      </c>
      <c r="D32" s="19" t="s">
        <v>27</v>
      </c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68"/>
      <c r="BK32" s="168"/>
      <c r="BL32" s="168"/>
      <c r="BM32" s="168"/>
      <c r="BN32" s="168"/>
      <c r="BO32" s="168"/>
      <c r="BP32" s="168"/>
      <c r="BQ32" s="168"/>
      <c r="BR32" s="168"/>
      <c r="BS32" s="168"/>
      <c r="BT32" s="168"/>
      <c r="BU32" s="168"/>
      <c r="BV32" s="168"/>
      <c r="BW32" s="168"/>
    </row>
    <row r="33" spans="2:75" ht="14.25">
      <c r="B33" s="30" t="s">
        <v>698</v>
      </c>
      <c r="C33" s="23" t="s">
        <v>661</v>
      </c>
      <c r="D33" s="19" t="s">
        <v>27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</row>
    <row r="34" spans="2:75" ht="14.25">
      <c r="B34" s="28" t="s">
        <v>699</v>
      </c>
      <c r="C34" s="65" t="s">
        <v>700</v>
      </c>
      <c r="D34" s="19" t="s">
        <v>27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</row>
    <row r="35" spans="2:75" ht="14.25">
      <c r="B35" s="88" t="s">
        <v>701</v>
      </c>
      <c r="C35" s="89" t="s">
        <v>702</v>
      </c>
      <c r="D35" s="19" t="s">
        <v>27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</row>
    <row r="36" spans="2:75" ht="14.25">
      <c r="B36" s="30" t="s">
        <v>25</v>
      </c>
      <c r="C36" s="35" t="s">
        <v>89</v>
      </c>
      <c r="D36" s="19" t="s">
        <v>27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</row>
    <row r="37" spans="2:75" ht="14.25">
      <c r="B37" s="20" t="s">
        <v>703</v>
      </c>
      <c r="C37" s="32" t="s">
        <v>704</v>
      </c>
      <c r="D37" s="21" t="s">
        <v>27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150"/>
      <c r="BV37" s="150"/>
      <c r="BW37" s="150"/>
    </row>
    <row r="38" spans="2:75">
      <c r="E38" s="15"/>
      <c r="F38" s="15"/>
      <c r="G38" s="15"/>
      <c r="H38" s="15"/>
      <c r="I38" s="15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900-000000000000}"/>
  </hyperlinks>
  <pageMargins left="0.7" right="0.7" top="0.75" bottom="0.75" header="0.3" footer="0.3"/>
  <ignoredErrors>
    <ignoredError sqref="B8:B37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B1:BX116"/>
  <sheetViews>
    <sheetView showGridLines="0" workbookViewId="0">
      <pane xSplit="4" ySplit="7" topLeftCell="BR11" activePane="bottomRight" state="frozen"/>
      <selection pane="topRight" activeCell="E1" sqref="E1"/>
      <selection pane="bottomLeft" activeCell="A8" sqref="A8"/>
      <selection pane="bottomRight" activeCell="BP17" sqref="BP15:BX17"/>
    </sheetView>
  </sheetViews>
  <sheetFormatPr baseColWidth="10" defaultColWidth="11.42578125" defaultRowHeight="15"/>
  <cols>
    <col min="1" max="2" width="11.42578125" style="83"/>
    <col min="3" max="3" width="57.42578125" style="83" customWidth="1"/>
    <col min="4" max="4" width="11.42578125" style="83"/>
    <col min="29" max="16384" width="11.42578125" style="83"/>
  </cols>
  <sheetData>
    <row r="1" spans="2:76">
      <c r="B1" s="7" t="s">
        <v>102</v>
      </c>
    </row>
    <row r="2" spans="2:76" ht="15.75">
      <c r="B2" s="38" t="s">
        <v>100</v>
      </c>
      <c r="C2" s="39"/>
      <c r="D2" s="22"/>
      <c r="E2" s="219" t="s">
        <v>1352</v>
      </c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  <c r="BX2" s="219"/>
    </row>
    <row r="3" spans="2:76" ht="15.75">
      <c r="B3" s="38" t="s">
        <v>705</v>
      </c>
      <c r="C3" s="40"/>
      <c r="D3" s="19"/>
      <c r="E3" s="219" t="s">
        <v>101</v>
      </c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19"/>
      <c r="BC3" s="219"/>
      <c r="BD3" s="219"/>
      <c r="BE3" s="219"/>
      <c r="BF3" s="219"/>
      <c r="BG3" s="219"/>
      <c r="BH3" s="219"/>
      <c r="BI3" s="219"/>
      <c r="BJ3" s="219"/>
      <c r="BK3" s="219"/>
      <c r="BL3" s="219"/>
      <c r="BM3" s="219"/>
      <c r="BN3" s="219"/>
      <c r="BO3" s="219"/>
      <c r="BP3" s="219"/>
      <c r="BQ3" s="219"/>
      <c r="BR3" s="219"/>
      <c r="BS3" s="219"/>
      <c r="BT3" s="219"/>
      <c r="BU3" s="219"/>
      <c r="BV3" s="219"/>
      <c r="BW3" s="219"/>
      <c r="BX3" s="219"/>
    </row>
    <row r="4" spans="2:76" ht="15" customHeight="1">
      <c r="B4" s="16"/>
      <c r="C4" s="17"/>
      <c r="D4" s="18"/>
      <c r="E4" s="217" t="s">
        <v>1360</v>
      </c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18"/>
      <c r="AV4" s="218"/>
      <c r="AW4" s="218"/>
      <c r="AX4" s="218"/>
      <c r="AY4" s="218"/>
      <c r="AZ4" s="218"/>
      <c r="BA4" s="218"/>
      <c r="BB4" s="218"/>
      <c r="BC4" s="218"/>
      <c r="BD4" s="218"/>
      <c r="BE4" s="218"/>
      <c r="BF4" s="218"/>
      <c r="BG4" s="218"/>
      <c r="BH4" s="218"/>
      <c r="BI4" s="218"/>
      <c r="BJ4" s="218"/>
      <c r="BK4" s="218"/>
      <c r="BL4" s="218"/>
      <c r="BM4" s="218"/>
      <c r="BN4" s="218"/>
      <c r="BO4" s="218"/>
      <c r="BP4" s="218"/>
      <c r="BQ4" s="218"/>
      <c r="BR4" s="218"/>
      <c r="BS4" s="218"/>
      <c r="BT4" s="218"/>
      <c r="BU4" s="218"/>
      <c r="BV4" s="218"/>
      <c r="BW4" s="218"/>
      <c r="BX4" s="218"/>
    </row>
    <row r="5" spans="2:76" ht="15" customHeight="1">
      <c r="B5" s="229" t="s">
        <v>706</v>
      </c>
      <c r="C5" s="230"/>
      <c r="D5" s="19"/>
      <c r="E5" s="217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8"/>
      <c r="BA5" s="218"/>
      <c r="BB5" s="218"/>
      <c r="BC5" s="218"/>
      <c r="BD5" s="218"/>
      <c r="BE5" s="218"/>
      <c r="BF5" s="218"/>
      <c r="BG5" s="218"/>
      <c r="BH5" s="218"/>
      <c r="BI5" s="218"/>
      <c r="BJ5" s="218"/>
      <c r="BK5" s="218"/>
      <c r="BL5" s="218"/>
      <c r="BM5" s="218"/>
      <c r="BN5" s="218"/>
      <c r="BO5" s="218"/>
      <c r="BP5" s="218"/>
      <c r="BQ5" s="218"/>
      <c r="BR5" s="218"/>
      <c r="BS5" s="218"/>
      <c r="BT5" s="218"/>
      <c r="BU5" s="218"/>
      <c r="BV5" s="218"/>
      <c r="BW5" s="218"/>
      <c r="BX5" s="218"/>
    </row>
    <row r="6" spans="2:76" ht="14.25">
      <c r="B6" s="229"/>
      <c r="C6" s="230"/>
      <c r="D6" s="19"/>
      <c r="E6" s="171"/>
      <c r="F6" s="225">
        <v>2014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171"/>
      <c r="S6" s="225">
        <v>2015</v>
      </c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171"/>
      <c r="AF6" s="225">
        <v>2016</v>
      </c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171"/>
      <c r="AS6" s="225">
        <v>2017</v>
      </c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171"/>
      <c r="BF6" s="225">
        <v>2018</v>
      </c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5"/>
      <c r="BR6" s="171"/>
      <c r="BS6" s="233">
        <v>2019</v>
      </c>
      <c r="BT6" s="233"/>
      <c r="BU6" s="233"/>
      <c r="BV6" s="233"/>
      <c r="BW6" s="233"/>
      <c r="BX6" s="233"/>
    </row>
    <row r="7" spans="2:76" ht="14.25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  <c r="BX7" s="170">
        <v>43617</v>
      </c>
    </row>
    <row r="8" spans="2:76" ht="14.25">
      <c r="B8" s="79" t="s">
        <v>707</v>
      </c>
      <c r="C8" s="80" t="s">
        <v>708</v>
      </c>
      <c r="D8" s="81" t="s">
        <v>27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  <c r="BX8" s="169"/>
    </row>
    <row r="9" spans="2:76" ht="14.25">
      <c r="B9" s="63" t="s">
        <v>709</v>
      </c>
      <c r="C9" s="64" t="s">
        <v>710</v>
      </c>
      <c r="D9" s="25" t="s">
        <v>27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  <c r="BX9" s="150"/>
    </row>
    <row r="10" spans="2:76" ht="14.25">
      <c r="B10" s="28" t="s">
        <v>711</v>
      </c>
      <c r="C10" s="65" t="s">
        <v>712</v>
      </c>
      <c r="D10" s="19" t="s">
        <v>27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  <c r="BX10" s="148"/>
    </row>
    <row r="11" spans="2:76" ht="14.25">
      <c r="B11" s="30" t="s">
        <v>713</v>
      </c>
      <c r="C11" s="66" t="s">
        <v>461</v>
      </c>
      <c r="D11" s="19" t="s">
        <v>27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  <c r="BX11" s="148"/>
    </row>
    <row r="12" spans="2:76" ht="14.25">
      <c r="B12" s="30" t="s">
        <v>714</v>
      </c>
      <c r="C12" s="66" t="s">
        <v>463</v>
      </c>
      <c r="D12" s="19" t="s">
        <v>27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  <c r="BX12" s="148"/>
    </row>
    <row r="13" spans="2:76" ht="14.25">
      <c r="B13" s="30" t="s">
        <v>715</v>
      </c>
      <c r="C13" s="66" t="s">
        <v>465</v>
      </c>
      <c r="D13" s="19" t="s">
        <v>27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  <c r="BX13" s="148"/>
    </row>
    <row r="14" spans="2:76" ht="14.25">
      <c r="B14" s="30" t="s">
        <v>716</v>
      </c>
      <c r="C14" s="66" t="s">
        <v>467</v>
      </c>
      <c r="D14" s="19" t="s">
        <v>27</v>
      </c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  <c r="BX14" s="150"/>
    </row>
    <row r="15" spans="2:76" ht="14.25">
      <c r="B15" s="28" t="s">
        <v>717</v>
      </c>
      <c r="C15" s="65" t="s">
        <v>468</v>
      </c>
      <c r="D15" s="19" t="s">
        <v>27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  <c r="BX15" s="148"/>
    </row>
    <row r="16" spans="2:76" ht="14.25">
      <c r="B16" s="28" t="s">
        <v>718</v>
      </c>
      <c r="C16" s="65" t="s">
        <v>469</v>
      </c>
      <c r="D16" s="19" t="s">
        <v>27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  <c r="BX16" s="148"/>
    </row>
    <row r="17" spans="2:76" ht="14.25">
      <c r="B17" s="28" t="s">
        <v>719</v>
      </c>
      <c r="C17" s="65" t="s">
        <v>470</v>
      </c>
      <c r="D17" s="19" t="s">
        <v>27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  <c r="BX17" s="148"/>
    </row>
    <row r="18" spans="2:76" ht="14.25">
      <c r="B18" s="30" t="s">
        <v>720</v>
      </c>
      <c r="C18" s="66" t="s">
        <v>472</v>
      </c>
      <c r="D18" s="19" t="s">
        <v>27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  <c r="BX18" s="148"/>
    </row>
    <row r="19" spans="2:76" ht="14.25">
      <c r="B19" s="30" t="s">
        <v>721</v>
      </c>
      <c r="C19" s="66" t="s">
        <v>474</v>
      </c>
      <c r="D19" s="19" t="s">
        <v>27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  <c r="BX19" s="148"/>
    </row>
    <row r="20" spans="2:76" ht="14.25">
      <c r="B20" s="30" t="s">
        <v>722</v>
      </c>
      <c r="C20" s="66" t="s">
        <v>476</v>
      </c>
      <c r="D20" s="19" t="s">
        <v>27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  <c r="BX20" s="148"/>
    </row>
    <row r="21" spans="2:76" ht="14.25">
      <c r="B21" s="30" t="s">
        <v>723</v>
      </c>
      <c r="C21" s="66" t="s">
        <v>478</v>
      </c>
      <c r="D21" s="19" t="s">
        <v>27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  <c r="BX21" s="148"/>
    </row>
    <row r="22" spans="2:76" ht="14.25">
      <c r="B22" s="61" t="s">
        <v>724</v>
      </c>
      <c r="C22" s="62" t="s">
        <v>725</v>
      </c>
      <c r="D22" s="59" t="s">
        <v>27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  <c r="BX22" s="148"/>
    </row>
    <row r="23" spans="2:76" ht="14.25">
      <c r="B23" s="30" t="s">
        <v>726</v>
      </c>
      <c r="C23" s="23" t="s">
        <v>727</v>
      </c>
      <c r="D23" s="19" t="s">
        <v>27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48"/>
      <c r="BE23" s="148"/>
      <c r="BF23" s="148"/>
      <c r="BG23" s="148"/>
      <c r="BH23" s="148"/>
      <c r="BI23" s="148"/>
      <c r="BJ23" s="148"/>
      <c r="BK23" s="148"/>
      <c r="BL23" s="148"/>
      <c r="BM23" s="148"/>
      <c r="BN23" s="148"/>
      <c r="BO23" s="148"/>
      <c r="BP23" s="148"/>
      <c r="BQ23" s="148"/>
      <c r="BR23" s="148"/>
      <c r="BS23" s="148"/>
      <c r="BT23" s="148"/>
      <c r="BU23" s="148"/>
      <c r="BV23" s="148"/>
      <c r="BW23" s="148"/>
      <c r="BX23" s="148"/>
    </row>
    <row r="24" spans="2:76" ht="14.25">
      <c r="B24" s="30" t="s">
        <v>728</v>
      </c>
      <c r="C24" s="23" t="s">
        <v>729</v>
      </c>
      <c r="D24" s="19" t="s">
        <v>27</v>
      </c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  <c r="BR24" s="148"/>
      <c r="BS24" s="148"/>
      <c r="BT24" s="148"/>
      <c r="BU24" s="148"/>
      <c r="BV24" s="148"/>
      <c r="BW24" s="148"/>
      <c r="BX24" s="148"/>
    </row>
    <row r="25" spans="2:76" ht="14.25">
      <c r="B25" s="30" t="s">
        <v>730</v>
      </c>
      <c r="C25" s="23" t="s">
        <v>731</v>
      </c>
      <c r="D25" s="19" t="s">
        <v>27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  <c r="BX25" s="148"/>
    </row>
    <row r="26" spans="2:76" ht="14.25">
      <c r="B26" s="30" t="s">
        <v>732</v>
      </c>
      <c r="C26" s="23" t="s">
        <v>733</v>
      </c>
      <c r="D26" s="19" t="s">
        <v>27</v>
      </c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48"/>
      <c r="BE26" s="148"/>
      <c r="BF26" s="148"/>
      <c r="BG26" s="148"/>
      <c r="BH26" s="148"/>
      <c r="BI26" s="148"/>
      <c r="BJ26" s="148"/>
      <c r="BK26" s="148"/>
      <c r="BL26" s="148"/>
      <c r="BM26" s="148"/>
      <c r="BN26" s="148"/>
      <c r="BO26" s="148"/>
      <c r="BP26" s="148"/>
      <c r="BQ26" s="148"/>
      <c r="BR26" s="148"/>
      <c r="BS26" s="148"/>
      <c r="BT26" s="148"/>
      <c r="BU26" s="148"/>
      <c r="BV26" s="148"/>
      <c r="BW26" s="148"/>
      <c r="BX26" s="148"/>
    </row>
    <row r="27" spans="2:76" ht="14.25">
      <c r="B27" s="30" t="s">
        <v>734</v>
      </c>
      <c r="C27" s="23" t="s">
        <v>735</v>
      </c>
      <c r="D27" s="19" t="s">
        <v>27</v>
      </c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  <c r="BX27" s="148"/>
    </row>
    <row r="28" spans="2:76" ht="14.25">
      <c r="B28" s="30" t="s">
        <v>736</v>
      </c>
      <c r="C28" s="23" t="s">
        <v>737</v>
      </c>
      <c r="D28" s="19" t="s">
        <v>27</v>
      </c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  <c r="BX28" s="148"/>
    </row>
    <row r="29" spans="2:76" ht="14.25">
      <c r="B29" s="30" t="s">
        <v>738</v>
      </c>
      <c r="C29" s="23" t="s">
        <v>739</v>
      </c>
      <c r="D29" s="19" t="s">
        <v>27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  <c r="BX29" s="148"/>
    </row>
    <row r="30" spans="2:76" ht="14.25">
      <c r="B30" s="30" t="s">
        <v>740</v>
      </c>
      <c r="C30" s="23" t="s">
        <v>741</v>
      </c>
      <c r="D30" s="19" t="s">
        <v>27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48"/>
      <c r="BO30" s="148"/>
      <c r="BP30" s="148"/>
      <c r="BQ30" s="148"/>
      <c r="BR30" s="148"/>
      <c r="BS30" s="148"/>
      <c r="BT30" s="148"/>
      <c r="BU30" s="148"/>
      <c r="BV30" s="148"/>
      <c r="BW30" s="148"/>
      <c r="BX30" s="148"/>
    </row>
    <row r="31" spans="2:76" ht="14.25">
      <c r="B31" s="28" t="s">
        <v>742</v>
      </c>
      <c r="C31" s="65" t="s">
        <v>496</v>
      </c>
      <c r="D31" s="19" t="s">
        <v>27</v>
      </c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48"/>
      <c r="BE31" s="148"/>
      <c r="BF31" s="148"/>
      <c r="BG31" s="148"/>
      <c r="BH31" s="148"/>
      <c r="BI31" s="148"/>
      <c r="BJ31" s="148"/>
      <c r="BK31" s="148"/>
      <c r="BL31" s="148"/>
      <c r="BM31" s="148"/>
      <c r="BN31" s="148"/>
      <c r="BO31" s="148"/>
      <c r="BP31" s="148"/>
      <c r="BQ31" s="148"/>
      <c r="BR31" s="148"/>
      <c r="BS31" s="148"/>
      <c r="BT31" s="148"/>
      <c r="BU31" s="148"/>
      <c r="BV31" s="148"/>
      <c r="BW31" s="148"/>
      <c r="BX31" s="148"/>
    </row>
    <row r="32" spans="2:76" ht="14.25">
      <c r="B32" s="30" t="s">
        <v>743</v>
      </c>
      <c r="C32" s="66" t="s">
        <v>498</v>
      </c>
      <c r="D32" s="19" t="s">
        <v>27</v>
      </c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48"/>
      <c r="BE32" s="148"/>
      <c r="BF32" s="148"/>
      <c r="BG32" s="148"/>
      <c r="BH32" s="148"/>
      <c r="BI32" s="148"/>
      <c r="BJ32" s="148"/>
      <c r="BK32" s="148"/>
      <c r="BL32" s="148"/>
      <c r="BM32" s="148"/>
      <c r="BN32" s="148"/>
      <c r="BO32" s="148"/>
      <c r="BP32" s="148"/>
      <c r="BQ32" s="148"/>
      <c r="BR32" s="148"/>
      <c r="BS32" s="148"/>
      <c r="BT32" s="148"/>
      <c r="BU32" s="148"/>
      <c r="BV32" s="148"/>
      <c r="BW32" s="148"/>
      <c r="BX32" s="148"/>
    </row>
    <row r="33" spans="2:76" ht="14.25">
      <c r="B33" s="30" t="s">
        <v>744</v>
      </c>
      <c r="C33" s="66" t="s">
        <v>500</v>
      </c>
      <c r="D33" s="19" t="s">
        <v>27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8"/>
      <c r="BO33" s="148"/>
      <c r="BP33" s="148"/>
      <c r="BQ33" s="148"/>
      <c r="BR33" s="148"/>
      <c r="BS33" s="148"/>
      <c r="BT33" s="148"/>
      <c r="BU33" s="148"/>
      <c r="BV33" s="148"/>
      <c r="BW33" s="148"/>
      <c r="BX33" s="148"/>
    </row>
    <row r="34" spans="2:76" ht="14.25">
      <c r="B34" s="30" t="s">
        <v>745</v>
      </c>
      <c r="C34" s="66" t="s">
        <v>502</v>
      </c>
      <c r="D34" s="19" t="s">
        <v>27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8"/>
      <c r="BO34" s="148"/>
      <c r="BP34" s="148"/>
      <c r="BQ34" s="148"/>
      <c r="BR34" s="148"/>
      <c r="BS34" s="148"/>
      <c r="BT34" s="148"/>
      <c r="BU34" s="148"/>
      <c r="BV34" s="148"/>
      <c r="BW34" s="148"/>
      <c r="BX34" s="148"/>
    </row>
    <row r="35" spans="2:76" ht="14.25">
      <c r="B35" s="30" t="s">
        <v>746</v>
      </c>
      <c r="C35" s="66" t="s">
        <v>504</v>
      </c>
      <c r="D35" s="19" t="s">
        <v>27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  <c r="BX35" s="148"/>
    </row>
    <row r="36" spans="2:76" ht="14.25">
      <c r="B36" s="30" t="s">
        <v>747</v>
      </c>
      <c r="C36" s="66" t="s">
        <v>506</v>
      </c>
      <c r="D36" s="19" t="s">
        <v>27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  <c r="BX36" s="148"/>
    </row>
    <row r="37" spans="2:76" ht="14.25">
      <c r="B37" s="30" t="s">
        <v>748</v>
      </c>
      <c r="C37" s="66" t="s">
        <v>749</v>
      </c>
      <c r="D37" s="19" t="s">
        <v>27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48"/>
      <c r="BO37" s="148"/>
      <c r="BP37" s="148"/>
      <c r="BQ37" s="148"/>
      <c r="BR37" s="148"/>
      <c r="BS37" s="148"/>
      <c r="BT37" s="148"/>
      <c r="BU37" s="148"/>
      <c r="BV37" s="148"/>
      <c r="BW37" s="148"/>
      <c r="BX37" s="148"/>
    </row>
    <row r="38" spans="2:76" ht="14.25">
      <c r="B38" s="30" t="s">
        <v>750</v>
      </c>
      <c r="C38" s="66" t="s">
        <v>561</v>
      </c>
      <c r="D38" s="19" t="s">
        <v>27</v>
      </c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  <c r="BR38" s="148"/>
      <c r="BS38" s="148"/>
      <c r="BT38" s="148"/>
      <c r="BU38" s="148"/>
      <c r="BV38" s="148"/>
      <c r="BW38" s="148"/>
      <c r="BX38" s="148"/>
    </row>
    <row r="39" spans="2:76" ht="14.25">
      <c r="B39" s="30" t="s">
        <v>751</v>
      </c>
      <c r="C39" s="66" t="s">
        <v>512</v>
      </c>
      <c r="D39" s="19" t="s">
        <v>27</v>
      </c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  <c r="BR39" s="148"/>
      <c r="BS39" s="148"/>
      <c r="BT39" s="148"/>
      <c r="BU39" s="148"/>
      <c r="BV39" s="148"/>
      <c r="BW39" s="148"/>
      <c r="BX39" s="148"/>
    </row>
    <row r="40" spans="2:76" ht="14.25">
      <c r="B40" s="28" t="s">
        <v>752</v>
      </c>
      <c r="C40" s="65" t="s">
        <v>513</v>
      </c>
      <c r="D40" s="19" t="s">
        <v>27</v>
      </c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8"/>
      <c r="BQ40" s="148"/>
      <c r="BR40" s="148"/>
      <c r="BS40" s="148"/>
      <c r="BT40" s="148"/>
      <c r="BU40" s="148"/>
      <c r="BV40" s="148"/>
      <c r="BW40" s="148"/>
      <c r="BX40" s="148"/>
    </row>
    <row r="41" spans="2:76" ht="14.25">
      <c r="B41" s="30" t="s">
        <v>753</v>
      </c>
      <c r="C41" s="66" t="s">
        <v>498</v>
      </c>
      <c r="D41" s="19" t="s">
        <v>27</v>
      </c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8"/>
      <c r="BO41" s="148"/>
      <c r="BP41" s="148"/>
      <c r="BQ41" s="148"/>
      <c r="BR41" s="148"/>
      <c r="BS41" s="148"/>
      <c r="BT41" s="148"/>
      <c r="BU41" s="148"/>
      <c r="BV41" s="148"/>
      <c r="BW41" s="148"/>
      <c r="BX41" s="148"/>
    </row>
    <row r="42" spans="2:76" ht="14.25">
      <c r="B42" s="30" t="s">
        <v>754</v>
      </c>
      <c r="C42" s="66" t="s">
        <v>500</v>
      </c>
      <c r="D42" s="19" t="s">
        <v>27</v>
      </c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  <c r="BR42" s="148"/>
      <c r="BS42" s="148"/>
      <c r="BT42" s="148"/>
      <c r="BU42" s="148"/>
      <c r="BV42" s="148"/>
      <c r="BW42" s="148"/>
      <c r="BX42" s="148"/>
    </row>
    <row r="43" spans="2:76" ht="14.25">
      <c r="B43" s="30" t="s">
        <v>755</v>
      </c>
      <c r="C43" s="66" t="s">
        <v>517</v>
      </c>
      <c r="D43" s="19" t="s">
        <v>27</v>
      </c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  <c r="BR43" s="148"/>
      <c r="BS43" s="148"/>
      <c r="BT43" s="148"/>
      <c r="BU43" s="148"/>
      <c r="BV43" s="148"/>
      <c r="BW43" s="148"/>
      <c r="BX43" s="148"/>
    </row>
    <row r="44" spans="2:76" ht="14.25">
      <c r="B44" s="30" t="s">
        <v>756</v>
      </c>
      <c r="C44" s="66" t="s">
        <v>519</v>
      </c>
      <c r="D44" s="19" t="s">
        <v>27</v>
      </c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  <c r="BR44" s="148"/>
      <c r="BS44" s="148"/>
      <c r="BT44" s="148"/>
      <c r="BU44" s="148"/>
      <c r="BV44" s="148"/>
      <c r="BW44" s="148"/>
      <c r="BX44" s="148"/>
    </row>
    <row r="45" spans="2:76" ht="14.25">
      <c r="B45" s="30" t="s">
        <v>757</v>
      </c>
      <c r="C45" s="66" t="s">
        <v>506</v>
      </c>
      <c r="D45" s="19" t="s">
        <v>27</v>
      </c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  <c r="BR45" s="148"/>
      <c r="BS45" s="148"/>
      <c r="BT45" s="148"/>
      <c r="BU45" s="148"/>
      <c r="BV45" s="148"/>
      <c r="BW45" s="148"/>
      <c r="BX45" s="148"/>
    </row>
    <row r="46" spans="2:76" ht="14.25">
      <c r="B46" s="30" t="s">
        <v>758</v>
      </c>
      <c r="C46" s="66" t="s">
        <v>759</v>
      </c>
      <c r="D46" s="19" t="s">
        <v>27</v>
      </c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  <c r="BI46" s="148"/>
      <c r="BJ46" s="148"/>
      <c r="BK46" s="148"/>
      <c r="BL46" s="148"/>
      <c r="BM46" s="148"/>
      <c r="BN46" s="148"/>
      <c r="BO46" s="148"/>
      <c r="BP46" s="148"/>
      <c r="BQ46" s="148"/>
      <c r="BR46" s="148"/>
      <c r="BS46" s="148"/>
      <c r="BT46" s="148"/>
      <c r="BU46" s="148"/>
      <c r="BV46" s="148"/>
      <c r="BW46" s="148"/>
      <c r="BX46" s="148"/>
    </row>
    <row r="47" spans="2:76" ht="14.25">
      <c r="B47" s="30" t="s">
        <v>760</v>
      </c>
      <c r="C47" s="66" t="s">
        <v>524</v>
      </c>
      <c r="D47" s="19" t="s">
        <v>27</v>
      </c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  <c r="BI47" s="148"/>
      <c r="BJ47" s="148"/>
      <c r="BK47" s="148"/>
      <c r="BL47" s="148"/>
      <c r="BM47" s="148"/>
      <c r="BN47" s="148"/>
      <c r="BO47" s="148"/>
      <c r="BP47" s="148"/>
      <c r="BQ47" s="148"/>
      <c r="BR47" s="148"/>
      <c r="BS47" s="148"/>
      <c r="BT47" s="148"/>
      <c r="BU47" s="148"/>
      <c r="BV47" s="148"/>
      <c r="BW47" s="148"/>
      <c r="BX47" s="148"/>
    </row>
    <row r="48" spans="2:76" ht="14.25">
      <c r="B48" s="30" t="s">
        <v>761</v>
      </c>
      <c r="C48" s="66" t="s">
        <v>526</v>
      </c>
      <c r="D48" s="19" t="s">
        <v>27</v>
      </c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  <c r="BI48" s="148"/>
      <c r="BJ48" s="148"/>
      <c r="BK48" s="148"/>
      <c r="BL48" s="148"/>
      <c r="BM48" s="148"/>
      <c r="BN48" s="148"/>
      <c r="BO48" s="148"/>
      <c r="BP48" s="148"/>
      <c r="BQ48" s="148"/>
      <c r="BR48" s="148"/>
      <c r="BS48" s="148"/>
      <c r="BT48" s="148"/>
      <c r="BU48" s="148"/>
      <c r="BV48" s="148"/>
      <c r="BW48" s="148"/>
      <c r="BX48" s="148"/>
    </row>
    <row r="49" spans="2:76" ht="14.25">
      <c r="B49" s="61" t="s">
        <v>762</v>
      </c>
      <c r="C49" s="62" t="s">
        <v>763</v>
      </c>
      <c r="D49" s="59" t="s">
        <v>27</v>
      </c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  <c r="BI49" s="148"/>
      <c r="BJ49" s="148"/>
      <c r="BK49" s="148"/>
      <c r="BL49" s="148"/>
      <c r="BM49" s="148"/>
      <c r="BN49" s="148"/>
      <c r="BO49" s="148"/>
      <c r="BP49" s="148"/>
      <c r="BQ49" s="148"/>
      <c r="BR49" s="148"/>
      <c r="BS49" s="148"/>
      <c r="BT49" s="148"/>
      <c r="BU49" s="148"/>
      <c r="BV49" s="148"/>
      <c r="BW49" s="148"/>
      <c r="BX49" s="148"/>
    </row>
    <row r="50" spans="2:76" ht="14.25">
      <c r="B50" s="30" t="s">
        <v>764</v>
      </c>
      <c r="C50" s="23" t="s">
        <v>765</v>
      </c>
      <c r="D50" s="19" t="s">
        <v>27</v>
      </c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  <c r="BI50" s="148"/>
      <c r="BJ50" s="148"/>
      <c r="BK50" s="148"/>
      <c r="BL50" s="148"/>
      <c r="BM50" s="148"/>
      <c r="BN50" s="148"/>
      <c r="BO50" s="148"/>
      <c r="BP50" s="148"/>
      <c r="BQ50" s="148"/>
      <c r="BR50" s="148"/>
      <c r="BS50" s="148"/>
      <c r="BT50" s="148"/>
      <c r="BU50" s="148"/>
      <c r="BV50" s="148"/>
      <c r="BW50" s="148"/>
      <c r="BX50" s="148"/>
    </row>
    <row r="51" spans="2:76" ht="14.25">
      <c r="B51" s="30" t="s">
        <v>766</v>
      </c>
      <c r="C51" s="23" t="s">
        <v>767</v>
      </c>
      <c r="D51" s="19" t="s">
        <v>27</v>
      </c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  <c r="BI51" s="148"/>
      <c r="BJ51" s="148"/>
      <c r="BK51" s="148"/>
      <c r="BL51" s="148"/>
      <c r="BM51" s="148"/>
      <c r="BN51" s="148"/>
      <c r="BO51" s="148"/>
      <c r="BP51" s="148"/>
      <c r="BQ51" s="148"/>
      <c r="BR51" s="148"/>
      <c r="BS51" s="148"/>
      <c r="BT51" s="148"/>
      <c r="BU51" s="148"/>
      <c r="BV51" s="148"/>
      <c r="BW51" s="148"/>
      <c r="BX51" s="148"/>
    </row>
    <row r="52" spans="2:76" ht="14.25">
      <c r="B52" s="30" t="s">
        <v>768</v>
      </c>
      <c r="C52" s="23" t="s">
        <v>769</v>
      </c>
      <c r="D52" s="19" t="s">
        <v>27</v>
      </c>
      <c r="E52" s="148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8"/>
      <c r="V52" s="148"/>
      <c r="W52" s="148"/>
      <c r="X52" s="148"/>
      <c r="Y52" s="148"/>
      <c r="Z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8"/>
      <c r="AK52" s="148"/>
      <c r="AL52" s="148"/>
      <c r="AM52" s="148"/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  <c r="BI52" s="148"/>
      <c r="BJ52" s="148"/>
      <c r="BK52" s="148"/>
      <c r="BL52" s="148"/>
      <c r="BM52" s="148"/>
      <c r="BN52" s="148"/>
      <c r="BO52" s="148"/>
      <c r="BP52" s="148"/>
      <c r="BQ52" s="148"/>
      <c r="BR52" s="148"/>
      <c r="BS52" s="148"/>
      <c r="BT52" s="148"/>
      <c r="BU52" s="148"/>
      <c r="BV52" s="148"/>
      <c r="BW52" s="148"/>
      <c r="BX52" s="148"/>
    </row>
    <row r="53" spans="2:76" ht="14.25">
      <c r="B53" s="30" t="s">
        <v>770</v>
      </c>
      <c r="C53" s="23" t="s">
        <v>771</v>
      </c>
      <c r="D53" s="19" t="s">
        <v>27</v>
      </c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  <c r="BI53" s="148"/>
      <c r="BJ53" s="148"/>
      <c r="BK53" s="148"/>
      <c r="BL53" s="148"/>
      <c r="BM53" s="148"/>
      <c r="BN53" s="148"/>
      <c r="BO53" s="148"/>
      <c r="BP53" s="148"/>
      <c r="BQ53" s="148"/>
      <c r="BR53" s="148"/>
      <c r="BS53" s="148"/>
      <c r="BT53" s="148"/>
      <c r="BU53" s="148"/>
      <c r="BV53" s="148"/>
      <c r="BW53" s="148"/>
      <c r="BX53" s="148"/>
    </row>
    <row r="54" spans="2:76" ht="14.25">
      <c r="B54" s="30" t="s">
        <v>772</v>
      </c>
      <c r="C54" s="23" t="s">
        <v>773</v>
      </c>
      <c r="D54" s="19" t="s">
        <v>27</v>
      </c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8"/>
      <c r="V54" s="148"/>
      <c r="W54" s="148"/>
      <c r="X54" s="148"/>
      <c r="Y54" s="148"/>
      <c r="Z54" s="148"/>
      <c r="AA54" s="148"/>
      <c r="AB54" s="148"/>
      <c r="AC54" s="148"/>
      <c r="AD54" s="148"/>
      <c r="AE54" s="148"/>
      <c r="AF54" s="148"/>
      <c r="AG54" s="148"/>
      <c r="AH54" s="148"/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  <c r="BI54" s="148"/>
      <c r="BJ54" s="148"/>
      <c r="BK54" s="148"/>
      <c r="BL54" s="148"/>
      <c r="BM54" s="148"/>
      <c r="BN54" s="148"/>
      <c r="BO54" s="148"/>
      <c r="BP54" s="148"/>
      <c r="BQ54" s="148"/>
      <c r="BR54" s="148"/>
      <c r="BS54" s="148"/>
      <c r="BT54" s="148"/>
      <c r="BU54" s="148"/>
      <c r="BV54" s="148"/>
      <c r="BW54" s="148"/>
      <c r="BX54" s="148"/>
    </row>
    <row r="55" spans="2:76" ht="14.25">
      <c r="B55" s="30" t="s">
        <v>774</v>
      </c>
      <c r="C55" s="23" t="s">
        <v>775</v>
      </c>
      <c r="D55" s="19" t="s">
        <v>27</v>
      </c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8"/>
      <c r="Y55" s="148"/>
      <c r="Z55" s="148"/>
      <c r="AA55" s="148"/>
      <c r="AB55" s="148"/>
      <c r="AC55" s="148"/>
      <c r="AD55" s="148"/>
      <c r="AE55" s="148"/>
      <c r="AF55" s="148"/>
      <c r="AG55" s="148"/>
      <c r="AH55" s="148"/>
      <c r="AI55" s="148"/>
      <c r="AJ55" s="148"/>
      <c r="AK55" s="148"/>
      <c r="AL55" s="148"/>
      <c r="AM55" s="148"/>
      <c r="AN55" s="148"/>
      <c r="AO55" s="148"/>
      <c r="AP55" s="148"/>
      <c r="AQ55" s="148"/>
      <c r="AR55" s="148"/>
      <c r="AS55" s="148"/>
      <c r="AT55" s="148"/>
      <c r="AU55" s="148"/>
      <c r="AV55" s="148"/>
      <c r="AW55" s="148"/>
      <c r="AX55" s="148"/>
      <c r="AY55" s="148"/>
      <c r="AZ55" s="148"/>
      <c r="BA55" s="148"/>
      <c r="BB55" s="148"/>
      <c r="BC55" s="148"/>
      <c r="BD55" s="148"/>
      <c r="BE55" s="148"/>
      <c r="BF55" s="148"/>
      <c r="BG55" s="148"/>
      <c r="BH55" s="148"/>
      <c r="BI55" s="148"/>
      <c r="BJ55" s="148"/>
      <c r="BK55" s="148"/>
      <c r="BL55" s="148"/>
      <c r="BM55" s="148"/>
      <c r="BN55" s="148"/>
      <c r="BO55" s="148"/>
      <c r="BP55" s="148"/>
      <c r="BQ55" s="148"/>
      <c r="BR55" s="148"/>
      <c r="BS55" s="148"/>
      <c r="BT55" s="148"/>
      <c r="BU55" s="148"/>
      <c r="BV55" s="148"/>
      <c r="BW55" s="148"/>
      <c r="BX55" s="148"/>
    </row>
    <row r="56" spans="2:76" ht="14.25">
      <c r="B56" s="30" t="s">
        <v>776</v>
      </c>
      <c r="C56" s="66" t="s">
        <v>541</v>
      </c>
      <c r="D56" s="19" t="s">
        <v>27</v>
      </c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8"/>
      <c r="R56" s="148"/>
      <c r="S56" s="148"/>
      <c r="T56" s="148"/>
      <c r="U56" s="148"/>
      <c r="V56" s="148"/>
      <c r="W56" s="148"/>
      <c r="X56" s="148"/>
      <c r="Y56" s="148"/>
      <c r="Z56" s="148"/>
      <c r="AA56" s="148"/>
      <c r="AB56" s="148"/>
      <c r="AC56" s="148"/>
      <c r="AD56" s="148"/>
      <c r="AE56" s="148"/>
      <c r="AF56" s="148"/>
      <c r="AG56" s="148"/>
      <c r="AH56" s="148"/>
      <c r="AI56" s="148"/>
      <c r="AJ56" s="148"/>
      <c r="AK56" s="148"/>
      <c r="AL56" s="148"/>
      <c r="AM56" s="148"/>
      <c r="AN56" s="148"/>
      <c r="AO56" s="148"/>
      <c r="AP56" s="148"/>
      <c r="AQ56" s="148"/>
      <c r="AR56" s="148"/>
      <c r="AS56" s="148"/>
      <c r="AT56" s="148"/>
      <c r="AU56" s="148"/>
      <c r="AV56" s="148"/>
      <c r="AW56" s="148"/>
      <c r="AX56" s="148"/>
      <c r="AY56" s="148"/>
      <c r="AZ56" s="148"/>
      <c r="BA56" s="148"/>
      <c r="BB56" s="148"/>
      <c r="BC56" s="148"/>
      <c r="BD56" s="148"/>
      <c r="BE56" s="148"/>
      <c r="BF56" s="148"/>
      <c r="BG56" s="148"/>
      <c r="BH56" s="148"/>
      <c r="BI56" s="148"/>
      <c r="BJ56" s="148"/>
      <c r="BK56" s="148"/>
      <c r="BL56" s="148"/>
      <c r="BM56" s="148"/>
      <c r="BN56" s="148"/>
      <c r="BO56" s="148"/>
      <c r="BP56" s="148"/>
      <c r="BQ56" s="148"/>
      <c r="BR56" s="148"/>
      <c r="BS56" s="148"/>
      <c r="BT56" s="148"/>
      <c r="BU56" s="148"/>
      <c r="BV56" s="148"/>
      <c r="BW56" s="148"/>
      <c r="BX56" s="148"/>
    </row>
    <row r="57" spans="2:76" ht="14.25">
      <c r="B57" s="30" t="s">
        <v>777</v>
      </c>
      <c r="C57" s="66" t="s">
        <v>543</v>
      </c>
      <c r="D57" s="19" t="s">
        <v>27</v>
      </c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8"/>
      <c r="AD57" s="148"/>
      <c r="AE57" s="148"/>
      <c r="AF57" s="148"/>
      <c r="AG57" s="148"/>
      <c r="AH57" s="148"/>
      <c r="AI57" s="148"/>
      <c r="AJ57" s="148"/>
      <c r="AK57" s="148"/>
      <c r="AL57" s="148"/>
      <c r="AM57" s="148"/>
      <c r="AN57" s="148"/>
      <c r="AO57" s="148"/>
      <c r="AP57" s="148"/>
      <c r="AQ57" s="148"/>
      <c r="AR57" s="148"/>
      <c r="AS57" s="148"/>
      <c r="AT57" s="148"/>
      <c r="AU57" s="148"/>
      <c r="AV57" s="148"/>
      <c r="AW57" s="148"/>
      <c r="AX57" s="148"/>
      <c r="AY57" s="148"/>
      <c r="AZ57" s="148"/>
      <c r="BA57" s="148"/>
      <c r="BB57" s="148"/>
      <c r="BC57" s="148"/>
      <c r="BD57" s="148"/>
      <c r="BE57" s="148"/>
      <c r="BF57" s="148"/>
      <c r="BG57" s="148"/>
      <c r="BH57" s="148"/>
      <c r="BI57" s="148"/>
      <c r="BJ57" s="148"/>
      <c r="BK57" s="148"/>
      <c r="BL57" s="148"/>
      <c r="BM57" s="148"/>
      <c r="BN57" s="148"/>
      <c r="BO57" s="148"/>
      <c r="BP57" s="148"/>
      <c r="BQ57" s="148"/>
      <c r="BR57" s="148"/>
      <c r="BS57" s="148"/>
      <c r="BT57" s="148"/>
      <c r="BU57" s="148"/>
      <c r="BV57" s="148"/>
      <c r="BW57" s="148"/>
      <c r="BX57" s="148"/>
    </row>
    <row r="58" spans="2:76" ht="14.25">
      <c r="B58" s="30" t="s">
        <v>778</v>
      </c>
      <c r="C58" s="66" t="s">
        <v>545</v>
      </c>
      <c r="D58" s="19" t="s">
        <v>27</v>
      </c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48"/>
      <c r="Z58" s="148"/>
      <c r="AA58" s="148"/>
      <c r="AB58" s="148"/>
      <c r="AC58" s="148"/>
      <c r="AD58" s="148"/>
      <c r="AE58" s="148"/>
      <c r="AF58" s="148"/>
      <c r="AG58" s="148"/>
      <c r="AH58" s="148"/>
      <c r="AI58" s="148"/>
      <c r="AJ58" s="148"/>
      <c r="AK58" s="148"/>
      <c r="AL58" s="148"/>
      <c r="AM58" s="148"/>
      <c r="AN58" s="148"/>
      <c r="AO58" s="148"/>
      <c r="AP58" s="148"/>
      <c r="AQ58" s="148"/>
      <c r="AR58" s="148"/>
      <c r="AS58" s="148"/>
      <c r="AT58" s="148"/>
      <c r="AU58" s="148"/>
      <c r="AV58" s="148"/>
      <c r="AW58" s="148"/>
      <c r="AX58" s="148"/>
      <c r="AY58" s="148"/>
      <c r="AZ58" s="148"/>
      <c r="BA58" s="148"/>
      <c r="BB58" s="148"/>
      <c r="BC58" s="148"/>
      <c r="BD58" s="148"/>
      <c r="BE58" s="148"/>
      <c r="BF58" s="148"/>
      <c r="BG58" s="148"/>
      <c r="BH58" s="148"/>
      <c r="BI58" s="148"/>
      <c r="BJ58" s="148"/>
      <c r="BK58" s="148"/>
      <c r="BL58" s="148"/>
      <c r="BM58" s="148"/>
      <c r="BN58" s="148"/>
      <c r="BO58" s="148"/>
      <c r="BP58" s="148"/>
      <c r="BQ58" s="148"/>
      <c r="BR58" s="148"/>
      <c r="BS58" s="148"/>
      <c r="BT58" s="148"/>
      <c r="BU58" s="148"/>
      <c r="BV58" s="148"/>
      <c r="BW58" s="148"/>
      <c r="BX58" s="148"/>
    </row>
    <row r="59" spans="2:76" ht="14.25">
      <c r="B59" s="30" t="s">
        <v>779</v>
      </c>
      <c r="C59" s="66" t="s">
        <v>547</v>
      </c>
      <c r="D59" s="19" t="s">
        <v>27</v>
      </c>
      <c r="E59" s="148"/>
      <c r="F59" s="148"/>
      <c r="G59" s="148"/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8"/>
      <c r="Y59" s="148"/>
      <c r="Z59" s="148"/>
      <c r="AA59" s="148"/>
      <c r="AB59" s="148"/>
      <c r="AC59" s="148"/>
      <c r="AD59" s="148"/>
      <c r="AE59" s="148"/>
      <c r="AF59" s="148"/>
      <c r="AG59" s="148"/>
      <c r="AH59" s="148"/>
      <c r="AI59" s="148"/>
      <c r="AJ59" s="148"/>
      <c r="AK59" s="148"/>
      <c r="AL59" s="148"/>
      <c r="AM59" s="148"/>
      <c r="AN59" s="148"/>
      <c r="AO59" s="148"/>
      <c r="AP59" s="148"/>
      <c r="AQ59" s="148"/>
      <c r="AR59" s="148"/>
      <c r="AS59" s="148"/>
      <c r="AT59" s="148"/>
      <c r="AU59" s="148"/>
      <c r="AV59" s="148"/>
      <c r="AW59" s="148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/>
      <c r="BH59" s="148"/>
      <c r="BI59" s="148"/>
      <c r="BJ59" s="148"/>
      <c r="BK59" s="148"/>
      <c r="BL59" s="148"/>
      <c r="BM59" s="148"/>
      <c r="BN59" s="148"/>
      <c r="BO59" s="148"/>
      <c r="BP59" s="148"/>
      <c r="BQ59" s="148"/>
      <c r="BR59" s="148"/>
      <c r="BS59" s="148"/>
      <c r="BT59" s="148"/>
      <c r="BU59" s="148"/>
      <c r="BV59" s="148"/>
      <c r="BW59" s="148"/>
      <c r="BX59" s="148"/>
    </row>
    <row r="60" spans="2:76" ht="14.25">
      <c r="B60" s="30" t="s">
        <v>780</v>
      </c>
      <c r="C60" s="66" t="s">
        <v>781</v>
      </c>
      <c r="D60" s="19" t="s">
        <v>27</v>
      </c>
      <c r="E60" s="148"/>
      <c r="F60" s="148"/>
      <c r="G60" s="148"/>
      <c r="H60" s="148"/>
      <c r="I60" s="148"/>
      <c r="J60" s="148"/>
      <c r="K60" s="148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8"/>
      <c r="Z60" s="148"/>
      <c r="AA60" s="148"/>
      <c r="AB60" s="148"/>
      <c r="AC60" s="148"/>
      <c r="AD60" s="148"/>
      <c r="AE60" s="148"/>
      <c r="AF60" s="148"/>
      <c r="AG60" s="148"/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  <c r="BI60" s="148"/>
      <c r="BJ60" s="148"/>
      <c r="BK60" s="148"/>
      <c r="BL60" s="148"/>
      <c r="BM60" s="148"/>
      <c r="BN60" s="148"/>
      <c r="BO60" s="148"/>
      <c r="BP60" s="148"/>
      <c r="BQ60" s="148"/>
      <c r="BR60" s="148"/>
      <c r="BS60" s="148"/>
      <c r="BT60" s="148"/>
      <c r="BU60" s="148"/>
      <c r="BV60" s="148"/>
      <c r="BW60" s="148"/>
      <c r="BX60" s="148"/>
    </row>
    <row r="61" spans="2:76" ht="14.25">
      <c r="B61" s="30" t="s">
        <v>782</v>
      </c>
      <c r="C61" s="23" t="s">
        <v>783</v>
      </c>
      <c r="D61" s="19" t="s">
        <v>27</v>
      </c>
      <c r="E61" s="148"/>
      <c r="F61" s="148"/>
      <c r="G61" s="148"/>
      <c r="H61" s="148"/>
      <c r="I61" s="148"/>
      <c r="J61" s="148"/>
      <c r="K61" s="148"/>
      <c r="L61" s="148"/>
      <c r="M61" s="148"/>
      <c r="N61" s="148"/>
      <c r="O61" s="148"/>
      <c r="P61" s="148"/>
      <c r="Q61" s="148"/>
      <c r="R61" s="148"/>
      <c r="S61" s="148"/>
      <c r="T61" s="148"/>
      <c r="U61" s="148"/>
      <c r="V61" s="148"/>
      <c r="W61" s="148"/>
      <c r="X61" s="148"/>
      <c r="Y61" s="148"/>
      <c r="Z61" s="148"/>
      <c r="AA61" s="148"/>
      <c r="AB61" s="148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  <c r="BI61" s="148"/>
      <c r="BJ61" s="148"/>
      <c r="BK61" s="148"/>
      <c r="BL61" s="148"/>
      <c r="BM61" s="148"/>
      <c r="BN61" s="148"/>
      <c r="BO61" s="148"/>
      <c r="BP61" s="148"/>
      <c r="BQ61" s="148"/>
      <c r="BR61" s="148"/>
      <c r="BS61" s="148"/>
      <c r="BT61" s="148"/>
      <c r="BU61" s="148"/>
      <c r="BV61" s="148"/>
      <c r="BW61" s="148"/>
      <c r="BX61" s="148"/>
    </row>
    <row r="62" spans="2:76" ht="14.25">
      <c r="B62" s="30" t="s">
        <v>784</v>
      </c>
      <c r="C62" s="23" t="s">
        <v>785</v>
      </c>
      <c r="D62" s="19" t="s">
        <v>27</v>
      </c>
      <c r="E62" s="148"/>
      <c r="F62" s="148"/>
      <c r="G62" s="148"/>
      <c r="H62" s="148"/>
      <c r="I62" s="148"/>
      <c r="J62" s="148"/>
      <c r="K62" s="148"/>
      <c r="L62" s="148"/>
      <c r="M62" s="148"/>
      <c r="N62" s="148"/>
      <c r="O62" s="148"/>
      <c r="P62" s="148"/>
      <c r="Q62" s="148"/>
      <c r="R62" s="148"/>
      <c r="S62" s="148"/>
      <c r="T62" s="148"/>
      <c r="U62" s="148"/>
      <c r="V62" s="148"/>
      <c r="W62" s="148"/>
      <c r="X62" s="148"/>
      <c r="Y62" s="148"/>
      <c r="Z62" s="148"/>
      <c r="AA62" s="148"/>
      <c r="AB62" s="148"/>
      <c r="AC62" s="148"/>
      <c r="AD62" s="148"/>
      <c r="AE62" s="148"/>
      <c r="AF62" s="148"/>
      <c r="AG62" s="148"/>
      <c r="AH62" s="148"/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  <c r="BI62" s="148"/>
      <c r="BJ62" s="148"/>
      <c r="BK62" s="148"/>
      <c r="BL62" s="148"/>
      <c r="BM62" s="148"/>
      <c r="BN62" s="148"/>
      <c r="BO62" s="148"/>
      <c r="BP62" s="148"/>
      <c r="BQ62" s="148"/>
      <c r="BR62" s="148"/>
      <c r="BS62" s="148"/>
      <c r="BT62" s="148"/>
      <c r="BU62" s="148"/>
      <c r="BV62" s="148"/>
      <c r="BW62" s="148"/>
      <c r="BX62" s="148"/>
    </row>
    <row r="63" spans="2:76" ht="14.25">
      <c r="B63" s="28" t="s">
        <v>786</v>
      </c>
      <c r="C63" s="65" t="s">
        <v>554</v>
      </c>
      <c r="D63" s="19" t="s">
        <v>27</v>
      </c>
      <c r="E63" s="148"/>
      <c r="F63" s="148"/>
      <c r="G63" s="148"/>
      <c r="H63" s="148"/>
      <c r="I63" s="148"/>
      <c r="J63" s="148"/>
      <c r="K63" s="148"/>
      <c r="L63" s="148"/>
      <c r="M63" s="148"/>
      <c r="N63" s="148"/>
      <c r="O63" s="148"/>
      <c r="P63" s="148"/>
      <c r="Q63" s="148"/>
      <c r="R63" s="148"/>
      <c r="S63" s="148"/>
      <c r="T63" s="148"/>
      <c r="U63" s="148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8"/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  <c r="BI63" s="148"/>
      <c r="BJ63" s="148"/>
      <c r="BK63" s="148"/>
      <c r="BL63" s="148"/>
      <c r="BM63" s="148"/>
      <c r="BN63" s="148"/>
      <c r="BO63" s="148"/>
      <c r="BP63" s="148"/>
      <c r="BQ63" s="148"/>
      <c r="BR63" s="148"/>
      <c r="BS63" s="148"/>
      <c r="BT63" s="148"/>
      <c r="BU63" s="148"/>
      <c r="BV63" s="148"/>
      <c r="BW63" s="148"/>
      <c r="BX63" s="148"/>
    </row>
    <row r="64" spans="2:76" ht="14.25">
      <c r="B64" s="30" t="s">
        <v>787</v>
      </c>
      <c r="C64" s="66" t="s">
        <v>500</v>
      </c>
      <c r="D64" s="19" t="s">
        <v>27</v>
      </c>
      <c r="E64" s="148"/>
      <c r="F64" s="148"/>
      <c r="G64" s="148"/>
      <c r="H64" s="148"/>
      <c r="I64" s="148"/>
      <c r="J64" s="148"/>
      <c r="K64" s="148"/>
      <c r="L64" s="148"/>
      <c r="M64" s="148"/>
      <c r="N64" s="148"/>
      <c r="O64" s="148"/>
      <c r="P64" s="148"/>
      <c r="Q64" s="148"/>
      <c r="R64" s="148"/>
      <c r="S64" s="148"/>
      <c r="T64" s="148"/>
      <c r="U64" s="148"/>
      <c r="V64" s="148"/>
      <c r="W64" s="148"/>
      <c r="X64" s="148"/>
      <c r="Y64" s="148"/>
      <c r="Z64" s="148"/>
      <c r="AA64" s="148"/>
      <c r="AB64" s="148"/>
      <c r="AC64" s="148"/>
      <c r="AD64" s="148"/>
      <c r="AE64" s="148"/>
      <c r="AF64" s="148"/>
      <c r="AG64" s="148"/>
      <c r="AH64" s="148"/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  <c r="BI64" s="148"/>
      <c r="BJ64" s="148"/>
      <c r="BK64" s="148"/>
      <c r="BL64" s="148"/>
      <c r="BM64" s="148"/>
      <c r="BN64" s="148"/>
      <c r="BO64" s="148"/>
      <c r="BP64" s="148"/>
      <c r="BQ64" s="148"/>
      <c r="BR64" s="148"/>
      <c r="BS64" s="148"/>
      <c r="BT64" s="148"/>
      <c r="BU64" s="148"/>
      <c r="BV64" s="148"/>
      <c r="BW64" s="148"/>
      <c r="BX64" s="148"/>
    </row>
    <row r="65" spans="2:76" ht="14.25">
      <c r="B65" s="30" t="s">
        <v>788</v>
      </c>
      <c r="C65" s="66" t="s">
        <v>502</v>
      </c>
      <c r="D65" s="19" t="s">
        <v>27</v>
      </c>
      <c r="E65" s="148"/>
      <c r="F65" s="148"/>
      <c r="G65" s="148"/>
      <c r="H65" s="148"/>
      <c r="I65" s="148"/>
      <c r="J65" s="148"/>
      <c r="K65" s="148"/>
      <c r="L65" s="148"/>
      <c r="M65" s="148"/>
      <c r="N65" s="148"/>
      <c r="O65" s="148"/>
      <c r="P65" s="148"/>
      <c r="Q65" s="148"/>
      <c r="R65" s="148"/>
      <c r="S65" s="148"/>
      <c r="T65" s="148"/>
      <c r="U65" s="148"/>
      <c r="V65" s="148"/>
      <c r="W65" s="148"/>
      <c r="X65" s="148"/>
      <c r="Y65" s="148"/>
      <c r="Z65" s="148"/>
      <c r="AA65" s="148"/>
      <c r="AB65" s="148"/>
      <c r="AC65" s="148"/>
      <c r="AD65" s="148"/>
      <c r="AE65" s="148"/>
      <c r="AF65" s="148"/>
      <c r="AG65" s="148"/>
      <c r="AH65" s="148"/>
      <c r="AI65" s="148"/>
      <c r="AJ65" s="148"/>
      <c r="AK65" s="148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  <c r="BI65" s="148"/>
      <c r="BJ65" s="148"/>
      <c r="BK65" s="148"/>
      <c r="BL65" s="148"/>
      <c r="BM65" s="148"/>
      <c r="BN65" s="148"/>
      <c r="BO65" s="148"/>
      <c r="BP65" s="148"/>
      <c r="BQ65" s="148"/>
      <c r="BR65" s="148"/>
      <c r="BS65" s="148"/>
      <c r="BT65" s="148"/>
      <c r="BU65" s="148"/>
      <c r="BV65" s="148"/>
      <c r="BW65" s="148"/>
      <c r="BX65" s="148"/>
    </row>
    <row r="66" spans="2:76" ht="14.25">
      <c r="B66" s="30" t="s">
        <v>789</v>
      </c>
      <c r="C66" s="66" t="s">
        <v>504</v>
      </c>
      <c r="D66" s="19" t="s">
        <v>27</v>
      </c>
      <c r="E66" s="148"/>
      <c r="F66" s="148"/>
      <c r="G66" s="148"/>
      <c r="H66" s="148"/>
      <c r="I66" s="148"/>
      <c r="J66" s="148"/>
      <c r="K66" s="148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8"/>
      <c r="Y66" s="148"/>
      <c r="Z66" s="148"/>
      <c r="AA66" s="148"/>
      <c r="AB66" s="148"/>
      <c r="AC66" s="148"/>
      <c r="AD66" s="148"/>
      <c r="AE66" s="148"/>
      <c r="AF66" s="148"/>
      <c r="AG66" s="148"/>
      <c r="AH66" s="148"/>
      <c r="AI66" s="148"/>
      <c r="AJ66" s="148"/>
      <c r="AK66" s="148"/>
      <c r="AL66" s="148"/>
      <c r="AM66" s="148"/>
      <c r="AN66" s="148"/>
      <c r="AO66" s="148"/>
      <c r="AP66" s="148"/>
      <c r="AQ66" s="148"/>
      <c r="AR66" s="148"/>
      <c r="AS66" s="148"/>
      <c r="AT66" s="148"/>
      <c r="AU66" s="148"/>
      <c r="AV66" s="148"/>
      <c r="AW66" s="148"/>
      <c r="AX66" s="148"/>
      <c r="AY66" s="148"/>
      <c r="AZ66" s="148"/>
      <c r="BA66" s="148"/>
      <c r="BB66" s="148"/>
      <c r="BC66" s="148"/>
      <c r="BD66" s="148"/>
      <c r="BE66" s="148"/>
      <c r="BF66" s="148"/>
      <c r="BG66" s="148"/>
      <c r="BH66" s="148"/>
      <c r="BI66" s="148"/>
      <c r="BJ66" s="148"/>
      <c r="BK66" s="148"/>
      <c r="BL66" s="148"/>
      <c r="BM66" s="148"/>
      <c r="BN66" s="148"/>
      <c r="BO66" s="148"/>
      <c r="BP66" s="148"/>
      <c r="BQ66" s="148"/>
      <c r="BR66" s="148"/>
      <c r="BS66" s="148"/>
      <c r="BT66" s="148"/>
      <c r="BU66" s="148"/>
      <c r="BV66" s="148"/>
      <c r="BW66" s="148"/>
      <c r="BX66" s="148"/>
    </row>
    <row r="67" spans="2:76" ht="14.25">
      <c r="B67" s="30" t="s">
        <v>790</v>
      </c>
      <c r="C67" s="66" t="s">
        <v>506</v>
      </c>
      <c r="D67" s="19" t="s">
        <v>27</v>
      </c>
      <c r="E67" s="148"/>
      <c r="F67" s="148"/>
      <c r="G67" s="148"/>
      <c r="H67" s="148"/>
      <c r="I67" s="148"/>
      <c r="J67" s="148"/>
      <c r="K67" s="148"/>
      <c r="L67" s="148"/>
      <c r="M67" s="148"/>
      <c r="N67" s="148"/>
      <c r="O67" s="148"/>
      <c r="P67" s="148"/>
      <c r="Q67" s="148"/>
      <c r="R67" s="148"/>
      <c r="S67" s="148"/>
      <c r="T67" s="148"/>
      <c r="U67" s="148"/>
      <c r="V67" s="148"/>
      <c r="W67" s="148"/>
      <c r="X67" s="148"/>
      <c r="Y67" s="148"/>
      <c r="Z67" s="148"/>
      <c r="AA67" s="148"/>
      <c r="AB67" s="148"/>
      <c r="AC67" s="148"/>
      <c r="AD67" s="148"/>
      <c r="AE67" s="148"/>
      <c r="AF67" s="148"/>
      <c r="AG67" s="148"/>
      <c r="AH67" s="148"/>
      <c r="AI67" s="148"/>
      <c r="AJ67" s="148"/>
      <c r="AK67" s="148"/>
      <c r="AL67" s="148"/>
      <c r="AM67" s="148"/>
      <c r="AN67" s="148"/>
      <c r="AO67" s="148"/>
      <c r="AP67" s="148"/>
      <c r="AQ67" s="148"/>
      <c r="AR67" s="148"/>
      <c r="AS67" s="148"/>
      <c r="AT67" s="148"/>
      <c r="AU67" s="148"/>
      <c r="AV67" s="148"/>
      <c r="AW67" s="148"/>
      <c r="AX67" s="148"/>
      <c r="AY67" s="148"/>
      <c r="AZ67" s="148"/>
      <c r="BA67" s="148"/>
      <c r="BB67" s="148"/>
      <c r="BC67" s="148"/>
      <c r="BD67" s="148"/>
      <c r="BE67" s="148"/>
      <c r="BF67" s="148"/>
      <c r="BG67" s="148"/>
      <c r="BH67" s="148"/>
      <c r="BI67" s="148"/>
      <c r="BJ67" s="148"/>
      <c r="BK67" s="148"/>
      <c r="BL67" s="148"/>
      <c r="BM67" s="148"/>
      <c r="BN67" s="148"/>
      <c r="BO67" s="148"/>
      <c r="BP67" s="148"/>
      <c r="BQ67" s="148"/>
      <c r="BR67" s="148"/>
      <c r="BS67" s="148"/>
      <c r="BT67" s="148"/>
      <c r="BU67" s="148"/>
      <c r="BV67" s="148"/>
      <c r="BW67" s="148"/>
      <c r="BX67" s="148"/>
    </row>
    <row r="68" spans="2:76" ht="14.25">
      <c r="B68" s="30" t="s">
        <v>791</v>
      </c>
      <c r="C68" s="66" t="s">
        <v>508</v>
      </c>
      <c r="D68" s="19" t="s">
        <v>27</v>
      </c>
      <c r="E68" s="148"/>
      <c r="F68" s="148"/>
      <c r="G68" s="148"/>
      <c r="H68" s="148"/>
      <c r="I68" s="148"/>
      <c r="J68" s="148"/>
      <c r="K68" s="148"/>
      <c r="L68" s="148"/>
      <c r="M68" s="148"/>
      <c r="N68" s="148"/>
      <c r="O68" s="148"/>
      <c r="P68" s="148"/>
      <c r="Q68" s="148"/>
      <c r="R68" s="148"/>
      <c r="S68" s="148"/>
      <c r="T68" s="148"/>
      <c r="U68" s="148"/>
      <c r="V68" s="148"/>
      <c r="W68" s="148"/>
      <c r="X68" s="148"/>
      <c r="Y68" s="148"/>
      <c r="Z68" s="148"/>
      <c r="AA68" s="148"/>
      <c r="AB68" s="148"/>
      <c r="AC68" s="148"/>
      <c r="AD68" s="148"/>
      <c r="AE68" s="148"/>
      <c r="AF68" s="148"/>
      <c r="AG68" s="148"/>
      <c r="AH68" s="148"/>
      <c r="AI68" s="148"/>
      <c r="AJ68" s="148"/>
      <c r="AK68" s="148"/>
      <c r="AL68" s="148"/>
      <c r="AM68" s="148"/>
      <c r="AN68" s="148"/>
      <c r="AO68" s="148"/>
      <c r="AP68" s="148"/>
      <c r="AQ68" s="148"/>
      <c r="AR68" s="148"/>
      <c r="AS68" s="148"/>
      <c r="AT68" s="148"/>
      <c r="AU68" s="148"/>
      <c r="AV68" s="148"/>
      <c r="AW68" s="148"/>
      <c r="AX68" s="148"/>
      <c r="AY68" s="148"/>
      <c r="AZ68" s="148"/>
      <c r="BA68" s="148"/>
      <c r="BB68" s="148"/>
      <c r="BC68" s="148"/>
      <c r="BD68" s="148"/>
      <c r="BE68" s="148"/>
      <c r="BF68" s="148"/>
      <c r="BG68" s="148"/>
      <c r="BH68" s="148"/>
      <c r="BI68" s="148"/>
      <c r="BJ68" s="148"/>
      <c r="BK68" s="148"/>
      <c r="BL68" s="148"/>
      <c r="BM68" s="148"/>
      <c r="BN68" s="148"/>
      <c r="BO68" s="148"/>
      <c r="BP68" s="148"/>
      <c r="BQ68" s="148"/>
      <c r="BR68" s="148"/>
      <c r="BS68" s="148"/>
      <c r="BT68" s="148"/>
      <c r="BU68" s="148"/>
      <c r="BV68" s="148"/>
      <c r="BW68" s="148"/>
      <c r="BX68" s="148"/>
    </row>
    <row r="69" spans="2:76" ht="14.25">
      <c r="B69" s="30" t="s">
        <v>792</v>
      </c>
      <c r="C69" s="66" t="s">
        <v>561</v>
      </c>
      <c r="D69" s="19" t="s">
        <v>27</v>
      </c>
      <c r="E69" s="148"/>
      <c r="F69" s="148"/>
      <c r="G69" s="148"/>
      <c r="H69" s="148"/>
      <c r="I69" s="148"/>
      <c r="J69" s="148"/>
      <c r="K69" s="148"/>
      <c r="L69" s="148"/>
      <c r="M69" s="148"/>
      <c r="N69" s="148"/>
      <c r="O69" s="148"/>
      <c r="P69" s="148"/>
      <c r="Q69" s="148"/>
      <c r="R69" s="148"/>
      <c r="S69" s="148"/>
      <c r="T69" s="148"/>
      <c r="U69" s="148"/>
      <c r="V69" s="148"/>
      <c r="W69" s="148"/>
      <c r="X69" s="148"/>
      <c r="Y69" s="148"/>
      <c r="Z69" s="148"/>
      <c r="AA69" s="148"/>
      <c r="AB69" s="148"/>
      <c r="AC69" s="148"/>
      <c r="AD69" s="148"/>
      <c r="AE69" s="148"/>
      <c r="AF69" s="148"/>
      <c r="AG69" s="148"/>
      <c r="AH69" s="148"/>
      <c r="AI69" s="148"/>
      <c r="AJ69" s="148"/>
      <c r="AK69" s="148"/>
      <c r="AL69" s="148"/>
      <c r="AM69" s="148"/>
      <c r="AN69" s="148"/>
      <c r="AO69" s="148"/>
      <c r="AP69" s="148"/>
      <c r="AQ69" s="148"/>
      <c r="AR69" s="148"/>
      <c r="AS69" s="148"/>
      <c r="AT69" s="148"/>
      <c r="AU69" s="148"/>
      <c r="AV69" s="148"/>
      <c r="AW69" s="148"/>
      <c r="AX69" s="148"/>
      <c r="AY69" s="148"/>
      <c r="AZ69" s="148"/>
      <c r="BA69" s="148"/>
      <c r="BB69" s="148"/>
      <c r="BC69" s="148"/>
      <c r="BD69" s="148"/>
      <c r="BE69" s="148"/>
      <c r="BF69" s="148"/>
      <c r="BG69" s="148"/>
      <c r="BH69" s="148"/>
      <c r="BI69" s="148"/>
      <c r="BJ69" s="148"/>
      <c r="BK69" s="148"/>
      <c r="BL69" s="148"/>
      <c r="BM69" s="148"/>
      <c r="BN69" s="148"/>
      <c r="BO69" s="148"/>
      <c r="BP69" s="148"/>
      <c r="BQ69" s="148"/>
      <c r="BR69" s="148"/>
      <c r="BS69" s="148"/>
      <c r="BT69" s="148"/>
      <c r="BU69" s="148"/>
      <c r="BV69" s="148"/>
      <c r="BW69" s="148"/>
      <c r="BX69" s="148"/>
    </row>
    <row r="70" spans="2:76" ht="14.25">
      <c r="B70" s="30" t="s">
        <v>793</v>
      </c>
      <c r="C70" s="66" t="s">
        <v>512</v>
      </c>
      <c r="D70" s="19" t="s">
        <v>27</v>
      </c>
      <c r="E70" s="148"/>
      <c r="F70" s="148"/>
      <c r="G70" s="148"/>
      <c r="H70" s="148"/>
      <c r="I70" s="148"/>
      <c r="J70" s="148"/>
      <c r="K70" s="148"/>
      <c r="L70" s="148"/>
      <c r="M70" s="148"/>
      <c r="N70" s="148"/>
      <c r="O70" s="148"/>
      <c r="P70" s="148"/>
      <c r="Q70" s="148"/>
      <c r="R70" s="148"/>
      <c r="S70" s="148"/>
      <c r="T70" s="148"/>
      <c r="U70" s="148"/>
      <c r="V70" s="148"/>
      <c r="W70" s="148"/>
      <c r="X70" s="148"/>
      <c r="Y70" s="148"/>
      <c r="Z70" s="148"/>
      <c r="AA70" s="148"/>
      <c r="AB70" s="148"/>
      <c r="AC70" s="148"/>
      <c r="AD70" s="148"/>
      <c r="AE70" s="148"/>
      <c r="AF70" s="148"/>
      <c r="AG70" s="148"/>
      <c r="AH70" s="148"/>
      <c r="AI70" s="148"/>
      <c r="AJ70" s="148"/>
      <c r="AK70" s="148"/>
      <c r="AL70" s="148"/>
      <c r="AM70" s="148"/>
      <c r="AN70" s="148"/>
      <c r="AO70" s="148"/>
      <c r="AP70" s="148"/>
      <c r="AQ70" s="148"/>
      <c r="AR70" s="148"/>
      <c r="AS70" s="148"/>
      <c r="AT70" s="148"/>
      <c r="AU70" s="148"/>
      <c r="AV70" s="148"/>
      <c r="AW70" s="148"/>
      <c r="AX70" s="148"/>
      <c r="AY70" s="148"/>
      <c r="AZ70" s="148"/>
      <c r="BA70" s="148"/>
      <c r="BB70" s="148"/>
      <c r="BC70" s="148"/>
      <c r="BD70" s="148"/>
      <c r="BE70" s="148"/>
      <c r="BF70" s="148"/>
      <c r="BG70" s="148"/>
      <c r="BH70" s="148"/>
      <c r="BI70" s="148"/>
      <c r="BJ70" s="148"/>
      <c r="BK70" s="148"/>
      <c r="BL70" s="148"/>
      <c r="BM70" s="148"/>
      <c r="BN70" s="148"/>
      <c r="BO70" s="148"/>
      <c r="BP70" s="148"/>
      <c r="BQ70" s="148"/>
      <c r="BR70" s="148"/>
      <c r="BS70" s="148"/>
      <c r="BT70" s="148"/>
      <c r="BU70" s="148"/>
      <c r="BV70" s="148"/>
      <c r="BW70" s="148"/>
      <c r="BX70" s="148"/>
    </row>
    <row r="71" spans="2:76" ht="14.25">
      <c r="B71" s="28" t="s">
        <v>794</v>
      </c>
      <c r="C71" s="65" t="s">
        <v>563</v>
      </c>
      <c r="D71" s="19" t="s">
        <v>27</v>
      </c>
      <c r="E71" s="148"/>
      <c r="F71" s="148"/>
      <c r="G71" s="148"/>
      <c r="H71" s="148"/>
      <c r="I71" s="148"/>
      <c r="J71" s="148"/>
      <c r="K71" s="148"/>
      <c r="L71" s="148"/>
      <c r="M71" s="148"/>
      <c r="N71" s="148"/>
      <c r="O71" s="148"/>
      <c r="P71" s="148"/>
      <c r="Q71" s="148"/>
      <c r="R71" s="148"/>
      <c r="S71" s="148"/>
      <c r="T71" s="148"/>
      <c r="U71" s="148"/>
      <c r="V71" s="148"/>
      <c r="W71" s="148"/>
      <c r="X71" s="148"/>
      <c r="Y71" s="148"/>
      <c r="Z71" s="148"/>
      <c r="AA71" s="148"/>
      <c r="AB71" s="148"/>
      <c r="AC71" s="148"/>
      <c r="AD71" s="148"/>
      <c r="AE71" s="148"/>
      <c r="AF71" s="148"/>
      <c r="AG71" s="148"/>
      <c r="AH71" s="148"/>
      <c r="AI71" s="148"/>
      <c r="AJ71" s="148"/>
      <c r="AK71" s="148"/>
      <c r="AL71" s="148"/>
      <c r="AM71" s="148"/>
      <c r="AN71" s="148"/>
      <c r="AO71" s="148"/>
      <c r="AP71" s="148"/>
      <c r="AQ71" s="148"/>
      <c r="AR71" s="148"/>
      <c r="AS71" s="148"/>
      <c r="AT71" s="148"/>
      <c r="AU71" s="148"/>
      <c r="AV71" s="148"/>
      <c r="AW71" s="148"/>
      <c r="AX71" s="148"/>
      <c r="AY71" s="148"/>
      <c r="AZ71" s="148"/>
      <c r="BA71" s="148"/>
      <c r="BB71" s="148"/>
      <c r="BC71" s="148"/>
      <c r="BD71" s="148"/>
      <c r="BE71" s="148"/>
      <c r="BF71" s="148"/>
      <c r="BG71" s="148"/>
      <c r="BH71" s="148"/>
      <c r="BI71" s="148"/>
      <c r="BJ71" s="148"/>
      <c r="BK71" s="148"/>
      <c r="BL71" s="148"/>
      <c r="BM71" s="148"/>
      <c r="BN71" s="148"/>
      <c r="BO71" s="148"/>
      <c r="BP71" s="148"/>
      <c r="BQ71" s="148"/>
      <c r="BR71" s="148"/>
      <c r="BS71" s="148"/>
      <c r="BT71" s="148"/>
      <c r="BU71" s="148"/>
      <c r="BV71" s="148"/>
      <c r="BW71" s="148"/>
      <c r="BX71" s="148"/>
    </row>
    <row r="72" spans="2:76" ht="14.25">
      <c r="B72" s="30" t="s">
        <v>795</v>
      </c>
      <c r="C72" s="66" t="s">
        <v>796</v>
      </c>
      <c r="D72" s="19" t="s">
        <v>27</v>
      </c>
      <c r="E72" s="148"/>
      <c r="F72" s="148"/>
      <c r="G72" s="148"/>
      <c r="H72" s="148"/>
      <c r="I72" s="148"/>
      <c r="J72" s="148"/>
      <c r="K72" s="148"/>
      <c r="L72" s="148"/>
      <c r="M72" s="148"/>
      <c r="N72" s="148"/>
      <c r="O72" s="148"/>
      <c r="P72" s="148"/>
      <c r="Q72" s="148"/>
      <c r="R72" s="148"/>
      <c r="S72" s="148"/>
      <c r="T72" s="148"/>
      <c r="U72" s="148"/>
      <c r="V72" s="148"/>
      <c r="W72" s="148"/>
      <c r="X72" s="148"/>
      <c r="Y72" s="148"/>
      <c r="Z72" s="148"/>
      <c r="AA72" s="148"/>
      <c r="AB72" s="148"/>
      <c r="AC72" s="148"/>
      <c r="AD72" s="148"/>
      <c r="AE72" s="148"/>
      <c r="AF72" s="148"/>
      <c r="AG72" s="148"/>
      <c r="AH72" s="148"/>
      <c r="AI72" s="148"/>
      <c r="AJ72" s="148"/>
      <c r="AK72" s="148"/>
      <c r="AL72" s="148"/>
      <c r="AM72" s="148"/>
      <c r="AN72" s="148"/>
      <c r="AO72" s="148"/>
      <c r="AP72" s="148"/>
      <c r="AQ72" s="148"/>
      <c r="AR72" s="148"/>
      <c r="AS72" s="148"/>
      <c r="AT72" s="148"/>
      <c r="AU72" s="148"/>
      <c r="AV72" s="148"/>
      <c r="AW72" s="148"/>
      <c r="AX72" s="148"/>
      <c r="AY72" s="148"/>
      <c r="AZ72" s="148"/>
      <c r="BA72" s="148"/>
      <c r="BB72" s="148"/>
      <c r="BC72" s="148"/>
      <c r="BD72" s="148"/>
      <c r="BE72" s="148"/>
      <c r="BF72" s="148"/>
      <c r="BG72" s="148"/>
      <c r="BH72" s="148"/>
      <c r="BI72" s="148"/>
      <c r="BJ72" s="148"/>
      <c r="BK72" s="148"/>
      <c r="BL72" s="148"/>
      <c r="BM72" s="148"/>
      <c r="BN72" s="148"/>
      <c r="BO72" s="148"/>
      <c r="BP72" s="148"/>
      <c r="BQ72" s="148"/>
      <c r="BR72" s="148"/>
      <c r="BS72" s="148"/>
      <c r="BT72" s="148"/>
      <c r="BU72" s="148"/>
      <c r="BV72" s="148"/>
      <c r="BW72" s="148"/>
      <c r="BX72" s="148"/>
    </row>
    <row r="73" spans="2:76" ht="14.25">
      <c r="B73" s="30" t="s">
        <v>797</v>
      </c>
      <c r="C73" s="66" t="s">
        <v>500</v>
      </c>
      <c r="D73" s="19" t="s">
        <v>27</v>
      </c>
      <c r="E73" s="148"/>
      <c r="F73" s="148"/>
      <c r="G73" s="148"/>
      <c r="H73" s="148"/>
      <c r="I73" s="148"/>
      <c r="J73" s="148"/>
      <c r="K73" s="148"/>
      <c r="L73" s="148"/>
      <c r="M73" s="148"/>
      <c r="N73" s="148"/>
      <c r="O73" s="148"/>
      <c r="P73" s="148"/>
      <c r="Q73" s="148"/>
      <c r="R73" s="148"/>
      <c r="S73" s="148"/>
      <c r="T73" s="148"/>
      <c r="U73" s="148"/>
      <c r="V73" s="148"/>
      <c r="W73" s="148"/>
      <c r="X73" s="148"/>
      <c r="Y73" s="148"/>
      <c r="Z73" s="148"/>
      <c r="AA73" s="148"/>
      <c r="AB73" s="148"/>
      <c r="AC73" s="148"/>
      <c r="AD73" s="148"/>
      <c r="AE73" s="148"/>
      <c r="AF73" s="148"/>
      <c r="AG73" s="148"/>
      <c r="AH73" s="148"/>
      <c r="AI73" s="148"/>
      <c r="AJ73" s="148"/>
      <c r="AK73" s="148"/>
      <c r="AL73" s="148"/>
      <c r="AM73" s="148"/>
      <c r="AN73" s="148"/>
      <c r="AO73" s="148"/>
      <c r="AP73" s="148"/>
      <c r="AQ73" s="148"/>
      <c r="AR73" s="148"/>
      <c r="AS73" s="148"/>
      <c r="AT73" s="148"/>
      <c r="AU73" s="148"/>
      <c r="AV73" s="148"/>
      <c r="AW73" s="148"/>
      <c r="AX73" s="148"/>
      <c r="AY73" s="148"/>
      <c r="AZ73" s="148"/>
      <c r="BA73" s="148"/>
      <c r="BB73" s="148"/>
      <c r="BC73" s="148"/>
      <c r="BD73" s="148"/>
      <c r="BE73" s="148"/>
      <c r="BF73" s="148"/>
      <c r="BG73" s="148"/>
      <c r="BH73" s="148"/>
      <c r="BI73" s="148"/>
      <c r="BJ73" s="148"/>
      <c r="BK73" s="148"/>
      <c r="BL73" s="148"/>
      <c r="BM73" s="148"/>
      <c r="BN73" s="148"/>
      <c r="BO73" s="148"/>
      <c r="BP73" s="148"/>
      <c r="BQ73" s="148"/>
      <c r="BR73" s="148"/>
      <c r="BS73" s="148"/>
      <c r="BT73" s="148"/>
      <c r="BU73" s="148"/>
      <c r="BV73" s="148"/>
      <c r="BW73" s="148"/>
      <c r="BX73" s="148"/>
    </row>
    <row r="74" spans="2:76" ht="14.25">
      <c r="B74" s="30" t="s">
        <v>798</v>
      </c>
      <c r="C74" s="66" t="s">
        <v>568</v>
      </c>
      <c r="D74" s="19" t="s">
        <v>27</v>
      </c>
      <c r="E74" s="148"/>
      <c r="F74" s="148"/>
      <c r="G74" s="148"/>
      <c r="H74" s="148"/>
      <c r="I74" s="148"/>
      <c r="J74" s="148"/>
      <c r="K74" s="148"/>
      <c r="L74" s="148"/>
      <c r="M74" s="148"/>
      <c r="N74" s="148"/>
      <c r="O74" s="148"/>
      <c r="P74" s="148"/>
      <c r="Q74" s="148"/>
      <c r="R74" s="148"/>
      <c r="S74" s="148"/>
      <c r="T74" s="148"/>
      <c r="U74" s="148"/>
      <c r="V74" s="148"/>
      <c r="W74" s="148"/>
      <c r="X74" s="148"/>
      <c r="Y74" s="148"/>
      <c r="Z74" s="148"/>
      <c r="AA74" s="148"/>
      <c r="AB74" s="148"/>
      <c r="AC74" s="148"/>
      <c r="AD74" s="148"/>
      <c r="AE74" s="148"/>
      <c r="AF74" s="148"/>
      <c r="AG74" s="148"/>
      <c r="AH74" s="148"/>
      <c r="AI74" s="148"/>
      <c r="AJ74" s="148"/>
      <c r="AK74" s="148"/>
      <c r="AL74" s="148"/>
      <c r="AM74" s="148"/>
      <c r="AN74" s="148"/>
      <c r="AO74" s="148"/>
      <c r="AP74" s="148"/>
      <c r="AQ74" s="148"/>
      <c r="AR74" s="148"/>
      <c r="AS74" s="148"/>
      <c r="AT74" s="148"/>
      <c r="AU74" s="148"/>
      <c r="AV74" s="148"/>
      <c r="AW74" s="148"/>
      <c r="AX74" s="148"/>
      <c r="AY74" s="148"/>
      <c r="AZ74" s="148"/>
      <c r="BA74" s="148"/>
      <c r="BB74" s="148"/>
      <c r="BC74" s="148"/>
      <c r="BD74" s="148"/>
      <c r="BE74" s="148"/>
      <c r="BF74" s="148"/>
      <c r="BG74" s="148"/>
      <c r="BH74" s="148"/>
      <c r="BI74" s="148"/>
      <c r="BJ74" s="148"/>
      <c r="BK74" s="148"/>
      <c r="BL74" s="148"/>
      <c r="BM74" s="148"/>
      <c r="BN74" s="148"/>
      <c r="BO74" s="148"/>
      <c r="BP74" s="148"/>
      <c r="BQ74" s="148"/>
      <c r="BR74" s="148"/>
      <c r="BS74" s="148"/>
      <c r="BT74" s="148"/>
      <c r="BU74" s="148"/>
      <c r="BV74" s="148"/>
      <c r="BW74" s="148"/>
      <c r="BX74" s="148"/>
    </row>
    <row r="75" spans="2:76" ht="14.25">
      <c r="B75" s="30" t="s">
        <v>799</v>
      </c>
      <c r="C75" s="66" t="s">
        <v>570</v>
      </c>
      <c r="D75" s="19" t="s">
        <v>27</v>
      </c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48"/>
      <c r="R75" s="148"/>
      <c r="S75" s="148"/>
      <c r="T75" s="148"/>
      <c r="U75" s="148"/>
      <c r="V75" s="148"/>
      <c r="W75" s="148"/>
      <c r="X75" s="148"/>
      <c r="Y75" s="148"/>
      <c r="Z75" s="148"/>
      <c r="AA75" s="148"/>
      <c r="AB75" s="148"/>
      <c r="AC75" s="148"/>
      <c r="AD75" s="148"/>
      <c r="AE75" s="148"/>
      <c r="AF75" s="148"/>
      <c r="AG75" s="148"/>
      <c r="AH75" s="148"/>
      <c r="AI75" s="148"/>
      <c r="AJ75" s="148"/>
      <c r="AK75" s="148"/>
      <c r="AL75" s="148"/>
      <c r="AM75" s="148"/>
      <c r="AN75" s="148"/>
      <c r="AO75" s="148"/>
      <c r="AP75" s="148"/>
      <c r="AQ75" s="148"/>
      <c r="AR75" s="148"/>
      <c r="AS75" s="148"/>
      <c r="AT75" s="148"/>
      <c r="AU75" s="148"/>
      <c r="AV75" s="148"/>
      <c r="AW75" s="148"/>
      <c r="AX75" s="148"/>
      <c r="AY75" s="148"/>
      <c r="AZ75" s="148"/>
      <c r="BA75" s="148"/>
      <c r="BB75" s="148"/>
      <c r="BC75" s="148"/>
      <c r="BD75" s="148"/>
      <c r="BE75" s="148"/>
      <c r="BF75" s="148"/>
      <c r="BG75" s="148"/>
      <c r="BH75" s="148"/>
      <c r="BI75" s="148"/>
      <c r="BJ75" s="148"/>
      <c r="BK75" s="148"/>
      <c r="BL75" s="148"/>
      <c r="BM75" s="148"/>
      <c r="BN75" s="148"/>
      <c r="BO75" s="148"/>
      <c r="BP75" s="148"/>
      <c r="BQ75" s="148"/>
      <c r="BR75" s="148"/>
      <c r="BS75" s="148"/>
      <c r="BT75" s="148"/>
      <c r="BU75" s="148"/>
      <c r="BV75" s="148"/>
      <c r="BW75" s="148"/>
      <c r="BX75" s="148"/>
    </row>
    <row r="76" spans="2:76" ht="14.25">
      <c r="B76" s="30" t="s">
        <v>800</v>
      </c>
      <c r="C76" s="66" t="s">
        <v>572</v>
      </c>
      <c r="D76" s="19" t="s">
        <v>27</v>
      </c>
      <c r="E76" s="148"/>
      <c r="F76" s="148"/>
      <c r="G76" s="148"/>
      <c r="H76" s="148"/>
      <c r="I76" s="148"/>
      <c r="J76" s="148"/>
      <c r="K76" s="148"/>
      <c r="L76" s="148"/>
      <c r="M76" s="148"/>
      <c r="N76" s="148"/>
      <c r="O76" s="148"/>
      <c r="P76" s="148"/>
      <c r="Q76" s="148"/>
      <c r="R76" s="148"/>
      <c r="S76" s="148"/>
      <c r="T76" s="148"/>
      <c r="U76" s="148"/>
      <c r="V76" s="148"/>
      <c r="W76" s="148"/>
      <c r="X76" s="148"/>
      <c r="Y76" s="148"/>
      <c r="Z76" s="148"/>
      <c r="AA76" s="148"/>
      <c r="AB76" s="148"/>
      <c r="AC76" s="148"/>
      <c r="AD76" s="148"/>
      <c r="AE76" s="148"/>
      <c r="AF76" s="148"/>
      <c r="AG76" s="148"/>
      <c r="AH76" s="148"/>
      <c r="AI76" s="148"/>
      <c r="AJ76" s="148"/>
      <c r="AK76" s="148"/>
      <c r="AL76" s="148"/>
      <c r="AM76" s="148"/>
      <c r="AN76" s="148"/>
      <c r="AO76" s="148"/>
      <c r="AP76" s="148"/>
      <c r="AQ76" s="148"/>
      <c r="AR76" s="148"/>
      <c r="AS76" s="148"/>
      <c r="AT76" s="148"/>
      <c r="AU76" s="148"/>
      <c r="AV76" s="148"/>
      <c r="AW76" s="148"/>
      <c r="AX76" s="148"/>
      <c r="AY76" s="148"/>
      <c r="AZ76" s="148"/>
      <c r="BA76" s="148"/>
      <c r="BB76" s="148"/>
      <c r="BC76" s="148"/>
      <c r="BD76" s="148"/>
      <c r="BE76" s="148"/>
      <c r="BF76" s="148"/>
      <c r="BG76" s="148"/>
      <c r="BH76" s="148"/>
      <c r="BI76" s="148"/>
      <c r="BJ76" s="148"/>
      <c r="BK76" s="148"/>
      <c r="BL76" s="148"/>
      <c r="BM76" s="148"/>
      <c r="BN76" s="148"/>
      <c r="BO76" s="148"/>
      <c r="BP76" s="148"/>
      <c r="BQ76" s="148"/>
      <c r="BR76" s="148"/>
      <c r="BS76" s="148"/>
      <c r="BT76" s="148"/>
      <c r="BU76" s="148"/>
      <c r="BV76" s="148"/>
      <c r="BW76" s="148"/>
      <c r="BX76" s="148"/>
    </row>
    <row r="77" spans="2:76" ht="14.25">
      <c r="B77" s="30" t="s">
        <v>801</v>
      </c>
      <c r="C77" s="66" t="s">
        <v>522</v>
      </c>
      <c r="D77" s="19" t="s">
        <v>27</v>
      </c>
      <c r="E77" s="148"/>
      <c r="F77" s="148"/>
      <c r="G77" s="148"/>
      <c r="H77" s="148"/>
      <c r="I77" s="148"/>
      <c r="J77" s="148"/>
      <c r="K77" s="148"/>
      <c r="L77" s="148"/>
      <c r="M77" s="148"/>
      <c r="N77" s="148"/>
      <c r="O77" s="148"/>
      <c r="P77" s="148"/>
      <c r="Q77" s="148"/>
      <c r="R77" s="148"/>
      <c r="S77" s="148"/>
      <c r="T77" s="148"/>
      <c r="U77" s="148"/>
      <c r="V77" s="148"/>
      <c r="W77" s="148"/>
      <c r="X77" s="148"/>
      <c r="Y77" s="148"/>
      <c r="Z77" s="148"/>
      <c r="AA77" s="148"/>
      <c r="AB77" s="148"/>
      <c r="AC77" s="148"/>
      <c r="AD77" s="148"/>
      <c r="AE77" s="148"/>
      <c r="AF77" s="148"/>
      <c r="AG77" s="148"/>
      <c r="AH77" s="148"/>
      <c r="AI77" s="148"/>
      <c r="AJ77" s="148"/>
      <c r="AK77" s="148"/>
      <c r="AL77" s="148"/>
      <c r="AM77" s="148"/>
      <c r="AN77" s="148"/>
      <c r="AO77" s="148"/>
      <c r="AP77" s="148"/>
      <c r="AQ77" s="148"/>
      <c r="AR77" s="148"/>
      <c r="AS77" s="148"/>
      <c r="AT77" s="148"/>
      <c r="AU77" s="148"/>
      <c r="AV77" s="148"/>
      <c r="AW77" s="148"/>
      <c r="AX77" s="148"/>
      <c r="AY77" s="148"/>
      <c r="AZ77" s="148"/>
      <c r="BA77" s="148"/>
      <c r="BB77" s="148"/>
      <c r="BC77" s="148"/>
      <c r="BD77" s="148"/>
      <c r="BE77" s="148"/>
      <c r="BF77" s="148"/>
      <c r="BG77" s="148"/>
      <c r="BH77" s="148"/>
      <c r="BI77" s="148"/>
      <c r="BJ77" s="148"/>
      <c r="BK77" s="148"/>
      <c r="BL77" s="148"/>
      <c r="BM77" s="148"/>
      <c r="BN77" s="148"/>
      <c r="BO77" s="148"/>
      <c r="BP77" s="148"/>
      <c r="BQ77" s="148"/>
      <c r="BR77" s="148"/>
      <c r="BS77" s="148"/>
      <c r="BT77" s="148"/>
      <c r="BU77" s="148"/>
      <c r="BV77" s="148"/>
      <c r="BW77" s="148"/>
      <c r="BX77" s="148"/>
    </row>
    <row r="78" spans="2:76" ht="14.25">
      <c r="B78" s="30" t="s">
        <v>802</v>
      </c>
      <c r="C78" s="66" t="s">
        <v>803</v>
      </c>
      <c r="D78" s="19" t="s">
        <v>27</v>
      </c>
      <c r="E78" s="148"/>
      <c r="F78" s="148"/>
      <c r="G78" s="148"/>
      <c r="H78" s="148"/>
      <c r="I78" s="148"/>
      <c r="J78" s="148"/>
      <c r="K78" s="148"/>
      <c r="L78" s="148"/>
      <c r="M78" s="148"/>
      <c r="N78" s="148"/>
      <c r="O78" s="148"/>
      <c r="P78" s="148"/>
      <c r="Q78" s="148"/>
      <c r="R78" s="148"/>
      <c r="S78" s="148"/>
      <c r="T78" s="148"/>
      <c r="U78" s="148"/>
      <c r="V78" s="148"/>
      <c r="W78" s="148"/>
      <c r="X78" s="148"/>
      <c r="Y78" s="148"/>
      <c r="Z78" s="148"/>
      <c r="AA78" s="148"/>
      <c r="AB78" s="148"/>
      <c r="AC78" s="148"/>
      <c r="AD78" s="148"/>
      <c r="AE78" s="148"/>
      <c r="AF78" s="148"/>
      <c r="AG78" s="148"/>
      <c r="AH78" s="148"/>
      <c r="AI78" s="148"/>
      <c r="AJ78" s="148"/>
      <c r="AK78" s="148"/>
      <c r="AL78" s="148"/>
      <c r="AM78" s="148"/>
      <c r="AN78" s="148"/>
      <c r="AO78" s="148"/>
      <c r="AP78" s="148"/>
      <c r="AQ78" s="148"/>
      <c r="AR78" s="148"/>
      <c r="AS78" s="148"/>
      <c r="AT78" s="148"/>
      <c r="AU78" s="148"/>
      <c r="AV78" s="148"/>
      <c r="AW78" s="148"/>
      <c r="AX78" s="148"/>
      <c r="AY78" s="148"/>
      <c r="AZ78" s="148"/>
      <c r="BA78" s="148"/>
      <c r="BB78" s="148"/>
      <c r="BC78" s="148"/>
      <c r="BD78" s="148"/>
      <c r="BE78" s="148"/>
      <c r="BF78" s="148"/>
      <c r="BG78" s="148"/>
      <c r="BH78" s="148"/>
      <c r="BI78" s="148"/>
      <c r="BJ78" s="148"/>
      <c r="BK78" s="148"/>
      <c r="BL78" s="148"/>
      <c r="BM78" s="148"/>
      <c r="BN78" s="148"/>
      <c r="BO78" s="148"/>
      <c r="BP78" s="148"/>
      <c r="BQ78" s="148"/>
      <c r="BR78" s="148"/>
      <c r="BS78" s="148"/>
      <c r="BT78" s="148"/>
      <c r="BU78" s="148"/>
      <c r="BV78" s="148"/>
      <c r="BW78" s="148"/>
      <c r="BX78" s="148"/>
    </row>
    <row r="79" spans="2:76" ht="14.25">
      <c r="B79" s="20" t="s">
        <v>804</v>
      </c>
      <c r="C79" s="71" t="s">
        <v>577</v>
      </c>
      <c r="D79" s="21" t="s">
        <v>27</v>
      </c>
      <c r="E79" s="148"/>
      <c r="F79" s="148"/>
      <c r="G79" s="148"/>
      <c r="H79" s="148"/>
      <c r="I79" s="148"/>
      <c r="J79" s="148"/>
      <c r="K79" s="148"/>
      <c r="L79" s="148"/>
      <c r="M79" s="148"/>
      <c r="N79" s="148"/>
      <c r="O79" s="148"/>
      <c r="P79" s="148"/>
      <c r="Q79" s="148"/>
      <c r="R79" s="148"/>
      <c r="S79" s="148"/>
      <c r="T79" s="148"/>
      <c r="U79" s="148"/>
      <c r="V79" s="148"/>
      <c r="W79" s="148"/>
      <c r="X79" s="148"/>
      <c r="Y79" s="148"/>
      <c r="Z79" s="148"/>
      <c r="AA79" s="148"/>
      <c r="AB79" s="148"/>
      <c r="AC79" s="148"/>
      <c r="AD79" s="148"/>
      <c r="AE79" s="148"/>
      <c r="AF79" s="148"/>
      <c r="AG79" s="148"/>
      <c r="AH79" s="148"/>
      <c r="AI79" s="148"/>
      <c r="AJ79" s="148"/>
      <c r="AK79" s="148"/>
      <c r="AL79" s="148"/>
      <c r="AM79" s="148"/>
      <c r="AN79" s="148"/>
      <c r="AO79" s="148"/>
      <c r="AP79" s="148"/>
      <c r="AQ79" s="148"/>
      <c r="AR79" s="148"/>
      <c r="AS79" s="148"/>
      <c r="AT79" s="148"/>
      <c r="AU79" s="148"/>
      <c r="AV79" s="148"/>
      <c r="AW79" s="148"/>
      <c r="AX79" s="148"/>
      <c r="AY79" s="148"/>
      <c r="AZ79" s="148"/>
      <c r="BA79" s="148"/>
      <c r="BB79" s="148"/>
      <c r="BC79" s="148"/>
      <c r="BD79" s="148"/>
      <c r="BE79" s="148"/>
      <c r="BF79" s="148"/>
      <c r="BG79" s="148"/>
      <c r="BH79" s="148"/>
      <c r="BI79" s="148"/>
      <c r="BJ79" s="148"/>
      <c r="BK79" s="148"/>
      <c r="BL79" s="148"/>
      <c r="BM79" s="148"/>
      <c r="BN79" s="148"/>
      <c r="BO79" s="148"/>
      <c r="BP79" s="148"/>
      <c r="BQ79" s="148"/>
      <c r="BR79" s="148"/>
      <c r="BS79" s="148"/>
      <c r="BT79" s="148"/>
      <c r="BU79" s="148"/>
      <c r="BV79" s="148"/>
      <c r="BW79" s="148"/>
      <c r="BX79" s="148"/>
    </row>
    <row r="80" spans="2:76" ht="14.25">
      <c r="B80" s="30" t="s">
        <v>25</v>
      </c>
      <c r="C80" s="29" t="s">
        <v>89</v>
      </c>
      <c r="D80" s="19" t="s">
        <v>27</v>
      </c>
      <c r="E80" s="148"/>
      <c r="F80" s="148"/>
      <c r="G80" s="148"/>
      <c r="H80" s="148"/>
      <c r="I80" s="148"/>
      <c r="J80" s="148"/>
      <c r="K80" s="148"/>
      <c r="L80" s="148"/>
      <c r="M80" s="148"/>
      <c r="N80" s="148"/>
      <c r="O80" s="148"/>
      <c r="P80" s="148"/>
      <c r="Q80" s="148"/>
      <c r="R80" s="148"/>
      <c r="S80" s="148"/>
      <c r="T80" s="148"/>
      <c r="U80" s="148"/>
      <c r="V80" s="148"/>
      <c r="W80" s="148"/>
      <c r="X80" s="148"/>
      <c r="Y80" s="148"/>
      <c r="Z80" s="148"/>
      <c r="AA80" s="148"/>
      <c r="AB80" s="148"/>
      <c r="AC80" s="148"/>
      <c r="AD80" s="148"/>
      <c r="AE80" s="148"/>
      <c r="AF80" s="148"/>
      <c r="AG80" s="148"/>
      <c r="AH80" s="148"/>
      <c r="AI80" s="148"/>
      <c r="AJ80" s="148"/>
      <c r="AK80" s="148"/>
      <c r="AL80" s="148"/>
      <c r="AM80" s="148"/>
      <c r="AN80" s="148"/>
      <c r="AO80" s="148"/>
      <c r="AP80" s="148"/>
      <c r="AQ80" s="148"/>
      <c r="AR80" s="148"/>
      <c r="AS80" s="148"/>
      <c r="AT80" s="148"/>
      <c r="AU80" s="148"/>
      <c r="AV80" s="148"/>
      <c r="AW80" s="148"/>
      <c r="AX80" s="148"/>
      <c r="AY80" s="148"/>
      <c r="AZ80" s="148"/>
      <c r="BA80" s="148"/>
      <c r="BB80" s="148"/>
      <c r="BC80" s="148"/>
      <c r="BD80" s="148"/>
      <c r="BE80" s="148"/>
      <c r="BF80" s="148"/>
      <c r="BG80" s="148"/>
      <c r="BH80" s="148"/>
      <c r="BI80" s="148"/>
      <c r="BJ80" s="148"/>
      <c r="BK80" s="148"/>
      <c r="BL80" s="148"/>
      <c r="BM80" s="148"/>
      <c r="BN80" s="148"/>
      <c r="BO80" s="148"/>
      <c r="BP80" s="148"/>
      <c r="BQ80" s="148"/>
      <c r="BR80" s="148"/>
      <c r="BS80" s="148"/>
      <c r="BT80" s="148"/>
      <c r="BU80" s="148"/>
      <c r="BV80" s="148"/>
      <c r="BW80" s="148"/>
    </row>
    <row r="81" spans="2:75" ht="14.25">
      <c r="B81" s="93" t="s">
        <v>805</v>
      </c>
      <c r="C81" s="94" t="s">
        <v>806</v>
      </c>
      <c r="D81" s="27" t="s">
        <v>27</v>
      </c>
      <c r="E81" s="148"/>
      <c r="F81" s="148"/>
      <c r="G81" s="148"/>
      <c r="H81" s="148"/>
      <c r="I81" s="148"/>
      <c r="J81" s="148"/>
      <c r="K81" s="148"/>
      <c r="L81" s="148"/>
      <c r="M81" s="148"/>
      <c r="N81" s="148"/>
      <c r="O81" s="148"/>
      <c r="P81" s="148"/>
      <c r="Q81" s="148"/>
      <c r="R81" s="148"/>
      <c r="S81" s="148"/>
      <c r="T81" s="148"/>
      <c r="U81" s="148"/>
      <c r="V81" s="148"/>
      <c r="W81" s="148"/>
      <c r="X81" s="148"/>
      <c r="Y81" s="148"/>
      <c r="Z81" s="148"/>
      <c r="AA81" s="148"/>
      <c r="AB81" s="148"/>
      <c r="AC81" s="148"/>
      <c r="AD81" s="148"/>
      <c r="AE81" s="148"/>
      <c r="AF81" s="148"/>
      <c r="AG81" s="148"/>
      <c r="AH81" s="148"/>
      <c r="AI81" s="148"/>
      <c r="AJ81" s="148"/>
      <c r="AK81" s="148"/>
      <c r="AL81" s="148"/>
      <c r="AM81" s="148"/>
      <c r="AN81" s="148"/>
      <c r="AO81" s="148"/>
      <c r="AP81" s="148"/>
      <c r="AQ81" s="148"/>
      <c r="AR81" s="148"/>
      <c r="AS81" s="148"/>
      <c r="AT81" s="148"/>
      <c r="AU81" s="148"/>
      <c r="AV81" s="148"/>
      <c r="AW81" s="148"/>
      <c r="AX81" s="148"/>
      <c r="AY81" s="148"/>
      <c r="AZ81" s="148"/>
      <c r="BA81" s="148"/>
      <c r="BB81" s="148"/>
      <c r="BC81" s="148"/>
      <c r="BD81" s="148"/>
      <c r="BE81" s="148"/>
      <c r="BF81" s="148"/>
      <c r="BG81" s="148"/>
      <c r="BH81" s="148"/>
      <c r="BI81" s="148"/>
      <c r="BJ81" s="148"/>
      <c r="BK81" s="148"/>
      <c r="BL81" s="148"/>
      <c r="BM81" s="148"/>
      <c r="BN81" s="148"/>
      <c r="BO81" s="148"/>
      <c r="BP81" s="148"/>
      <c r="BQ81" s="148"/>
      <c r="BR81" s="148"/>
      <c r="BS81" s="148"/>
      <c r="BT81" s="148"/>
      <c r="BU81" s="148"/>
      <c r="BV81" s="148"/>
      <c r="BW81" s="148"/>
    </row>
    <row r="82" spans="2:75" ht="14.25">
      <c r="B82" s="30" t="s">
        <v>25</v>
      </c>
      <c r="C82" s="95" t="s">
        <v>807</v>
      </c>
      <c r="D82" s="19"/>
      <c r="E82" s="148"/>
      <c r="F82" s="148"/>
      <c r="G82" s="148"/>
      <c r="H82" s="148"/>
      <c r="I82" s="148"/>
      <c r="J82" s="148"/>
      <c r="K82" s="148"/>
      <c r="L82" s="148"/>
      <c r="M82" s="148"/>
      <c r="N82" s="148"/>
      <c r="O82" s="148"/>
      <c r="P82" s="148"/>
      <c r="Q82" s="148"/>
      <c r="R82" s="148"/>
      <c r="S82" s="148"/>
      <c r="T82" s="148"/>
      <c r="U82" s="148"/>
      <c r="V82" s="148"/>
      <c r="W82" s="148"/>
      <c r="X82" s="148"/>
      <c r="Y82" s="148"/>
      <c r="Z82" s="148"/>
      <c r="AA82" s="148"/>
      <c r="AB82" s="148"/>
      <c r="AC82" s="148"/>
      <c r="AD82" s="148"/>
      <c r="AE82" s="148"/>
      <c r="AF82" s="148"/>
      <c r="AG82" s="148"/>
      <c r="AH82" s="148"/>
      <c r="AI82" s="148"/>
      <c r="AJ82" s="148"/>
      <c r="AK82" s="148"/>
      <c r="AL82" s="148"/>
      <c r="AM82" s="148"/>
      <c r="AN82" s="148"/>
      <c r="AO82" s="148"/>
      <c r="AP82" s="148"/>
      <c r="AQ82" s="148"/>
      <c r="AR82" s="148"/>
      <c r="AS82" s="148"/>
      <c r="AT82" s="148"/>
      <c r="AU82" s="148"/>
      <c r="AV82" s="148"/>
      <c r="AW82" s="148"/>
      <c r="AX82" s="148"/>
      <c r="AY82" s="148"/>
      <c r="AZ82" s="148"/>
      <c r="BA82" s="148"/>
      <c r="BB82" s="148"/>
      <c r="BC82" s="148"/>
      <c r="BD82" s="148"/>
      <c r="BE82" s="148"/>
      <c r="BF82" s="148"/>
      <c r="BG82" s="148"/>
      <c r="BH82" s="148"/>
      <c r="BI82" s="148"/>
      <c r="BJ82" s="148"/>
      <c r="BK82" s="148"/>
      <c r="BL82" s="148"/>
      <c r="BM82" s="148"/>
      <c r="BN82" s="148"/>
      <c r="BO82" s="148"/>
      <c r="BP82" s="148"/>
      <c r="BQ82" s="148"/>
      <c r="BR82" s="148"/>
      <c r="BS82" s="148"/>
      <c r="BT82" s="148"/>
      <c r="BU82" s="148"/>
      <c r="BV82" s="148"/>
      <c r="BW82" s="148"/>
    </row>
    <row r="83" spans="2:75" ht="14.25">
      <c r="B83" s="30" t="s">
        <v>808</v>
      </c>
      <c r="C83" s="23" t="s">
        <v>809</v>
      </c>
      <c r="D83" s="19" t="s">
        <v>27</v>
      </c>
      <c r="E83" s="148"/>
      <c r="F83" s="148"/>
      <c r="G83" s="148"/>
      <c r="H83" s="148"/>
      <c r="I83" s="148"/>
      <c r="J83" s="148"/>
      <c r="K83" s="148"/>
      <c r="L83" s="148"/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8"/>
      <c r="Y83" s="148"/>
      <c r="Z83" s="148"/>
      <c r="AA83" s="148"/>
      <c r="AB83" s="148"/>
      <c r="AC83" s="148"/>
      <c r="AD83" s="148"/>
      <c r="AE83" s="148"/>
      <c r="AF83" s="148"/>
      <c r="AG83" s="148"/>
      <c r="AH83" s="148"/>
      <c r="AI83" s="148"/>
      <c r="AJ83" s="148"/>
      <c r="AK83" s="148"/>
      <c r="AL83" s="148"/>
      <c r="AM83" s="148"/>
      <c r="AN83" s="148"/>
      <c r="AO83" s="148"/>
      <c r="AP83" s="148"/>
      <c r="AQ83" s="148"/>
      <c r="AR83" s="148"/>
      <c r="AS83" s="148"/>
      <c r="AT83" s="148"/>
      <c r="AU83" s="148"/>
      <c r="AV83" s="148"/>
      <c r="AW83" s="148"/>
      <c r="AX83" s="148"/>
      <c r="AY83" s="148"/>
      <c r="AZ83" s="148"/>
      <c r="BA83" s="148"/>
      <c r="BB83" s="148"/>
      <c r="BC83" s="148"/>
      <c r="BD83" s="148"/>
      <c r="BE83" s="148"/>
      <c r="BF83" s="148"/>
      <c r="BG83" s="148"/>
      <c r="BH83" s="148"/>
      <c r="BI83" s="148"/>
      <c r="BJ83" s="148"/>
      <c r="BK83" s="148"/>
      <c r="BL83" s="148"/>
      <c r="BM83" s="148"/>
      <c r="BN83" s="148"/>
      <c r="BO83" s="148"/>
      <c r="BP83" s="148"/>
      <c r="BQ83" s="148"/>
      <c r="BR83" s="148"/>
      <c r="BS83" s="148"/>
      <c r="BT83" s="148"/>
      <c r="BU83" s="148"/>
      <c r="BV83" s="148"/>
      <c r="BW83" s="148"/>
    </row>
    <row r="84" spans="2:75" ht="14.25">
      <c r="B84" s="30" t="s">
        <v>810</v>
      </c>
      <c r="C84" s="66" t="s">
        <v>811</v>
      </c>
      <c r="D84" s="19" t="s">
        <v>27</v>
      </c>
      <c r="E84" s="148"/>
      <c r="F84" s="148"/>
      <c r="G84" s="148"/>
      <c r="H84" s="148"/>
      <c r="I84" s="148"/>
      <c r="J84" s="148"/>
      <c r="K84" s="148"/>
      <c r="L84" s="148"/>
      <c r="M84" s="148"/>
      <c r="N84" s="148"/>
      <c r="O84" s="148"/>
      <c r="P84" s="148"/>
      <c r="Q84" s="148"/>
      <c r="R84" s="148"/>
      <c r="S84" s="148"/>
      <c r="T84" s="148"/>
      <c r="U84" s="148"/>
      <c r="V84" s="148"/>
      <c r="W84" s="148"/>
      <c r="X84" s="148"/>
      <c r="Y84" s="148"/>
      <c r="Z84" s="148"/>
      <c r="AA84" s="148"/>
      <c r="AB84" s="148"/>
      <c r="AC84" s="148"/>
      <c r="AD84" s="148"/>
      <c r="AE84" s="148"/>
      <c r="AF84" s="148"/>
      <c r="AG84" s="148"/>
      <c r="AH84" s="148"/>
      <c r="AI84" s="148"/>
      <c r="AJ84" s="148"/>
      <c r="AK84" s="148"/>
      <c r="AL84" s="148"/>
      <c r="AM84" s="148"/>
      <c r="AN84" s="148"/>
      <c r="AO84" s="148"/>
      <c r="AP84" s="148"/>
      <c r="AQ84" s="148"/>
      <c r="AR84" s="148"/>
      <c r="AS84" s="148"/>
      <c r="AT84" s="148"/>
      <c r="AU84" s="148"/>
      <c r="AV84" s="148"/>
      <c r="AW84" s="148"/>
      <c r="AX84" s="148"/>
      <c r="AY84" s="148"/>
      <c r="AZ84" s="148"/>
      <c r="BA84" s="148"/>
      <c r="BB84" s="148"/>
      <c r="BC84" s="148"/>
      <c r="BD84" s="148"/>
      <c r="BE84" s="148"/>
      <c r="BF84" s="148"/>
      <c r="BG84" s="148"/>
      <c r="BH84" s="148"/>
      <c r="BI84" s="148"/>
      <c r="BJ84" s="148"/>
      <c r="BK84" s="148"/>
      <c r="BL84" s="148"/>
      <c r="BM84" s="148"/>
      <c r="BN84" s="148"/>
      <c r="BO84" s="148"/>
      <c r="BP84" s="148"/>
      <c r="BQ84" s="148"/>
      <c r="BR84" s="148"/>
      <c r="BS84" s="148"/>
      <c r="BT84" s="148"/>
      <c r="BU84" s="148"/>
      <c r="BV84" s="148"/>
      <c r="BW84" s="148"/>
    </row>
    <row r="85" spans="2:75" ht="14.25">
      <c r="B85" s="30" t="s">
        <v>812</v>
      </c>
      <c r="C85" s="66" t="s">
        <v>813</v>
      </c>
      <c r="D85" s="19" t="s">
        <v>27</v>
      </c>
      <c r="E85" s="148"/>
      <c r="F85" s="148"/>
      <c r="G85" s="148"/>
      <c r="H85" s="148"/>
      <c r="I85" s="148"/>
      <c r="J85" s="148"/>
      <c r="K85" s="148"/>
      <c r="L85" s="148"/>
      <c r="M85" s="148"/>
      <c r="N85" s="148"/>
      <c r="O85" s="148"/>
      <c r="P85" s="148"/>
      <c r="Q85" s="148"/>
      <c r="R85" s="148"/>
      <c r="S85" s="148"/>
      <c r="T85" s="148"/>
      <c r="U85" s="148"/>
      <c r="V85" s="148"/>
      <c r="W85" s="148"/>
      <c r="X85" s="148"/>
      <c r="Y85" s="148"/>
      <c r="Z85" s="148"/>
      <c r="AA85" s="148"/>
      <c r="AB85" s="148"/>
      <c r="AC85" s="148"/>
      <c r="AD85" s="148"/>
      <c r="AE85" s="148"/>
      <c r="AF85" s="148"/>
      <c r="AG85" s="148"/>
      <c r="AH85" s="148"/>
      <c r="AI85" s="148"/>
      <c r="AJ85" s="148"/>
      <c r="AK85" s="148"/>
      <c r="AL85" s="148"/>
      <c r="AM85" s="148"/>
      <c r="AN85" s="148"/>
      <c r="AO85" s="148"/>
      <c r="AP85" s="148"/>
      <c r="AQ85" s="148"/>
      <c r="AR85" s="148"/>
      <c r="AS85" s="148"/>
      <c r="AT85" s="148"/>
      <c r="AU85" s="148"/>
      <c r="AV85" s="148"/>
      <c r="AW85" s="148"/>
      <c r="AX85" s="148"/>
      <c r="AY85" s="148"/>
      <c r="AZ85" s="148"/>
      <c r="BA85" s="148"/>
      <c r="BB85" s="148"/>
      <c r="BC85" s="148"/>
      <c r="BD85" s="148"/>
      <c r="BE85" s="148"/>
      <c r="BF85" s="148"/>
      <c r="BG85" s="148"/>
      <c r="BH85" s="148"/>
      <c r="BI85" s="148"/>
      <c r="BJ85" s="148"/>
      <c r="BK85" s="148"/>
      <c r="BL85" s="148"/>
      <c r="BM85" s="148"/>
      <c r="BN85" s="148"/>
      <c r="BO85" s="148"/>
      <c r="BP85" s="148"/>
      <c r="BQ85" s="148"/>
      <c r="BR85" s="148"/>
      <c r="BS85" s="148"/>
      <c r="BT85" s="148"/>
      <c r="BU85" s="148"/>
      <c r="BV85" s="148"/>
      <c r="BW85" s="148"/>
    </row>
    <row r="86" spans="2:75" ht="14.25">
      <c r="B86" s="30" t="s">
        <v>814</v>
      </c>
      <c r="C86" s="66" t="s">
        <v>815</v>
      </c>
      <c r="D86" s="19" t="s">
        <v>27</v>
      </c>
      <c r="E86" s="148"/>
      <c r="F86" s="148"/>
      <c r="G86" s="148"/>
      <c r="H86" s="148"/>
      <c r="I86" s="148"/>
      <c r="J86" s="148"/>
      <c r="K86" s="148"/>
      <c r="L86" s="148"/>
      <c r="M86" s="148"/>
      <c r="N86" s="148"/>
      <c r="O86" s="148"/>
      <c r="P86" s="148"/>
      <c r="Q86" s="148"/>
      <c r="R86" s="148"/>
      <c r="S86" s="148"/>
      <c r="T86" s="148"/>
      <c r="U86" s="148"/>
      <c r="V86" s="148"/>
      <c r="W86" s="148"/>
      <c r="X86" s="148"/>
      <c r="Y86" s="148"/>
      <c r="Z86" s="148"/>
      <c r="AA86" s="148"/>
      <c r="AB86" s="148"/>
      <c r="AC86" s="148"/>
      <c r="AD86" s="148"/>
      <c r="AE86" s="148"/>
      <c r="AF86" s="148"/>
      <c r="AG86" s="148"/>
      <c r="AH86" s="148"/>
      <c r="AI86" s="148"/>
      <c r="AJ86" s="148"/>
      <c r="AK86" s="148"/>
      <c r="AL86" s="148"/>
      <c r="AM86" s="148"/>
      <c r="AN86" s="148"/>
      <c r="AO86" s="148"/>
      <c r="AP86" s="148"/>
      <c r="AQ86" s="148"/>
      <c r="AR86" s="148"/>
      <c r="AS86" s="148"/>
      <c r="AT86" s="148"/>
      <c r="AU86" s="148"/>
      <c r="AV86" s="148"/>
      <c r="AW86" s="148"/>
      <c r="AX86" s="148"/>
      <c r="AY86" s="148"/>
      <c r="AZ86" s="148"/>
      <c r="BA86" s="148"/>
      <c r="BB86" s="148"/>
      <c r="BC86" s="148"/>
      <c r="BD86" s="148"/>
      <c r="BE86" s="148"/>
      <c r="BF86" s="148"/>
      <c r="BG86" s="148"/>
      <c r="BH86" s="148"/>
      <c r="BI86" s="148"/>
      <c r="BJ86" s="148"/>
      <c r="BK86" s="148"/>
      <c r="BL86" s="148"/>
      <c r="BM86" s="148"/>
      <c r="BN86" s="148"/>
      <c r="BO86" s="148"/>
      <c r="BP86" s="148"/>
      <c r="BQ86" s="148"/>
      <c r="BR86" s="148"/>
      <c r="BS86" s="148"/>
      <c r="BT86" s="148"/>
      <c r="BU86" s="148"/>
      <c r="BV86" s="148"/>
      <c r="BW86" s="148"/>
    </row>
    <row r="87" spans="2:75" ht="14.25">
      <c r="B87" s="30" t="s">
        <v>816</v>
      </c>
      <c r="C87" s="23" t="s">
        <v>817</v>
      </c>
      <c r="D87" s="19" t="s">
        <v>27</v>
      </c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48"/>
      <c r="Q87" s="148"/>
      <c r="R87" s="148"/>
      <c r="S87" s="148"/>
      <c r="T87" s="148"/>
      <c r="U87" s="148"/>
      <c r="V87" s="148"/>
      <c r="W87" s="148"/>
      <c r="X87" s="148"/>
      <c r="Y87" s="148"/>
      <c r="Z87" s="148"/>
      <c r="AA87" s="148"/>
      <c r="AB87" s="148"/>
      <c r="AC87" s="148"/>
      <c r="AD87" s="148"/>
      <c r="AE87" s="148"/>
      <c r="AF87" s="148"/>
      <c r="AG87" s="148"/>
      <c r="AH87" s="148"/>
      <c r="AI87" s="148"/>
      <c r="AJ87" s="148"/>
      <c r="AK87" s="148"/>
      <c r="AL87" s="148"/>
      <c r="AM87" s="148"/>
      <c r="AN87" s="148"/>
      <c r="AO87" s="148"/>
      <c r="AP87" s="148"/>
      <c r="AQ87" s="148"/>
      <c r="AR87" s="148"/>
      <c r="AS87" s="148"/>
      <c r="AT87" s="148"/>
      <c r="AU87" s="148"/>
      <c r="AV87" s="148"/>
      <c r="AW87" s="148"/>
      <c r="AX87" s="148"/>
      <c r="AY87" s="148"/>
      <c r="AZ87" s="148"/>
      <c r="BA87" s="148"/>
      <c r="BB87" s="148"/>
      <c r="BC87" s="148"/>
      <c r="BD87" s="148"/>
      <c r="BE87" s="148"/>
      <c r="BF87" s="148"/>
      <c r="BG87" s="148"/>
      <c r="BH87" s="148"/>
      <c r="BI87" s="148"/>
      <c r="BJ87" s="148"/>
      <c r="BK87" s="148"/>
      <c r="BL87" s="148"/>
      <c r="BM87" s="148"/>
      <c r="BN87" s="148"/>
      <c r="BO87" s="148"/>
      <c r="BP87" s="148"/>
      <c r="BQ87" s="148"/>
      <c r="BR87" s="148"/>
      <c r="BS87" s="148"/>
      <c r="BT87" s="148"/>
      <c r="BU87" s="148"/>
      <c r="BV87" s="148"/>
      <c r="BW87" s="148"/>
    </row>
    <row r="88" spans="2:75" ht="14.25">
      <c r="B88" s="30" t="s">
        <v>818</v>
      </c>
      <c r="C88" s="66" t="s">
        <v>819</v>
      </c>
      <c r="D88" s="19" t="s">
        <v>27</v>
      </c>
      <c r="E88" s="148"/>
      <c r="F88" s="148"/>
      <c r="G88" s="148"/>
      <c r="H88" s="148"/>
      <c r="I88" s="148"/>
      <c r="J88" s="148"/>
      <c r="K88" s="148"/>
      <c r="L88" s="148"/>
      <c r="M88" s="148"/>
      <c r="N88" s="148"/>
      <c r="O88" s="148"/>
      <c r="P88" s="148"/>
      <c r="Q88" s="148"/>
      <c r="R88" s="148"/>
      <c r="S88" s="148"/>
      <c r="T88" s="148"/>
      <c r="U88" s="148"/>
      <c r="V88" s="148"/>
      <c r="W88" s="148"/>
      <c r="X88" s="148"/>
      <c r="Y88" s="148"/>
      <c r="Z88" s="148"/>
      <c r="AA88" s="148"/>
      <c r="AB88" s="148"/>
      <c r="AC88" s="148"/>
      <c r="AD88" s="148"/>
      <c r="AE88" s="148"/>
      <c r="AF88" s="148"/>
      <c r="AG88" s="148"/>
      <c r="AH88" s="148"/>
      <c r="AI88" s="148"/>
      <c r="AJ88" s="148"/>
      <c r="AK88" s="148"/>
      <c r="AL88" s="148"/>
      <c r="AM88" s="148"/>
      <c r="AN88" s="148"/>
      <c r="AO88" s="148"/>
      <c r="AP88" s="148"/>
      <c r="AQ88" s="148"/>
      <c r="AR88" s="148"/>
      <c r="AS88" s="148"/>
      <c r="AT88" s="148"/>
      <c r="AU88" s="148"/>
      <c r="AV88" s="148"/>
      <c r="AW88" s="148"/>
      <c r="AX88" s="148"/>
      <c r="AY88" s="148"/>
      <c r="AZ88" s="148"/>
      <c r="BA88" s="148"/>
      <c r="BB88" s="148"/>
      <c r="BC88" s="148"/>
      <c r="BD88" s="148"/>
      <c r="BE88" s="148"/>
      <c r="BF88" s="148"/>
      <c r="BG88" s="148"/>
      <c r="BH88" s="148"/>
      <c r="BI88" s="148"/>
      <c r="BJ88" s="148"/>
      <c r="BK88" s="148"/>
      <c r="BL88" s="148"/>
      <c r="BM88" s="148"/>
      <c r="BN88" s="148"/>
      <c r="BO88" s="148"/>
      <c r="BP88" s="148"/>
      <c r="BQ88" s="148"/>
      <c r="BR88" s="148"/>
      <c r="BS88" s="148"/>
      <c r="BT88" s="148"/>
      <c r="BU88" s="148"/>
      <c r="BV88" s="148"/>
      <c r="BW88" s="148"/>
    </row>
    <row r="89" spans="2:75" ht="14.25">
      <c r="B89" s="30" t="s">
        <v>820</v>
      </c>
      <c r="C89" s="66" t="s">
        <v>821</v>
      </c>
      <c r="D89" s="19" t="s">
        <v>27</v>
      </c>
      <c r="E89" s="148"/>
      <c r="F89" s="148"/>
      <c r="G89" s="148"/>
      <c r="H89" s="148"/>
      <c r="I89" s="148"/>
      <c r="J89" s="148"/>
      <c r="K89" s="148"/>
      <c r="L89" s="148"/>
      <c r="M89" s="148"/>
      <c r="N89" s="148"/>
      <c r="O89" s="148"/>
      <c r="P89" s="148"/>
      <c r="Q89" s="148"/>
      <c r="R89" s="148"/>
      <c r="S89" s="148"/>
      <c r="T89" s="148"/>
      <c r="U89" s="148"/>
      <c r="V89" s="148"/>
      <c r="W89" s="148"/>
      <c r="X89" s="148"/>
      <c r="Y89" s="148"/>
      <c r="Z89" s="148"/>
      <c r="AA89" s="148"/>
      <c r="AB89" s="148"/>
      <c r="AC89" s="148"/>
      <c r="AD89" s="148"/>
      <c r="AE89" s="148"/>
      <c r="AF89" s="148"/>
      <c r="AG89" s="148"/>
      <c r="AH89" s="148"/>
      <c r="AI89" s="148"/>
      <c r="AJ89" s="148"/>
      <c r="AK89" s="148"/>
      <c r="AL89" s="148"/>
      <c r="AM89" s="148"/>
      <c r="AN89" s="148"/>
      <c r="AO89" s="148"/>
      <c r="AP89" s="148"/>
      <c r="AQ89" s="148"/>
      <c r="AR89" s="148"/>
      <c r="AS89" s="148"/>
      <c r="AT89" s="148"/>
      <c r="AU89" s="148"/>
      <c r="AV89" s="148"/>
      <c r="AW89" s="148"/>
      <c r="AX89" s="148"/>
      <c r="AY89" s="148"/>
      <c r="AZ89" s="148"/>
      <c r="BA89" s="148"/>
      <c r="BB89" s="148"/>
      <c r="BC89" s="148"/>
      <c r="BD89" s="148"/>
      <c r="BE89" s="148"/>
      <c r="BF89" s="148"/>
      <c r="BG89" s="148"/>
      <c r="BH89" s="148"/>
      <c r="BI89" s="148"/>
      <c r="BJ89" s="148"/>
      <c r="BK89" s="148"/>
      <c r="BL89" s="148"/>
      <c r="BM89" s="148"/>
      <c r="BN89" s="148"/>
      <c r="BO89" s="148"/>
      <c r="BP89" s="148"/>
      <c r="BQ89" s="148"/>
      <c r="BR89" s="148"/>
      <c r="BS89" s="148"/>
      <c r="BT89" s="148"/>
      <c r="BU89" s="148"/>
      <c r="BV89" s="148"/>
      <c r="BW89" s="148"/>
    </row>
    <row r="90" spans="2:75" ht="14.25">
      <c r="B90" s="30" t="s">
        <v>822</v>
      </c>
      <c r="C90" s="66" t="s">
        <v>823</v>
      </c>
      <c r="D90" s="19" t="s">
        <v>27</v>
      </c>
      <c r="E90" s="148"/>
      <c r="F90" s="148"/>
      <c r="G90" s="148"/>
      <c r="H90" s="148"/>
      <c r="I90" s="148"/>
      <c r="J90" s="148"/>
      <c r="K90" s="148"/>
      <c r="L90" s="148"/>
      <c r="M90" s="148"/>
      <c r="N90" s="148"/>
      <c r="O90" s="148"/>
      <c r="P90" s="148"/>
      <c r="Q90" s="148"/>
      <c r="R90" s="148"/>
      <c r="S90" s="148"/>
      <c r="T90" s="148"/>
      <c r="U90" s="148"/>
      <c r="V90" s="148"/>
      <c r="W90" s="148"/>
      <c r="X90" s="148"/>
      <c r="Y90" s="148"/>
      <c r="Z90" s="148"/>
      <c r="AA90" s="148"/>
      <c r="AB90" s="148"/>
      <c r="AC90" s="148"/>
      <c r="AD90" s="148"/>
      <c r="AE90" s="148"/>
      <c r="AF90" s="148"/>
      <c r="AG90" s="148"/>
      <c r="AH90" s="148"/>
      <c r="AI90" s="148"/>
      <c r="AJ90" s="148"/>
      <c r="AK90" s="148"/>
      <c r="AL90" s="148"/>
      <c r="AM90" s="148"/>
      <c r="AN90" s="148"/>
      <c r="AO90" s="148"/>
      <c r="AP90" s="148"/>
      <c r="AQ90" s="148"/>
      <c r="AR90" s="148"/>
      <c r="AS90" s="148"/>
      <c r="AT90" s="148"/>
      <c r="AU90" s="148"/>
      <c r="AV90" s="148"/>
      <c r="AW90" s="148"/>
      <c r="AX90" s="148"/>
      <c r="AY90" s="148"/>
      <c r="AZ90" s="148"/>
      <c r="BA90" s="148"/>
      <c r="BB90" s="148"/>
      <c r="BC90" s="148"/>
      <c r="BD90" s="148"/>
      <c r="BE90" s="148"/>
      <c r="BF90" s="148"/>
      <c r="BG90" s="148"/>
      <c r="BH90" s="148"/>
      <c r="BI90" s="148"/>
      <c r="BJ90" s="148"/>
      <c r="BK90" s="148"/>
      <c r="BL90" s="148"/>
      <c r="BM90" s="148"/>
      <c r="BN90" s="148"/>
      <c r="BO90" s="148"/>
      <c r="BP90" s="148"/>
      <c r="BQ90" s="148"/>
      <c r="BR90" s="148"/>
      <c r="BS90" s="148"/>
      <c r="BT90" s="148"/>
      <c r="BU90" s="148"/>
      <c r="BV90" s="148"/>
      <c r="BW90" s="148"/>
    </row>
    <row r="91" spans="2:75" ht="14.25">
      <c r="B91" s="30" t="s">
        <v>824</v>
      </c>
      <c r="C91" s="23" t="s">
        <v>825</v>
      </c>
      <c r="D91" s="19" t="s">
        <v>27</v>
      </c>
      <c r="E91" s="148"/>
      <c r="F91" s="148"/>
      <c r="G91" s="148"/>
      <c r="H91" s="148"/>
      <c r="I91" s="148"/>
      <c r="J91" s="148"/>
      <c r="K91" s="148"/>
      <c r="L91" s="148"/>
      <c r="M91" s="148"/>
      <c r="N91" s="148"/>
      <c r="O91" s="148"/>
      <c r="P91" s="148"/>
      <c r="Q91" s="148"/>
      <c r="R91" s="148"/>
      <c r="S91" s="148"/>
      <c r="T91" s="148"/>
      <c r="U91" s="148"/>
      <c r="V91" s="148"/>
      <c r="W91" s="148"/>
      <c r="X91" s="148"/>
      <c r="Y91" s="148"/>
      <c r="Z91" s="148"/>
      <c r="AA91" s="148"/>
      <c r="AB91" s="148"/>
      <c r="AC91" s="148"/>
      <c r="AD91" s="148"/>
      <c r="AE91" s="148"/>
      <c r="AF91" s="148"/>
      <c r="AG91" s="148"/>
      <c r="AH91" s="148"/>
      <c r="AI91" s="148"/>
      <c r="AJ91" s="148"/>
      <c r="AK91" s="148"/>
      <c r="AL91" s="148"/>
      <c r="AM91" s="148"/>
      <c r="AN91" s="148"/>
      <c r="AO91" s="148"/>
      <c r="AP91" s="148"/>
      <c r="AQ91" s="148"/>
      <c r="AR91" s="148"/>
      <c r="AS91" s="148"/>
      <c r="AT91" s="148"/>
      <c r="AU91" s="148"/>
      <c r="AV91" s="148"/>
      <c r="AW91" s="148"/>
      <c r="AX91" s="148"/>
      <c r="AY91" s="148"/>
      <c r="AZ91" s="148"/>
      <c r="BA91" s="148"/>
      <c r="BB91" s="148"/>
      <c r="BC91" s="148"/>
      <c r="BD91" s="148"/>
      <c r="BE91" s="148"/>
      <c r="BF91" s="148"/>
      <c r="BG91" s="148"/>
      <c r="BH91" s="148"/>
      <c r="BI91" s="148"/>
      <c r="BJ91" s="148"/>
      <c r="BK91" s="148"/>
      <c r="BL91" s="148"/>
      <c r="BM91" s="148"/>
      <c r="BN91" s="148"/>
      <c r="BO91" s="148"/>
      <c r="BP91" s="148"/>
      <c r="BQ91" s="148"/>
      <c r="BR91" s="148"/>
      <c r="BS91" s="148"/>
      <c r="BT91" s="148"/>
      <c r="BU91" s="148"/>
      <c r="BV91" s="148"/>
      <c r="BW91" s="148"/>
    </row>
    <row r="92" spans="2:75" ht="14.25">
      <c r="B92" s="30" t="s">
        <v>826</v>
      </c>
      <c r="C92" s="66" t="s">
        <v>827</v>
      </c>
      <c r="D92" s="19" t="s">
        <v>27</v>
      </c>
      <c r="E92" s="148"/>
      <c r="F92" s="148"/>
      <c r="G92" s="148"/>
      <c r="H92" s="148"/>
      <c r="I92" s="148"/>
      <c r="J92" s="148"/>
      <c r="K92" s="148"/>
      <c r="L92" s="148"/>
      <c r="M92" s="148"/>
      <c r="N92" s="148"/>
      <c r="O92" s="148"/>
      <c r="P92" s="148"/>
      <c r="Q92" s="148"/>
      <c r="R92" s="148"/>
      <c r="S92" s="148"/>
      <c r="T92" s="148"/>
      <c r="U92" s="148"/>
      <c r="V92" s="148"/>
      <c r="W92" s="148"/>
      <c r="X92" s="148"/>
      <c r="Y92" s="148"/>
      <c r="Z92" s="148"/>
      <c r="AA92" s="148"/>
      <c r="AB92" s="148"/>
      <c r="AC92" s="148"/>
      <c r="AD92" s="148"/>
      <c r="AE92" s="148"/>
      <c r="AF92" s="148"/>
      <c r="AG92" s="148"/>
      <c r="AH92" s="148"/>
      <c r="AI92" s="148"/>
      <c r="AJ92" s="148"/>
      <c r="AK92" s="148"/>
      <c r="AL92" s="148"/>
      <c r="AM92" s="148"/>
      <c r="AN92" s="148"/>
      <c r="AO92" s="148"/>
      <c r="AP92" s="148"/>
      <c r="AQ92" s="148"/>
      <c r="AR92" s="148"/>
      <c r="AS92" s="148"/>
      <c r="AT92" s="148"/>
      <c r="AU92" s="148"/>
      <c r="AV92" s="148"/>
      <c r="AW92" s="148"/>
      <c r="AX92" s="148"/>
      <c r="AY92" s="148"/>
      <c r="AZ92" s="148"/>
      <c r="BA92" s="148"/>
      <c r="BB92" s="148"/>
      <c r="BC92" s="148"/>
      <c r="BD92" s="148"/>
      <c r="BE92" s="148"/>
      <c r="BF92" s="148"/>
      <c r="BG92" s="148"/>
      <c r="BH92" s="148"/>
      <c r="BI92" s="148"/>
      <c r="BJ92" s="148"/>
      <c r="BK92" s="148"/>
      <c r="BL92" s="148"/>
      <c r="BM92" s="148"/>
      <c r="BN92" s="148"/>
      <c r="BO92" s="148"/>
      <c r="BP92" s="148"/>
      <c r="BQ92" s="148"/>
      <c r="BR92" s="148"/>
      <c r="BS92" s="148"/>
      <c r="BT92" s="148"/>
      <c r="BU92" s="148"/>
      <c r="BV92" s="148"/>
      <c r="BW92" s="148"/>
    </row>
    <row r="93" spans="2:75" ht="14.25">
      <c r="B93" s="30" t="s">
        <v>828</v>
      </c>
      <c r="C93" s="66" t="s">
        <v>829</v>
      </c>
      <c r="D93" s="19" t="s">
        <v>27</v>
      </c>
      <c r="E93" s="148"/>
      <c r="F93" s="148"/>
      <c r="G93" s="148"/>
      <c r="H93" s="148"/>
      <c r="I93" s="148"/>
      <c r="J93" s="148"/>
      <c r="K93" s="148"/>
      <c r="L93" s="148"/>
      <c r="M93" s="148"/>
      <c r="N93" s="148"/>
      <c r="O93" s="148"/>
      <c r="P93" s="148"/>
      <c r="Q93" s="148"/>
      <c r="R93" s="148"/>
      <c r="S93" s="148"/>
      <c r="T93" s="148"/>
      <c r="U93" s="148"/>
      <c r="V93" s="148"/>
      <c r="W93" s="148"/>
      <c r="X93" s="148"/>
      <c r="Y93" s="148"/>
      <c r="Z93" s="148"/>
      <c r="AA93" s="148"/>
      <c r="AB93" s="148"/>
      <c r="AC93" s="148"/>
      <c r="AD93" s="148"/>
      <c r="AE93" s="148"/>
      <c r="AF93" s="148"/>
      <c r="AG93" s="148"/>
      <c r="AH93" s="148"/>
      <c r="AI93" s="148"/>
      <c r="AJ93" s="148"/>
      <c r="AK93" s="148"/>
      <c r="AL93" s="148"/>
      <c r="AM93" s="148"/>
      <c r="AN93" s="148"/>
      <c r="AO93" s="148"/>
      <c r="AP93" s="148"/>
      <c r="AQ93" s="148"/>
      <c r="AR93" s="148"/>
      <c r="AS93" s="148"/>
      <c r="AT93" s="148"/>
      <c r="AU93" s="148"/>
      <c r="AV93" s="148"/>
      <c r="AW93" s="148"/>
      <c r="AX93" s="148"/>
      <c r="AY93" s="148"/>
      <c r="AZ93" s="148"/>
      <c r="BA93" s="148"/>
      <c r="BB93" s="148"/>
      <c r="BC93" s="148"/>
      <c r="BD93" s="148"/>
      <c r="BE93" s="148"/>
      <c r="BF93" s="148"/>
      <c r="BG93" s="148"/>
      <c r="BH93" s="148"/>
      <c r="BI93" s="148"/>
      <c r="BJ93" s="148"/>
      <c r="BK93" s="148"/>
      <c r="BL93" s="148"/>
      <c r="BM93" s="148"/>
      <c r="BN93" s="148"/>
      <c r="BO93" s="148"/>
      <c r="BP93" s="148"/>
      <c r="BQ93" s="148"/>
      <c r="BR93" s="148"/>
      <c r="BS93" s="148"/>
      <c r="BT93" s="148"/>
      <c r="BU93" s="148"/>
      <c r="BV93" s="148"/>
      <c r="BW93" s="148"/>
    </row>
    <row r="94" spans="2:75" ht="14.25">
      <c r="B94" s="30" t="s">
        <v>830</v>
      </c>
      <c r="C94" s="66" t="s">
        <v>831</v>
      </c>
      <c r="D94" s="19" t="s">
        <v>27</v>
      </c>
      <c r="E94" s="148"/>
      <c r="F94" s="148"/>
      <c r="G94" s="148"/>
      <c r="H94" s="148"/>
      <c r="I94" s="148"/>
      <c r="J94" s="148"/>
      <c r="K94" s="148"/>
      <c r="L94" s="148"/>
      <c r="M94" s="148"/>
      <c r="N94" s="148"/>
      <c r="O94" s="148"/>
      <c r="P94" s="148"/>
      <c r="Q94" s="148"/>
      <c r="R94" s="148"/>
      <c r="S94" s="148"/>
      <c r="T94" s="148"/>
      <c r="U94" s="148"/>
      <c r="V94" s="148"/>
      <c r="W94" s="148"/>
      <c r="X94" s="148"/>
      <c r="Y94" s="148"/>
      <c r="Z94" s="148"/>
      <c r="AA94" s="148"/>
      <c r="AB94" s="148"/>
      <c r="AC94" s="148"/>
      <c r="AD94" s="148"/>
      <c r="AE94" s="148"/>
      <c r="AF94" s="148"/>
      <c r="AG94" s="148"/>
      <c r="AH94" s="148"/>
      <c r="AI94" s="148"/>
      <c r="AJ94" s="148"/>
      <c r="AK94" s="148"/>
      <c r="AL94" s="148"/>
      <c r="AM94" s="148"/>
      <c r="AN94" s="148"/>
      <c r="AO94" s="148"/>
      <c r="AP94" s="148"/>
      <c r="AQ94" s="148"/>
      <c r="AR94" s="148"/>
      <c r="AS94" s="148"/>
      <c r="AT94" s="148"/>
      <c r="AU94" s="148"/>
      <c r="AV94" s="148"/>
      <c r="AW94" s="148"/>
      <c r="AX94" s="148"/>
      <c r="AY94" s="148"/>
      <c r="AZ94" s="148"/>
      <c r="BA94" s="148"/>
      <c r="BB94" s="148"/>
      <c r="BC94" s="148"/>
      <c r="BD94" s="148"/>
      <c r="BE94" s="148"/>
      <c r="BF94" s="148"/>
      <c r="BG94" s="148"/>
      <c r="BH94" s="148"/>
      <c r="BI94" s="148"/>
      <c r="BJ94" s="148"/>
      <c r="BK94" s="148"/>
      <c r="BL94" s="148"/>
      <c r="BM94" s="148"/>
      <c r="BN94" s="148"/>
      <c r="BO94" s="148"/>
      <c r="BP94" s="148"/>
      <c r="BQ94" s="148"/>
      <c r="BR94" s="148"/>
      <c r="BS94" s="148"/>
      <c r="BT94" s="148"/>
      <c r="BU94" s="148"/>
      <c r="BV94" s="148"/>
      <c r="BW94" s="148"/>
    </row>
    <row r="95" spans="2:75" ht="14.25">
      <c r="B95" s="30" t="s">
        <v>832</v>
      </c>
      <c r="C95" s="23" t="s">
        <v>833</v>
      </c>
      <c r="D95" s="19" t="s">
        <v>27</v>
      </c>
      <c r="E95" s="148"/>
      <c r="F95" s="148"/>
      <c r="G95" s="148"/>
      <c r="H95" s="148"/>
      <c r="I95" s="148"/>
      <c r="J95" s="148"/>
      <c r="K95" s="148"/>
      <c r="L95" s="148"/>
      <c r="M95" s="148"/>
      <c r="N95" s="148"/>
      <c r="O95" s="148"/>
      <c r="P95" s="148"/>
      <c r="Q95" s="148"/>
      <c r="R95" s="148"/>
      <c r="S95" s="148"/>
      <c r="T95" s="148"/>
      <c r="U95" s="148"/>
      <c r="V95" s="148"/>
      <c r="W95" s="148"/>
      <c r="X95" s="148"/>
      <c r="Y95" s="148"/>
      <c r="Z95" s="148"/>
      <c r="AA95" s="148"/>
      <c r="AB95" s="148"/>
      <c r="AC95" s="148"/>
      <c r="AD95" s="148"/>
      <c r="AE95" s="148"/>
      <c r="AF95" s="148"/>
      <c r="AG95" s="148"/>
      <c r="AH95" s="148"/>
      <c r="AI95" s="148"/>
      <c r="AJ95" s="148"/>
      <c r="AK95" s="148"/>
      <c r="AL95" s="148"/>
      <c r="AM95" s="148"/>
      <c r="AN95" s="148"/>
      <c r="AO95" s="148"/>
      <c r="AP95" s="148"/>
      <c r="AQ95" s="148"/>
      <c r="AR95" s="148"/>
      <c r="AS95" s="148"/>
      <c r="AT95" s="148"/>
      <c r="AU95" s="148"/>
      <c r="AV95" s="148"/>
      <c r="AW95" s="148"/>
      <c r="AX95" s="148"/>
      <c r="AY95" s="148"/>
      <c r="AZ95" s="148"/>
      <c r="BA95" s="148"/>
      <c r="BB95" s="148"/>
      <c r="BC95" s="148"/>
      <c r="BD95" s="148"/>
      <c r="BE95" s="148"/>
      <c r="BF95" s="148"/>
      <c r="BG95" s="148"/>
      <c r="BH95" s="148"/>
      <c r="BI95" s="148"/>
      <c r="BJ95" s="148"/>
      <c r="BK95" s="148"/>
      <c r="BL95" s="148"/>
      <c r="BM95" s="148"/>
      <c r="BN95" s="148"/>
      <c r="BO95" s="148"/>
      <c r="BP95" s="148"/>
      <c r="BQ95" s="148"/>
      <c r="BR95" s="148"/>
      <c r="BS95" s="148"/>
      <c r="BT95" s="148"/>
      <c r="BU95" s="148"/>
      <c r="BV95" s="148"/>
      <c r="BW95" s="148"/>
    </row>
    <row r="96" spans="2:75" ht="14.25">
      <c r="B96" s="30" t="s">
        <v>834</v>
      </c>
      <c r="C96" s="23" t="s">
        <v>835</v>
      </c>
      <c r="D96" s="19" t="s">
        <v>27</v>
      </c>
      <c r="E96" s="148"/>
      <c r="F96" s="148"/>
      <c r="G96" s="148"/>
      <c r="H96" s="148"/>
      <c r="I96" s="148"/>
      <c r="J96" s="148"/>
      <c r="K96" s="148"/>
      <c r="L96" s="148"/>
      <c r="M96" s="148"/>
      <c r="N96" s="148"/>
      <c r="O96" s="148"/>
      <c r="P96" s="148"/>
      <c r="Q96" s="148"/>
      <c r="R96" s="148"/>
      <c r="S96" s="148"/>
      <c r="T96" s="148"/>
      <c r="U96" s="148"/>
      <c r="V96" s="148"/>
      <c r="W96" s="148"/>
      <c r="X96" s="148"/>
      <c r="Y96" s="148"/>
      <c r="Z96" s="148"/>
      <c r="AA96" s="148"/>
      <c r="AB96" s="148"/>
      <c r="AC96" s="148"/>
      <c r="AD96" s="148"/>
      <c r="AE96" s="148"/>
      <c r="AF96" s="148"/>
      <c r="AG96" s="148"/>
      <c r="AH96" s="148"/>
      <c r="AI96" s="148"/>
      <c r="AJ96" s="148"/>
      <c r="AK96" s="148"/>
      <c r="AL96" s="148"/>
      <c r="AM96" s="148"/>
      <c r="AN96" s="148"/>
      <c r="AO96" s="148"/>
      <c r="AP96" s="148"/>
      <c r="AQ96" s="148"/>
      <c r="AR96" s="148"/>
      <c r="AS96" s="148"/>
      <c r="AT96" s="148"/>
      <c r="AU96" s="148"/>
      <c r="AV96" s="148"/>
      <c r="AW96" s="148"/>
      <c r="AX96" s="148"/>
      <c r="AY96" s="148"/>
      <c r="AZ96" s="148"/>
      <c r="BA96" s="148"/>
      <c r="BB96" s="148"/>
      <c r="BC96" s="148"/>
      <c r="BD96" s="148"/>
      <c r="BE96" s="148"/>
      <c r="BF96" s="148"/>
      <c r="BG96" s="148"/>
      <c r="BH96" s="148"/>
      <c r="BI96" s="148"/>
      <c r="BJ96" s="148"/>
      <c r="BK96" s="148"/>
      <c r="BL96" s="148"/>
      <c r="BM96" s="148"/>
      <c r="BN96" s="148"/>
      <c r="BO96" s="148"/>
      <c r="BP96" s="148"/>
      <c r="BQ96" s="148"/>
      <c r="BR96" s="148"/>
      <c r="BS96" s="148"/>
      <c r="BT96" s="148"/>
      <c r="BU96" s="148"/>
      <c r="BV96" s="148"/>
      <c r="BW96" s="148"/>
    </row>
    <row r="97" spans="2:75" ht="14.25">
      <c r="B97" s="30" t="s">
        <v>836</v>
      </c>
      <c r="C97" s="66" t="s">
        <v>837</v>
      </c>
      <c r="D97" s="19" t="s">
        <v>27</v>
      </c>
      <c r="E97" s="148"/>
      <c r="F97" s="148"/>
      <c r="G97" s="148"/>
      <c r="H97" s="148"/>
      <c r="I97" s="148"/>
      <c r="J97" s="148"/>
      <c r="K97" s="148"/>
      <c r="L97" s="148"/>
      <c r="M97" s="148"/>
      <c r="N97" s="148"/>
      <c r="O97" s="148"/>
      <c r="P97" s="148"/>
      <c r="Q97" s="148"/>
      <c r="R97" s="148"/>
      <c r="S97" s="148"/>
      <c r="T97" s="148"/>
      <c r="U97" s="148"/>
      <c r="V97" s="148"/>
      <c r="W97" s="148"/>
      <c r="X97" s="148"/>
      <c r="Y97" s="148"/>
      <c r="Z97" s="148"/>
      <c r="AA97" s="148"/>
      <c r="AB97" s="148"/>
      <c r="AC97" s="148"/>
      <c r="AD97" s="148"/>
      <c r="AE97" s="148"/>
      <c r="AF97" s="148"/>
      <c r="AG97" s="148"/>
      <c r="AH97" s="148"/>
      <c r="AI97" s="148"/>
      <c r="AJ97" s="148"/>
      <c r="AK97" s="148"/>
      <c r="AL97" s="148"/>
      <c r="AM97" s="148"/>
      <c r="AN97" s="148"/>
      <c r="AO97" s="148"/>
      <c r="AP97" s="148"/>
      <c r="AQ97" s="148"/>
      <c r="AR97" s="148"/>
      <c r="AS97" s="148"/>
      <c r="AT97" s="148"/>
      <c r="AU97" s="148"/>
      <c r="AV97" s="148"/>
      <c r="AW97" s="148"/>
      <c r="AX97" s="148"/>
      <c r="AY97" s="148"/>
      <c r="AZ97" s="148"/>
      <c r="BA97" s="148"/>
      <c r="BB97" s="148"/>
      <c r="BC97" s="148"/>
      <c r="BD97" s="148"/>
      <c r="BE97" s="148"/>
      <c r="BF97" s="148"/>
      <c r="BG97" s="148"/>
      <c r="BH97" s="148"/>
      <c r="BI97" s="148"/>
      <c r="BJ97" s="148"/>
      <c r="BK97" s="148"/>
      <c r="BL97" s="148"/>
      <c r="BM97" s="148"/>
      <c r="BN97" s="148"/>
      <c r="BO97" s="148"/>
      <c r="BP97" s="148"/>
      <c r="BQ97" s="148"/>
      <c r="BR97" s="148"/>
      <c r="BS97" s="148"/>
      <c r="BT97" s="148"/>
      <c r="BU97" s="148"/>
      <c r="BV97" s="148"/>
      <c r="BW97" s="148"/>
    </row>
    <row r="98" spans="2:75" ht="14.25">
      <c r="B98" s="30" t="s">
        <v>838</v>
      </c>
      <c r="C98" s="66" t="s">
        <v>839</v>
      </c>
      <c r="D98" s="19" t="s">
        <v>27</v>
      </c>
      <c r="E98" s="148"/>
      <c r="F98" s="148"/>
      <c r="G98" s="148"/>
      <c r="H98" s="148"/>
      <c r="I98" s="148"/>
      <c r="J98" s="148"/>
      <c r="K98" s="148"/>
      <c r="L98" s="148"/>
      <c r="M98" s="148"/>
      <c r="N98" s="148"/>
      <c r="O98" s="148"/>
      <c r="P98" s="148"/>
      <c r="Q98" s="148"/>
      <c r="R98" s="148"/>
      <c r="S98" s="148"/>
      <c r="T98" s="148"/>
      <c r="U98" s="148"/>
      <c r="V98" s="148"/>
      <c r="W98" s="148"/>
      <c r="X98" s="148"/>
      <c r="Y98" s="148"/>
      <c r="Z98" s="148"/>
      <c r="AA98" s="148"/>
      <c r="AB98" s="148"/>
      <c r="AC98" s="148"/>
      <c r="AD98" s="148"/>
      <c r="AE98" s="148"/>
      <c r="AF98" s="148"/>
      <c r="AG98" s="148"/>
      <c r="AH98" s="148"/>
      <c r="AI98" s="148"/>
      <c r="AJ98" s="148"/>
      <c r="AK98" s="148"/>
      <c r="AL98" s="148"/>
      <c r="AM98" s="148"/>
      <c r="AN98" s="148"/>
      <c r="AO98" s="148"/>
      <c r="AP98" s="148"/>
      <c r="AQ98" s="148"/>
      <c r="AR98" s="148"/>
      <c r="AS98" s="148"/>
      <c r="AT98" s="148"/>
      <c r="AU98" s="148"/>
      <c r="AV98" s="148"/>
      <c r="AW98" s="148"/>
      <c r="AX98" s="148"/>
      <c r="AY98" s="148"/>
      <c r="AZ98" s="148"/>
      <c r="BA98" s="148"/>
      <c r="BB98" s="148"/>
      <c r="BC98" s="148"/>
      <c r="BD98" s="148"/>
      <c r="BE98" s="148"/>
      <c r="BF98" s="148"/>
      <c r="BG98" s="148"/>
      <c r="BH98" s="148"/>
      <c r="BI98" s="148"/>
      <c r="BJ98" s="148"/>
      <c r="BK98" s="148"/>
      <c r="BL98" s="148"/>
      <c r="BM98" s="148"/>
      <c r="BN98" s="148"/>
      <c r="BO98" s="148"/>
      <c r="BP98" s="148"/>
      <c r="BQ98" s="148"/>
      <c r="BR98" s="148"/>
      <c r="BS98" s="148"/>
      <c r="BT98" s="148"/>
      <c r="BU98" s="148"/>
      <c r="BV98" s="148"/>
      <c r="BW98" s="148"/>
    </row>
    <row r="99" spans="2:75" ht="14.25">
      <c r="B99" s="30" t="s">
        <v>840</v>
      </c>
      <c r="C99" s="66" t="s">
        <v>841</v>
      </c>
      <c r="D99" s="19" t="s">
        <v>27</v>
      </c>
      <c r="E99" s="148"/>
      <c r="F99" s="148"/>
      <c r="G99" s="148"/>
      <c r="H99" s="148"/>
      <c r="I99" s="148"/>
      <c r="J99" s="148"/>
      <c r="K99" s="148"/>
      <c r="L99" s="148"/>
      <c r="M99" s="148"/>
      <c r="N99" s="148"/>
      <c r="O99" s="148"/>
      <c r="P99" s="148"/>
      <c r="Q99" s="148"/>
      <c r="R99" s="148"/>
      <c r="S99" s="148"/>
      <c r="T99" s="148"/>
      <c r="U99" s="148"/>
      <c r="V99" s="148"/>
      <c r="W99" s="148"/>
      <c r="X99" s="148"/>
      <c r="Y99" s="148"/>
      <c r="Z99" s="148"/>
      <c r="AA99" s="148"/>
      <c r="AB99" s="148"/>
      <c r="AC99" s="148"/>
      <c r="AD99" s="148"/>
      <c r="AE99" s="148"/>
      <c r="AF99" s="148"/>
      <c r="AG99" s="148"/>
      <c r="AH99" s="148"/>
      <c r="AI99" s="148"/>
      <c r="AJ99" s="148"/>
      <c r="AK99" s="148"/>
      <c r="AL99" s="148"/>
      <c r="AM99" s="148"/>
      <c r="AN99" s="148"/>
      <c r="AO99" s="148"/>
      <c r="AP99" s="148"/>
      <c r="AQ99" s="148"/>
      <c r="AR99" s="148"/>
      <c r="AS99" s="148"/>
      <c r="AT99" s="148"/>
      <c r="AU99" s="148"/>
      <c r="AV99" s="148"/>
      <c r="AW99" s="148"/>
      <c r="AX99" s="148"/>
      <c r="AY99" s="148"/>
      <c r="AZ99" s="148"/>
      <c r="BA99" s="148"/>
      <c r="BB99" s="148"/>
      <c r="BC99" s="148"/>
      <c r="BD99" s="148"/>
      <c r="BE99" s="148"/>
      <c r="BF99" s="148"/>
      <c r="BG99" s="148"/>
      <c r="BH99" s="148"/>
      <c r="BI99" s="148"/>
      <c r="BJ99" s="148"/>
      <c r="BK99" s="148"/>
      <c r="BL99" s="148"/>
      <c r="BM99" s="148"/>
      <c r="BN99" s="148"/>
      <c r="BO99" s="148"/>
      <c r="BP99" s="148"/>
      <c r="BQ99" s="148"/>
      <c r="BR99" s="148"/>
      <c r="BS99" s="148"/>
      <c r="BT99" s="148"/>
      <c r="BU99" s="148"/>
      <c r="BV99" s="148"/>
      <c r="BW99" s="148"/>
    </row>
    <row r="100" spans="2:75" ht="14.25">
      <c r="B100" s="30" t="s">
        <v>842</v>
      </c>
      <c r="C100" s="23" t="s">
        <v>843</v>
      </c>
      <c r="D100" s="19" t="s">
        <v>27</v>
      </c>
      <c r="E100" s="148"/>
      <c r="F100" s="148"/>
      <c r="G100" s="148"/>
      <c r="H100" s="148"/>
      <c r="I100" s="148"/>
      <c r="J100" s="148"/>
      <c r="K100" s="148"/>
      <c r="L100" s="148"/>
      <c r="M100" s="148"/>
      <c r="N100" s="148"/>
      <c r="O100" s="148"/>
      <c r="P100" s="148"/>
      <c r="Q100" s="148"/>
      <c r="R100" s="148"/>
      <c r="S100" s="148"/>
      <c r="T100" s="148"/>
      <c r="U100" s="148"/>
      <c r="V100" s="148"/>
      <c r="W100" s="148"/>
      <c r="X100" s="148"/>
      <c r="Y100" s="148"/>
      <c r="Z100" s="148"/>
      <c r="AA100" s="148"/>
      <c r="AB100" s="148"/>
      <c r="AC100" s="148"/>
      <c r="AD100" s="148"/>
      <c r="AE100" s="148"/>
      <c r="AF100" s="148"/>
      <c r="AG100" s="148"/>
      <c r="AH100" s="148"/>
      <c r="AI100" s="148"/>
      <c r="AJ100" s="148"/>
      <c r="AK100" s="148"/>
      <c r="AL100" s="148"/>
      <c r="AM100" s="148"/>
      <c r="AN100" s="148"/>
      <c r="AO100" s="148"/>
      <c r="AP100" s="148"/>
      <c r="AQ100" s="148"/>
      <c r="AR100" s="148"/>
      <c r="AS100" s="148"/>
      <c r="AT100" s="148"/>
      <c r="AU100" s="148"/>
      <c r="AV100" s="148"/>
      <c r="AW100" s="148"/>
      <c r="AX100" s="148"/>
      <c r="AY100" s="148"/>
      <c r="AZ100" s="148"/>
      <c r="BA100" s="148"/>
      <c r="BB100" s="148"/>
      <c r="BC100" s="148"/>
      <c r="BD100" s="148"/>
      <c r="BE100" s="148"/>
      <c r="BF100" s="148"/>
      <c r="BG100" s="148"/>
      <c r="BH100" s="148"/>
      <c r="BI100" s="148"/>
      <c r="BJ100" s="148"/>
      <c r="BK100" s="148"/>
      <c r="BL100" s="148"/>
      <c r="BM100" s="148"/>
      <c r="BN100" s="148"/>
      <c r="BO100" s="148"/>
      <c r="BP100" s="148"/>
      <c r="BQ100" s="148"/>
      <c r="BR100" s="148"/>
      <c r="BS100" s="148"/>
      <c r="BT100" s="148"/>
      <c r="BU100" s="148"/>
      <c r="BV100" s="148"/>
      <c r="BW100" s="148"/>
    </row>
    <row r="101" spans="2:75" ht="14.25">
      <c r="B101" s="31" t="s">
        <v>844</v>
      </c>
      <c r="C101" s="24" t="s">
        <v>845</v>
      </c>
      <c r="D101" s="25" t="s">
        <v>27</v>
      </c>
      <c r="E101" s="148"/>
      <c r="F101" s="148"/>
      <c r="G101" s="148"/>
      <c r="H101" s="148"/>
      <c r="I101" s="148"/>
      <c r="J101" s="148"/>
      <c r="K101" s="148"/>
      <c r="L101" s="148"/>
      <c r="M101" s="148"/>
      <c r="N101" s="148"/>
      <c r="O101" s="148"/>
      <c r="P101" s="148"/>
      <c r="Q101" s="148"/>
      <c r="R101" s="148"/>
      <c r="S101" s="148"/>
      <c r="T101" s="148"/>
      <c r="U101" s="148"/>
      <c r="V101" s="148"/>
      <c r="W101" s="148"/>
      <c r="X101" s="148"/>
      <c r="Y101" s="148"/>
      <c r="Z101" s="148"/>
      <c r="AA101" s="148"/>
      <c r="AB101" s="148"/>
      <c r="AC101" s="148"/>
      <c r="AD101" s="148"/>
      <c r="AE101" s="148"/>
      <c r="AF101" s="148"/>
      <c r="AG101" s="148"/>
      <c r="AH101" s="148"/>
      <c r="AI101" s="148"/>
      <c r="AJ101" s="148"/>
      <c r="AK101" s="148"/>
      <c r="AL101" s="148"/>
      <c r="AM101" s="148"/>
      <c r="AN101" s="148"/>
      <c r="AO101" s="148"/>
      <c r="AP101" s="148"/>
      <c r="AQ101" s="148"/>
      <c r="AR101" s="148"/>
      <c r="AS101" s="148"/>
      <c r="AT101" s="148"/>
      <c r="AU101" s="148"/>
      <c r="AV101" s="148"/>
      <c r="AW101" s="148"/>
      <c r="AX101" s="148"/>
      <c r="AY101" s="148"/>
      <c r="AZ101" s="148"/>
      <c r="BA101" s="148"/>
      <c r="BB101" s="148"/>
      <c r="BC101" s="148"/>
      <c r="BD101" s="148"/>
      <c r="BE101" s="148"/>
      <c r="BF101" s="148"/>
      <c r="BG101" s="148"/>
      <c r="BH101" s="148"/>
      <c r="BI101" s="148"/>
      <c r="BJ101" s="148"/>
      <c r="BK101" s="148"/>
      <c r="BL101" s="148"/>
      <c r="BM101" s="148"/>
      <c r="BN101" s="148"/>
      <c r="BO101" s="148"/>
      <c r="BP101" s="148"/>
      <c r="BQ101" s="148"/>
      <c r="BR101" s="148"/>
      <c r="BS101" s="148"/>
      <c r="BT101" s="148"/>
      <c r="BU101" s="148"/>
      <c r="BV101" s="148"/>
      <c r="BW101" s="148"/>
    </row>
    <row r="102" spans="2:75" ht="14.25">
      <c r="B102" s="30" t="s">
        <v>25</v>
      </c>
      <c r="C102" s="95" t="s">
        <v>846</v>
      </c>
      <c r="D102" s="19"/>
      <c r="E102" s="148"/>
      <c r="F102" s="148"/>
      <c r="G102" s="148"/>
      <c r="H102" s="148"/>
      <c r="I102" s="148"/>
      <c r="J102" s="148"/>
      <c r="K102" s="148"/>
      <c r="L102" s="148"/>
      <c r="M102" s="148"/>
      <c r="N102" s="148"/>
      <c r="O102" s="148"/>
      <c r="P102" s="148"/>
      <c r="Q102" s="148"/>
      <c r="R102" s="148"/>
      <c r="S102" s="148"/>
      <c r="T102" s="148"/>
      <c r="U102" s="148"/>
      <c r="V102" s="148"/>
      <c r="W102" s="148"/>
      <c r="X102" s="148"/>
      <c r="Y102" s="148"/>
      <c r="Z102" s="148"/>
      <c r="AA102" s="148"/>
      <c r="AB102" s="148"/>
      <c r="AC102" s="148"/>
      <c r="AD102" s="148"/>
      <c r="AE102" s="148"/>
      <c r="AF102" s="148"/>
      <c r="AG102" s="148"/>
      <c r="AH102" s="148"/>
      <c r="AI102" s="148"/>
      <c r="AJ102" s="148"/>
      <c r="AK102" s="148"/>
      <c r="AL102" s="148"/>
      <c r="AM102" s="148"/>
      <c r="AN102" s="148"/>
      <c r="AO102" s="148"/>
      <c r="AP102" s="148"/>
      <c r="AQ102" s="148"/>
      <c r="AR102" s="148"/>
      <c r="AS102" s="148"/>
      <c r="AT102" s="148"/>
      <c r="AU102" s="148"/>
      <c r="AV102" s="148"/>
      <c r="AW102" s="148"/>
      <c r="AX102" s="148"/>
      <c r="AY102" s="148"/>
      <c r="AZ102" s="148"/>
      <c r="BA102" s="148"/>
      <c r="BB102" s="148"/>
      <c r="BC102" s="148"/>
      <c r="BD102" s="148"/>
      <c r="BE102" s="148"/>
      <c r="BF102" s="148"/>
      <c r="BG102" s="148"/>
      <c r="BH102" s="148"/>
      <c r="BI102" s="148"/>
      <c r="BJ102" s="148"/>
      <c r="BK102" s="148"/>
      <c r="BL102" s="148"/>
      <c r="BM102" s="148"/>
      <c r="BN102" s="148"/>
      <c r="BO102" s="148"/>
      <c r="BP102" s="148"/>
      <c r="BQ102" s="148"/>
      <c r="BR102" s="148"/>
      <c r="BS102" s="148"/>
      <c r="BT102" s="148"/>
      <c r="BU102" s="148"/>
      <c r="BV102" s="148"/>
      <c r="BW102" s="148"/>
    </row>
    <row r="103" spans="2:75" ht="14.25">
      <c r="B103" s="30" t="s">
        <v>1341</v>
      </c>
      <c r="C103" s="23" t="s">
        <v>847</v>
      </c>
      <c r="D103" s="19" t="s">
        <v>27</v>
      </c>
      <c r="E103" s="148"/>
      <c r="F103" s="148"/>
      <c r="G103" s="148"/>
      <c r="H103" s="148"/>
      <c r="I103" s="148"/>
      <c r="J103" s="148"/>
      <c r="K103" s="148"/>
      <c r="L103" s="148"/>
      <c r="M103" s="148"/>
      <c r="N103" s="148"/>
      <c r="O103" s="148"/>
      <c r="P103" s="148"/>
      <c r="Q103" s="148"/>
      <c r="R103" s="148"/>
      <c r="S103" s="148"/>
      <c r="T103" s="148"/>
      <c r="U103" s="148"/>
      <c r="V103" s="148"/>
      <c r="W103" s="148"/>
      <c r="X103" s="148"/>
      <c r="Y103" s="148"/>
      <c r="Z103" s="148"/>
      <c r="AA103" s="148"/>
      <c r="AB103" s="148"/>
      <c r="AC103" s="148"/>
      <c r="AD103" s="148"/>
      <c r="AE103" s="148"/>
      <c r="AF103" s="148"/>
      <c r="AG103" s="148"/>
      <c r="AH103" s="148"/>
      <c r="AI103" s="148"/>
      <c r="AJ103" s="148"/>
      <c r="AK103" s="148"/>
      <c r="AL103" s="148"/>
      <c r="AM103" s="148"/>
      <c r="AN103" s="148"/>
      <c r="AO103" s="148"/>
      <c r="AP103" s="148"/>
      <c r="AQ103" s="148"/>
      <c r="AR103" s="148"/>
      <c r="AS103" s="148"/>
      <c r="AT103" s="148"/>
      <c r="AU103" s="148"/>
      <c r="AV103" s="148"/>
      <c r="AW103" s="148"/>
      <c r="AX103" s="148"/>
      <c r="AY103" s="148"/>
      <c r="AZ103" s="148"/>
      <c r="BA103" s="148"/>
      <c r="BB103" s="148"/>
      <c r="BC103" s="148"/>
      <c r="BD103" s="148"/>
      <c r="BE103" s="148"/>
      <c r="BF103" s="148"/>
      <c r="BG103" s="148"/>
      <c r="BH103" s="148"/>
      <c r="BI103" s="148"/>
      <c r="BJ103" s="148"/>
      <c r="BK103" s="148"/>
      <c r="BL103" s="148"/>
      <c r="BM103" s="148"/>
      <c r="BN103" s="148"/>
      <c r="BO103" s="148"/>
      <c r="BP103" s="148"/>
      <c r="BQ103" s="148"/>
      <c r="BR103" s="148"/>
      <c r="BS103" s="148"/>
      <c r="BT103" s="148"/>
      <c r="BU103" s="148"/>
      <c r="BV103" s="148"/>
      <c r="BW103" s="148"/>
    </row>
    <row r="104" spans="2:75" ht="14.25">
      <c r="B104" s="30" t="s">
        <v>1342</v>
      </c>
      <c r="C104" s="23" t="s">
        <v>848</v>
      </c>
      <c r="D104" s="19" t="s">
        <v>27</v>
      </c>
      <c r="E104" s="148"/>
      <c r="F104" s="148"/>
      <c r="G104" s="148"/>
      <c r="H104" s="148"/>
      <c r="I104" s="148"/>
      <c r="J104" s="148"/>
      <c r="K104" s="148"/>
      <c r="L104" s="148"/>
      <c r="M104" s="148"/>
      <c r="N104" s="148"/>
      <c r="O104" s="148"/>
      <c r="P104" s="148"/>
      <c r="Q104" s="148"/>
      <c r="R104" s="148"/>
      <c r="S104" s="148"/>
      <c r="T104" s="148"/>
      <c r="U104" s="148"/>
      <c r="V104" s="148"/>
      <c r="W104" s="148"/>
      <c r="X104" s="148"/>
      <c r="Y104" s="148"/>
      <c r="Z104" s="148"/>
      <c r="AA104" s="148"/>
      <c r="AB104" s="148"/>
      <c r="AC104" s="148"/>
      <c r="AD104" s="148"/>
      <c r="AE104" s="148"/>
      <c r="AF104" s="148"/>
      <c r="AG104" s="148"/>
      <c r="AH104" s="148"/>
      <c r="AI104" s="148"/>
      <c r="AJ104" s="148"/>
      <c r="AK104" s="148"/>
      <c r="AL104" s="148"/>
      <c r="AM104" s="148"/>
      <c r="AN104" s="148"/>
      <c r="AO104" s="148"/>
      <c r="AP104" s="148"/>
      <c r="AQ104" s="148"/>
      <c r="AR104" s="148"/>
      <c r="AS104" s="148"/>
      <c r="AT104" s="148"/>
      <c r="AU104" s="148"/>
      <c r="AV104" s="148"/>
      <c r="AW104" s="148"/>
      <c r="AX104" s="148"/>
      <c r="AY104" s="148"/>
      <c r="AZ104" s="148"/>
      <c r="BA104" s="148"/>
      <c r="BB104" s="148"/>
      <c r="BC104" s="148"/>
      <c r="BD104" s="148"/>
      <c r="BE104" s="148"/>
      <c r="BF104" s="148"/>
      <c r="BG104" s="148"/>
      <c r="BH104" s="148"/>
      <c r="BI104" s="148"/>
      <c r="BJ104" s="148"/>
      <c r="BK104" s="148"/>
      <c r="BL104" s="148"/>
      <c r="BM104" s="148"/>
      <c r="BN104" s="148"/>
      <c r="BO104" s="148"/>
      <c r="BP104" s="148"/>
      <c r="BQ104" s="148"/>
      <c r="BR104" s="148"/>
      <c r="BS104" s="148"/>
      <c r="BT104" s="148"/>
      <c r="BU104" s="148"/>
      <c r="BV104" s="148"/>
      <c r="BW104" s="148"/>
    </row>
    <row r="105" spans="2:75" ht="14.25">
      <c r="B105" s="30" t="s">
        <v>1343</v>
      </c>
      <c r="C105" s="23" t="s">
        <v>849</v>
      </c>
      <c r="D105" s="19" t="s">
        <v>27</v>
      </c>
      <c r="E105" s="148"/>
      <c r="F105" s="148"/>
      <c r="G105" s="148"/>
      <c r="H105" s="148"/>
      <c r="I105" s="148"/>
      <c r="J105" s="148"/>
      <c r="K105" s="148"/>
      <c r="L105" s="148"/>
      <c r="M105" s="148"/>
      <c r="N105" s="148"/>
      <c r="O105" s="148"/>
      <c r="P105" s="148"/>
      <c r="Q105" s="148"/>
      <c r="R105" s="148"/>
      <c r="S105" s="148"/>
      <c r="T105" s="148"/>
      <c r="U105" s="148"/>
      <c r="V105" s="148"/>
      <c r="W105" s="148"/>
      <c r="X105" s="148"/>
      <c r="Y105" s="148"/>
      <c r="Z105" s="148"/>
      <c r="AA105" s="148"/>
      <c r="AB105" s="148"/>
      <c r="AC105" s="148"/>
      <c r="AD105" s="148"/>
      <c r="AE105" s="148"/>
      <c r="AF105" s="148"/>
      <c r="AG105" s="148"/>
      <c r="AH105" s="148"/>
      <c r="AI105" s="148"/>
      <c r="AJ105" s="148"/>
      <c r="AK105" s="148"/>
      <c r="AL105" s="148"/>
      <c r="AM105" s="148"/>
      <c r="AN105" s="148"/>
      <c r="AO105" s="148"/>
      <c r="AP105" s="148"/>
      <c r="AQ105" s="148"/>
      <c r="AR105" s="148"/>
      <c r="AS105" s="148"/>
      <c r="AT105" s="148"/>
      <c r="AU105" s="148"/>
      <c r="AV105" s="148"/>
      <c r="AW105" s="148"/>
      <c r="AX105" s="148"/>
      <c r="AY105" s="148"/>
      <c r="AZ105" s="148"/>
      <c r="BA105" s="148"/>
      <c r="BB105" s="148"/>
      <c r="BC105" s="148"/>
      <c r="BD105" s="148"/>
      <c r="BE105" s="148"/>
      <c r="BF105" s="148"/>
      <c r="BG105" s="148"/>
      <c r="BH105" s="148"/>
      <c r="BI105" s="148"/>
      <c r="BJ105" s="148"/>
      <c r="BK105" s="148"/>
      <c r="BL105" s="148"/>
      <c r="BM105" s="148"/>
      <c r="BN105" s="148"/>
      <c r="BO105" s="148"/>
      <c r="BP105" s="148"/>
      <c r="BQ105" s="148"/>
      <c r="BR105" s="148"/>
      <c r="BS105" s="148"/>
      <c r="BT105" s="148"/>
      <c r="BU105" s="148"/>
      <c r="BV105" s="148"/>
      <c r="BW105" s="148"/>
    </row>
    <row r="106" spans="2:75" ht="14.25">
      <c r="B106" s="31" t="s">
        <v>1344</v>
      </c>
      <c r="C106" s="24" t="s">
        <v>850</v>
      </c>
      <c r="D106" s="25" t="s">
        <v>27</v>
      </c>
      <c r="E106" s="148"/>
      <c r="F106" s="148"/>
      <c r="G106" s="148"/>
      <c r="H106" s="148"/>
      <c r="I106" s="148"/>
      <c r="J106" s="148"/>
      <c r="K106" s="148"/>
      <c r="L106" s="148"/>
      <c r="M106" s="148"/>
      <c r="N106" s="148"/>
      <c r="O106" s="148"/>
      <c r="P106" s="148"/>
      <c r="Q106" s="148"/>
      <c r="R106" s="148"/>
      <c r="S106" s="148"/>
      <c r="T106" s="148"/>
      <c r="U106" s="148"/>
      <c r="V106" s="148"/>
      <c r="W106" s="148"/>
      <c r="X106" s="148"/>
      <c r="Y106" s="148"/>
      <c r="Z106" s="148"/>
      <c r="AA106" s="148"/>
      <c r="AB106" s="148"/>
      <c r="AC106" s="148"/>
      <c r="AD106" s="148"/>
      <c r="AE106" s="148"/>
      <c r="AF106" s="148"/>
      <c r="AG106" s="148"/>
      <c r="AH106" s="148"/>
      <c r="AI106" s="148"/>
      <c r="AJ106" s="148"/>
      <c r="AK106" s="148"/>
      <c r="AL106" s="148"/>
      <c r="AM106" s="148"/>
      <c r="AN106" s="148"/>
      <c r="AO106" s="148"/>
      <c r="AP106" s="148"/>
      <c r="AQ106" s="148"/>
      <c r="AR106" s="148"/>
      <c r="AS106" s="148"/>
      <c r="AT106" s="148"/>
      <c r="AU106" s="148"/>
      <c r="AV106" s="148"/>
      <c r="AW106" s="148"/>
      <c r="AX106" s="148"/>
      <c r="AY106" s="148"/>
      <c r="AZ106" s="148"/>
      <c r="BA106" s="148"/>
      <c r="BB106" s="148"/>
      <c r="BC106" s="148"/>
      <c r="BD106" s="148"/>
      <c r="BE106" s="148"/>
      <c r="BF106" s="148"/>
      <c r="BG106" s="148"/>
      <c r="BH106" s="148"/>
      <c r="BI106" s="148"/>
      <c r="BJ106" s="148"/>
      <c r="BK106" s="148"/>
      <c r="BL106" s="148"/>
      <c r="BM106" s="148"/>
      <c r="BN106" s="148"/>
      <c r="BO106" s="148"/>
      <c r="BP106" s="148"/>
      <c r="BQ106" s="148"/>
      <c r="BR106" s="148"/>
      <c r="BS106" s="148"/>
      <c r="BT106" s="148"/>
      <c r="BU106" s="148"/>
      <c r="BV106" s="148"/>
      <c r="BW106" s="148"/>
    </row>
    <row r="107" spans="2:75" ht="14.25">
      <c r="B107" s="30" t="s">
        <v>25</v>
      </c>
      <c r="C107" s="95" t="s">
        <v>851</v>
      </c>
      <c r="D107" s="19"/>
      <c r="E107" s="148"/>
      <c r="F107" s="148"/>
      <c r="G107" s="148"/>
      <c r="H107" s="148"/>
      <c r="I107" s="148"/>
      <c r="J107" s="148"/>
      <c r="K107" s="148"/>
      <c r="L107" s="148"/>
      <c r="M107" s="148"/>
      <c r="N107" s="148"/>
      <c r="O107" s="148"/>
      <c r="P107" s="148"/>
      <c r="Q107" s="148"/>
      <c r="R107" s="148"/>
      <c r="S107" s="148"/>
      <c r="T107" s="148"/>
      <c r="U107" s="148"/>
      <c r="V107" s="148"/>
      <c r="W107" s="148"/>
      <c r="X107" s="148"/>
      <c r="Y107" s="148"/>
      <c r="Z107" s="148"/>
      <c r="AA107" s="148"/>
      <c r="AB107" s="148"/>
      <c r="AC107" s="148"/>
      <c r="AD107" s="148"/>
      <c r="AE107" s="148"/>
      <c r="AF107" s="148"/>
      <c r="AG107" s="148"/>
      <c r="AH107" s="148"/>
      <c r="AI107" s="148"/>
      <c r="AJ107" s="148"/>
      <c r="AK107" s="148"/>
      <c r="AL107" s="148"/>
      <c r="AM107" s="148"/>
      <c r="AN107" s="148"/>
      <c r="AO107" s="148"/>
      <c r="AP107" s="148"/>
      <c r="AQ107" s="148"/>
      <c r="AR107" s="148"/>
      <c r="AS107" s="148"/>
      <c r="AT107" s="148"/>
      <c r="AU107" s="148"/>
      <c r="AV107" s="148"/>
      <c r="AW107" s="148"/>
      <c r="AX107" s="148"/>
      <c r="AY107" s="148"/>
      <c r="AZ107" s="148"/>
      <c r="BA107" s="148"/>
      <c r="BB107" s="148"/>
      <c r="BC107" s="148"/>
      <c r="BD107" s="148"/>
      <c r="BE107" s="148"/>
      <c r="BF107" s="148"/>
      <c r="BG107" s="148"/>
      <c r="BH107" s="148"/>
      <c r="BI107" s="148"/>
      <c r="BJ107" s="148"/>
      <c r="BK107" s="148"/>
      <c r="BL107" s="148"/>
      <c r="BM107" s="148"/>
      <c r="BN107" s="148"/>
      <c r="BO107" s="148"/>
      <c r="BP107" s="148"/>
      <c r="BQ107" s="148"/>
      <c r="BR107" s="148"/>
      <c r="BS107" s="148"/>
      <c r="BT107" s="148"/>
      <c r="BU107" s="148"/>
      <c r="BV107" s="148"/>
      <c r="BW107" s="148"/>
    </row>
    <row r="108" spans="2:75" ht="14.25">
      <c r="B108" s="30" t="s">
        <v>852</v>
      </c>
      <c r="C108" s="23" t="s">
        <v>853</v>
      </c>
      <c r="D108" s="19" t="s">
        <v>27</v>
      </c>
      <c r="E108" s="148"/>
      <c r="F108" s="148"/>
      <c r="G108" s="148"/>
      <c r="H108" s="148"/>
      <c r="I108" s="148"/>
      <c r="J108" s="148"/>
      <c r="K108" s="148"/>
      <c r="L108" s="148"/>
      <c r="M108" s="148"/>
      <c r="N108" s="148"/>
      <c r="O108" s="148"/>
      <c r="P108" s="148"/>
      <c r="Q108" s="148"/>
      <c r="R108" s="148"/>
      <c r="S108" s="148"/>
      <c r="T108" s="148"/>
      <c r="U108" s="148"/>
      <c r="V108" s="148"/>
      <c r="W108" s="148"/>
      <c r="X108" s="148"/>
      <c r="Y108" s="148"/>
      <c r="Z108" s="148"/>
      <c r="AA108" s="148"/>
      <c r="AB108" s="148"/>
      <c r="AC108" s="148"/>
      <c r="AD108" s="148"/>
      <c r="AE108" s="148"/>
      <c r="AF108" s="148"/>
      <c r="AG108" s="148"/>
      <c r="AH108" s="148"/>
      <c r="AI108" s="148"/>
      <c r="AJ108" s="148"/>
      <c r="AK108" s="148"/>
      <c r="AL108" s="148"/>
      <c r="AM108" s="148"/>
      <c r="AN108" s="148"/>
      <c r="AO108" s="148"/>
      <c r="AP108" s="148"/>
      <c r="AQ108" s="148"/>
      <c r="AR108" s="148"/>
      <c r="AS108" s="148"/>
      <c r="AT108" s="148"/>
      <c r="AU108" s="148"/>
      <c r="AV108" s="148"/>
      <c r="AW108" s="148"/>
      <c r="AX108" s="148"/>
      <c r="AY108" s="148"/>
      <c r="AZ108" s="148"/>
      <c r="BA108" s="148"/>
      <c r="BB108" s="148"/>
      <c r="BC108" s="148"/>
      <c r="BD108" s="148"/>
      <c r="BE108" s="148"/>
      <c r="BF108" s="148"/>
      <c r="BG108" s="148"/>
      <c r="BH108" s="148"/>
      <c r="BI108" s="148"/>
      <c r="BJ108" s="148"/>
      <c r="BK108" s="148"/>
      <c r="BL108" s="148"/>
      <c r="BM108" s="148"/>
      <c r="BN108" s="148"/>
      <c r="BO108" s="148"/>
      <c r="BP108" s="148"/>
      <c r="BQ108" s="148"/>
      <c r="BR108" s="148"/>
      <c r="BS108" s="148"/>
      <c r="BT108" s="148"/>
      <c r="BU108" s="148"/>
      <c r="BV108" s="148"/>
      <c r="BW108" s="148"/>
    </row>
    <row r="109" spans="2:75" ht="14.25">
      <c r="B109" s="30" t="s">
        <v>854</v>
      </c>
      <c r="C109" s="66" t="s">
        <v>855</v>
      </c>
      <c r="D109" s="19" t="s">
        <v>27</v>
      </c>
      <c r="E109" s="148"/>
      <c r="F109" s="148"/>
      <c r="G109" s="148"/>
      <c r="H109" s="148"/>
      <c r="I109" s="148"/>
      <c r="J109" s="148"/>
      <c r="K109" s="148"/>
      <c r="L109" s="148"/>
      <c r="M109" s="148"/>
      <c r="N109" s="148"/>
      <c r="O109" s="148"/>
      <c r="P109" s="148"/>
      <c r="Q109" s="148"/>
      <c r="R109" s="148"/>
      <c r="S109" s="148"/>
      <c r="T109" s="148"/>
      <c r="U109" s="148"/>
      <c r="V109" s="148"/>
      <c r="W109" s="148"/>
      <c r="X109" s="148"/>
      <c r="Y109" s="148"/>
      <c r="Z109" s="148"/>
      <c r="AA109" s="148"/>
      <c r="AB109" s="148"/>
      <c r="AC109" s="148"/>
      <c r="AD109" s="148"/>
      <c r="AE109" s="148"/>
      <c r="AF109" s="148"/>
      <c r="AG109" s="148"/>
      <c r="AH109" s="148"/>
      <c r="AI109" s="148"/>
      <c r="AJ109" s="148"/>
      <c r="AK109" s="148"/>
      <c r="AL109" s="148"/>
      <c r="AM109" s="148"/>
      <c r="AN109" s="148"/>
      <c r="AO109" s="148"/>
      <c r="AP109" s="148"/>
      <c r="AQ109" s="148"/>
      <c r="AR109" s="148"/>
      <c r="AS109" s="148"/>
      <c r="AT109" s="148"/>
      <c r="AU109" s="148"/>
      <c r="AV109" s="148"/>
      <c r="AW109" s="148"/>
      <c r="AX109" s="148"/>
      <c r="AY109" s="148"/>
      <c r="AZ109" s="148"/>
      <c r="BA109" s="148"/>
      <c r="BB109" s="148"/>
      <c r="BC109" s="148"/>
      <c r="BD109" s="148"/>
      <c r="BE109" s="148"/>
      <c r="BF109" s="148"/>
      <c r="BG109" s="148"/>
      <c r="BH109" s="148"/>
      <c r="BI109" s="148"/>
      <c r="BJ109" s="148"/>
      <c r="BK109" s="148"/>
      <c r="BL109" s="148"/>
      <c r="BM109" s="148"/>
      <c r="BN109" s="148"/>
      <c r="BO109" s="148"/>
      <c r="BP109" s="148"/>
      <c r="BQ109" s="148"/>
      <c r="BR109" s="148"/>
      <c r="BS109" s="148"/>
      <c r="BT109" s="148"/>
      <c r="BU109" s="148"/>
      <c r="BV109" s="148"/>
      <c r="BW109" s="148"/>
    </row>
    <row r="110" spans="2:75" ht="14.25">
      <c r="B110" s="30" t="s">
        <v>856</v>
      </c>
      <c r="C110" s="23" t="s">
        <v>857</v>
      </c>
      <c r="D110" s="19" t="s">
        <v>27</v>
      </c>
      <c r="E110" s="148"/>
      <c r="F110" s="148"/>
      <c r="G110" s="148"/>
      <c r="H110" s="148"/>
      <c r="I110" s="148"/>
      <c r="J110" s="148"/>
      <c r="K110" s="148"/>
      <c r="L110" s="148"/>
      <c r="M110" s="148"/>
      <c r="N110" s="148"/>
      <c r="O110" s="148"/>
      <c r="P110" s="148"/>
      <c r="Q110" s="148"/>
      <c r="R110" s="148"/>
      <c r="S110" s="148"/>
      <c r="T110" s="148"/>
      <c r="U110" s="148"/>
      <c r="V110" s="148"/>
      <c r="W110" s="148"/>
      <c r="X110" s="148"/>
      <c r="Y110" s="148"/>
      <c r="Z110" s="148"/>
      <c r="AA110" s="148"/>
      <c r="AB110" s="148"/>
      <c r="AC110" s="148"/>
      <c r="AD110" s="148"/>
      <c r="AE110" s="148"/>
      <c r="AF110" s="148"/>
      <c r="AG110" s="148"/>
      <c r="AH110" s="148"/>
      <c r="AI110" s="148"/>
      <c r="AJ110" s="148"/>
      <c r="AK110" s="148"/>
      <c r="AL110" s="148"/>
      <c r="AM110" s="148"/>
      <c r="AN110" s="148"/>
      <c r="AO110" s="148"/>
      <c r="AP110" s="148"/>
      <c r="AQ110" s="148"/>
      <c r="AR110" s="148"/>
      <c r="AS110" s="148"/>
      <c r="AT110" s="148"/>
      <c r="AU110" s="148"/>
      <c r="AV110" s="148"/>
      <c r="AW110" s="148"/>
      <c r="AX110" s="148"/>
      <c r="AY110" s="148"/>
      <c r="AZ110" s="148"/>
      <c r="BA110" s="148"/>
      <c r="BB110" s="148"/>
      <c r="BC110" s="148"/>
      <c r="BD110" s="148"/>
      <c r="BE110" s="148"/>
      <c r="BF110" s="148"/>
      <c r="BG110" s="148"/>
      <c r="BH110" s="148"/>
      <c r="BI110" s="148"/>
      <c r="BJ110" s="148"/>
      <c r="BK110" s="148"/>
      <c r="BL110" s="148"/>
      <c r="BM110" s="148"/>
      <c r="BN110" s="148"/>
      <c r="BO110" s="148"/>
      <c r="BP110" s="148"/>
      <c r="BQ110" s="148"/>
      <c r="BR110" s="148"/>
      <c r="BS110" s="148"/>
      <c r="BT110" s="148"/>
      <c r="BU110" s="148"/>
      <c r="BV110" s="148"/>
      <c r="BW110" s="148"/>
    </row>
    <row r="111" spans="2:75" ht="14.25">
      <c r="B111" s="30" t="s">
        <v>858</v>
      </c>
      <c r="C111" s="23" t="s">
        <v>859</v>
      </c>
      <c r="D111" s="19" t="s">
        <v>27</v>
      </c>
      <c r="E111" s="148"/>
      <c r="F111" s="148"/>
      <c r="G111" s="148"/>
      <c r="H111" s="148"/>
      <c r="I111" s="148"/>
      <c r="J111" s="148"/>
      <c r="K111" s="148"/>
      <c r="L111" s="148"/>
      <c r="M111" s="148"/>
      <c r="N111" s="148"/>
      <c r="O111" s="148"/>
      <c r="P111" s="148"/>
      <c r="Q111" s="148"/>
      <c r="R111" s="148"/>
      <c r="S111" s="148"/>
      <c r="T111" s="148"/>
      <c r="U111" s="148"/>
      <c r="V111" s="148"/>
      <c r="W111" s="148"/>
      <c r="X111" s="148"/>
      <c r="Y111" s="148"/>
      <c r="Z111" s="148"/>
      <c r="AA111" s="148"/>
      <c r="AB111" s="148"/>
      <c r="AC111" s="148"/>
      <c r="AD111" s="148"/>
      <c r="AE111" s="148"/>
      <c r="AF111" s="148"/>
      <c r="AG111" s="148"/>
      <c r="AH111" s="148"/>
      <c r="AI111" s="148"/>
      <c r="AJ111" s="148"/>
      <c r="AK111" s="148"/>
      <c r="AL111" s="148"/>
      <c r="AM111" s="148"/>
      <c r="AN111" s="148"/>
      <c r="AO111" s="148"/>
      <c r="AP111" s="148"/>
      <c r="AQ111" s="148"/>
      <c r="AR111" s="148"/>
      <c r="AS111" s="148"/>
      <c r="AT111" s="148"/>
      <c r="AU111" s="148"/>
      <c r="AV111" s="148"/>
      <c r="AW111" s="148"/>
      <c r="AX111" s="148"/>
      <c r="AY111" s="148"/>
      <c r="AZ111" s="148"/>
      <c r="BA111" s="148"/>
      <c r="BB111" s="148"/>
      <c r="BC111" s="148"/>
      <c r="BD111" s="148"/>
      <c r="BE111" s="148"/>
      <c r="BF111" s="148"/>
      <c r="BG111" s="148"/>
      <c r="BH111" s="148"/>
      <c r="BI111" s="148"/>
      <c r="BJ111" s="148"/>
      <c r="BK111" s="148"/>
      <c r="BL111" s="148"/>
      <c r="BM111" s="148"/>
      <c r="BN111" s="148"/>
      <c r="BO111" s="148"/>
      <c r="BP111" s="148"/>
      <c r="BQ111" s="148"/>
      <c r="BR111" s="148"/>
      <c r="BS111" s="148"/>
      <c r="BT111" s="148"/>
      <c r="BU111" s="148"/>
      <c r="BV111" s="148"/>
      <c r="BW111" s="148"/>
    </row>
    <row r="112" spans="2:75" ht="14.25">
      <c r="B112" s="30" t="s">
        <v>860</v>
      </c>
      <c r="C112" s="66" t="s">
        <v>861</v>
      </c>
      <c r="D112" s="19" t="s">
        <v>27</v>
      </c>
      <c r="E112" s="148"/>
      <c r="F112" s="148"/>
      <c r="G112" s="148"/>
      <c r="H112" s="148"/>
      <c r="I112" s="148"/>
      <c r="J112" s="148"/>
      <c r="K112" s="148"/>
      <c r="L112" s="148"/>
      <c r="M112" s="148"/>
      <c r="N112" s="148"/>
      <c r="O112" s="148"/>
      <c r="P112" s="148"/>
      <c r="Q112" s="148"/>
      <c r="R112" s="148"/>
      <c r="S112" s="148"/>
      <c r="T112" s="148"/>
      <c r="U112" s="148"/>
      <c r="V112" s="148"/>
      <c r="W112" s="148"/>
      <c r="X112" s="148"/>
      <c r="Y112" s="148"/>
      <c r="Z112" s="148"/>
      <c r="AA112" s="148"/>
      <c r="AB112" s="148"/>
      <c r="AC112" s="148"/>
      <c r="AD112" s="148"/>
      <c r="AE112" s="148"/>
      <c r="AF112" s="148"/>
      <c r="AG112" s="148"/>
      <c r="AH112" s="148"/>
      <c r="AI112" s="148"/>
      <c r="AJ112" s="148"/>
      <c r="AK112" s="148"/>
      <c r="AL112" s="148"/>
      <c r="AM112" s="148"/>
      <c r="AN112" s="148"/>
      <c r="AO112" s="148"/>
      <c r="AP112" s="148"/>
      <c r="AQ112" s="148"/>
      <c r="AR112" s="148"/>
      <c r="AS112" s="148"/>
      <c r="AT112" s="148"/>
      <c r="AU112" s="148"/>
      <c r="AV112" s="148"/>
      <c r="AW112" s="148"/>
      <c r="AX112" s="148"/>
      <c r="AY112" s="148"/>
      <c r="AZ112" s="148"/>
      <c r="BA112" s="148"/>
      <c r="BB112" s="148"/>
      <c r="BC112" s="148"/>
      <c r="BD112" s="148"/>
      <c r="BE112" s="148"/>
      <c r="BF112" s="148"/>
      <c r="BG112" s="148"/>
      <c r="BH112" s="148"/>
      <c r="BI112" s="148"/>
      <c r="BJ112" s="148"/>
      <c r="BK112" s="148"/>
      <c r="BL112" s="148"/>
      <c r="BM112" s="148"/>
      <c r="BN112" s="148"/>
      <c r="BO112" s="148"/>
      <c r="BP112" s="148"/>
      <c r="BQ112" s="148"/>
      <c r="BR112" s="148"/>
      <c r="BS112" s="148"/>
      <c r="BT112" s="148"/>
      <c r="BU112" s="148"/>
      <c r="BV112" s="148"/>
      <c r="BW112" s="148"/>
    </row>
    <row r="113" spans="2:75" ht="14.25">
      <c r="B113" s="30" t="s">
        <v>862</v>
      </c>
      <c r="C113" s="23" t="s">
        <v>863</v>
      </c>
      <c r="D113" s="19" t="s">
        <v>27</v>
      </c>
      <c r="E113" s="148"/>
      <c r="F113" s="148"/>
      <c r="G113" s="148"/>
      <c r="H113" s="148"/>
      <c r="I113" s="148"/>
      <c r="J113" s="148"/>
      <c r="K113" s="148"/>
      <c r="L113" s="148"/>
      <c r="M113" s="148"/>
      <c r="N113" s="148"/>
      <c r="O113" s="148"/>
      <c r="P113" s="148"/>
      <c r="Q113" s="148"/>
      <c r="R113" s="148"/>
      <c r="S113" s="148"/>
      <c r="T113" s="148"/>
      <c r="U113" s="148"/>
      <c r="V113" s="148"/>
      <c r="W113" s="148"/>
      <c r="X113" s="148"/>
      <c r="Y113" s="148"/>
      <c r="Z113" s="148"/>
      <c r="AA113" s="148"/>
      <c r="AB113" s="148"/>
      <c r="AC113" s="148"/>
      <c r="AD113" s="148"/>
      <c r="AE113" s="148"/>
      <c r="AF113" s="148"/>
      <c r="AG113" s="148"/>
      <c r="AH113" s="148"/>
      <c r="AI113" s="148"/>
      <c r="AJ113" s="148"/>
      <c r="AK113" s="148"/>
      <c r="AL113" s="148"/>
      <c r="AM113" s="148"/>
      <c r="AN113" s="148"/>
      <c r="AO113" s="148"/>
      <c r="AP113" s="148"/>
      <c r="AQ113" s="148"/>
      <c r="AR113" s="148"/>
      <c r="AS113" s="148"/>
      <c r="AT113" s="148"/>
      <c r="AU113" s="148"/>
      <c r="AV113" s="148"/>
      <c r="AW113" s="148"/>
      <c r="AX113" s="148"/>
      <c r="AY113" s="148"/>
      <c r="AZ113" s="148"/>
      <c r="BA113" s="148"/>
      <c r="BB113" s="148"/>
      <c r="BC113" s="148"/>
      <c r="BD113" s="148"/>
      <c r="BE113" s="148"/>
      <c r="BF113" s="148"/>
      <c r="BG113" s="148"/>
      <c r="BH113" s="148"/>
      <c r="BI113" s="148"/>
      <c r="BJ113" s="148"/>
      <c r="BK113" s="148"/>
      <c r="BL113" s="148"/>
      <c r="BM113" s="148"/>
      <c r="BN113" s="148"/>
      <c r="BO113" s="148"/>
      <c r="BP113" s="148"/>
      <c r="BQ113" s="148"/>
      <c r="BR113" s="148"/>
      <c r="BS113" s="148"/>
      <c r="BT113" s="148"/>
      <c r="BU113" s="148"/>
      <c r="BV113" s="148"/>
      <c r="BW113" s="148"/>
    </row>
    <row r="114" spans="2:75" ht="14.25">
      <c r="B114" s="30" t="s">
        <v>864</v>
      </c>
      <c r="C114" s="23" t="s">
        <v>865</v>
      </c>
      <c r="D114" s="19" t="s">
        <v>27</v>
      </c>
      <c r="E114" s="148"/>
      <c r="F114" s="148"/>
      <c r="G114" s="148"/>
      <c r="H114" s="148"/>
      <c r="I114" s="148"/>
      <c r="J114" s="148"/>
      <c r="K114" s="148"/>
      <c r="L114" s="148"/>
      <c r="M114" s="148"/>
      <c r="N114" s="148"/>
      <c r="O114" s="148"/>
      <c r="P114" s="148"/>
      <c r="Q114" s="148"/>
      <c r="R114" s="148"/>
      <c r="S114" s="148"/>
      <c r="T114" s="148"/>
      <c r="U114" s="148"/>
      <c r="V114" s="148"/>
      <c r="W114" s="148"/>
      <c r="X114" s="148"/>
      <c r="Y114" s="148"/>
      <c r="Z114" s="148"/>
      <c r="AA114" s="148"/>
      <c r="AB114" s="148"/>
      <c r="AC114" s="148"/>
      <c r="AD114" s="148"/>
      <c r="AE114" s="148"/>
      <c r="AF114" s="148"/>
      <c r="AG114" s="148"/>
      <c r="AH114" s="148"/>
      <c r="AI114" s="148"/>
      <c r="AJ114" s="148"/>
      <c r="AK114" s="148"/>
      <c r="AL114" s="148"/>
      <c r="AM114" s="148"/>
      <c r="AN114" s="148"/>
      <c r="AO114" s="148"/>
      <c r="AP114" s="148"/>
      <c r="AQ114" s="148"/>
      <c r="AR114" s="148"/>
      <c r="AS114" s="148"/>
      <c r="AT114" s="148"/>
      <c r="AU114" s="148"/>
      <c r="AV114" s="148"/>
      <c r="AW114" s="148"/>
      <c r="AX114" s="148"/>
      <c r="AY114" s="148"/>
      <c r="AZ114" s="148"/>
      <c r="BA114" s="148"/>
      <c r="BB114" s="148"/>
      <c r="BC114" s="148"/>
      <c r="BD114" s="148"/>
      <c r="BE114" s="148"/>
      <c r="BF114" s="148"/>
      <c r="BG114" s="148"/>
      <c r="BH114" s="148"/>
      <c r="BI114" s="148"/>
      <c r="BJ114" s="148"/>
      <c r="BK114" s="148"/>
      <c r="BL114" s="148"/>
      <c r="BM114" s="148"/>
      <c r="BN114" s="148"/>
      <c r="BO114" s="148"/>
      <c r="BP114" s="148"/>
      <c r="BQ114" s="148"/>
      <c r="BR114" s="148"/>
      <c r="BS114" s="148"/>
      <c r="BT114" s="148"/>
      <c r="BU114" s="148"/>
      <c r="BV114" s="148"/>
      <c r="BW114" s="148"/>
    </row>
    <row r="115" spans="2:75" ht="14.25">
      <c r="B115" s="20" t="s">
        <v>866</v>
      </c>
      <c r="C115" s="71" t="s">
        <v>867</v>
      </c>
      <c r="D115" s="21" t="s">
        <v>27</v>
      </c>
      <c r="E115" s="148"/>
      <c r="F115" s="148"/>
      <c r="G115" s="148"/>
      <c r="H115" s="148"/>
      <c r="I115" s="148"/>
      <c r="J115" s="148"/>
      <c r="K115" s="148"/>
      <c r="L115" s="148"/>
      <c r="M115" s="148"/>
      <c r="N115" s="148"/>
      <c r="O115" s="148"/>
      <c r="P115" s="148"/>
      <c r="Q115" s="148"/>
      <c r="R115" s="148"/>
      <c r="S115" s="148"/>
      <c r="T115" s="148"/>
      <c r="U115" s="148"/>
      <c r="V115" s="148"/>
      <c r="W115" s="148"/>
      <c r="X115" s="148"/>
      <c r="Y115" s="148"/>
      <c r="Z115" s="148"/>
      <c r="AA115" s="148"/>
      <c r="AB115" s="148"/>
      <c r="AC115" s="148"/>
      <c r="AD115" s="148"/>
      <c r="AE115" s="148"/>
      <c r="AF115" s="148"/>
      <c r="AG115" s="148"/>
      <c r="AH115" s="148"/>
      <c r="AI115" s="148"/>
      <c r="AJ115" s="148"/>
      <c r="AK115" s="148"/>
      <c r="AL115" s="148"/>
      <c r="AM115" s="148"/>
      <c r="AN115" s="148"/>
      <c r="AO115" s="148"/>
      <c r="AP115" s="148"/>
      <c r="AQ115" s="148"/>
      <c r="AR115" s="148"/>
      <c r="AS115" s="148"/>
      <c r="AT115" s="148"/>
      <c r="AU115" s="148"/>
      <c r="AV115" s="148"/>
      <c r="AW115" s="148"/>
      <c r="AX115" s="148"/>
      <c r="AY115" s="148"/>
      <c r="AZ115" s="148"/>
      <c r="BA115" s="148"/>
      <c r="BB115" s="148"/>
      <c r="BC115" s="148"/>
      <c r="BD115" s="148"/>
      <c r="BE115" s="148"/>
      <c r="BF115" s="148"/>
      <c r="BG115" s="148"/>
      <c r="BH115" s="148"/>
      <c r="BI115" s="148"/>
      <c r="BJ115" s="148"/>
      <c r="BK115" s="148"/>
      <c r="BL115" s="148"/>
      <c r="BM115" s="148"/>
      <c r="BN115" s="148"/>
      <c r="BO115" s="148"/>
      <c r="BP115" s="148"/>
      <c r="BQ115" s="148"/>
      <c r="BR115" s="148"/>
      <c r="BS115" s="148"/>
      <c r="BT115" s="148"/>
      <c r="BU115" s="148"/>
      <c r="BV115" s="148"/>
      <c r="BW115" s="148"/>
    </row>
    <row r="116" spans="2:75" s="98" customFormat="1">
      <c r="B116" s="96"/>
      <c r="C116" s="97"/>
      <c r="D116" s="97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</row>
  </sheetData>
  <mergeCells count="10">
    <mergeCell ref="E3:BX3"/>
    <mergeCell ref="E2:BX2"/>
    <mergeCell ref="AS6:BD6"/>
    <mergeCell ref="BF6:BQ6"/>
    <mergeCell ref="B5:C6"/>
    <mergeCell ref="F6:Q6"/>
    <mergeCell ref="S6:AD6"/>
    <mergeCell ref="AF6:AQ6"/>
    <mergeCell ref="BS6:BX6"/>
    <mergeCell ref="E4:BX5"/>
  </mergeCells>
  <hyperlinks>
    <hyperlink ref="B1" location="Indice!A1" display="Regresar" xr:uid="{00000000-0004-0000-0A00-000000000000}"/>
  </hyperlinks>
  <pageMargins left="0.7" right="0.7" top="0.75" bottom="0.75" header="0.3" footer="0.3"/>
  <ignoredErrors>
    <ignoredError sqref="B8:D115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B1:BW83"/>
  <sheetViews>
    <sheetView showGridLines="0" workbookViewId="0">
      <pane xSplit="4" ySplit="7" topLeftCell="BQ23" activePane="bottomRight" state="frozen"/>
      <selection pane="topRight" activeCell="E1" sqref="E1"/>
      <selection pane="bottomLeft" activeCell="A8" sqref="A8"/>
      <selection pane="bottomRight" activeCell="E2" sqref="E2:BW7"/>
    </sheetView>
  </sheetViews>
  <sheetFormatPr baseColWidth="10" defaultColWidth="11.42578125" defaultRowHeight="15"/>
  <cols>
    <col min="1" max="2" width="11.42578125" style="83"/>
    <col min="3" max="3" width="51.28515625" style="83" customWidth="1"/>
    <col min="4" max="4" width="11.42578125" style="83"/>
    <col min="29" max="16384" width="11.42578125" style="83"/>
  </cols>
  <sheetData>
    <row r="1" spans="2:75">
      <c r="B1" s="7" t="s">
        <v>102</v>
      </c>
    </row>
    <row r="2" spans="2:75" ht="15.75">
      <c r="B2" s="38" t="s">
        <v>100</v>
      </c>
      <c r="C2" s="39"/>
      <c r="D2" s="22"/>
      <c r="E2" s="219" t="s">
        <v>1352</v>
      </c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</row>
    <row r="3" spans="2:75" ht="15.75">
      <c r="B3" s="38" t="s">
        <v>868</v>
      </c>
      <c r="C3" s="40"/>
      <c r="D3" s="19"/>
      <c r="E3" s="219" t="s">
        <v>101</v>
      </c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19"/>
      <c r="BC3" s="219"/>
      <c r="BD3" s="219"/>
      <c r="BE3" s="219"/>
      <c r="BF3" s="219"/>
      <c r="BG3" s="219"/>
      <c r="BH3" s="219"/>
      <c r="BI3" s="219"/>
      <c r="BJ3" s="219"/>
      <c r="BK3" s="219"/>
      <c r="BL3" s="219"/>
      <c r="BM3" s="219"/>
      <c r="BN3" s="219"/>
      <c r="BO3" s="219"/>
      <c r="BP3" s="219"/>
      <c r="BQ3" s="219"/>
      <c r="BR3" s="219"/>
      <c r="BS3" s="219"/>
      <c r="BT3" s="219"/>
      <c r="BU3" s="219"/>
      <c r="BV3" s="219"/>
      <c r="BW3" s="219"/>
    </row>
    <row r="4" spans="2:75" ht="15" customHeight="1">
      <c r="B4" s="16"/>
      <c r="C4" s="17"/>
      <c r="D4" s="18"/>
      <c r="E4" s="217" t="s">
        <v>1360</v>
      </c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18"/>
      <c r="AV4" s="218"/>
      <c r="AW4" s="218"/>
      <c r="AX4" s="218"/>
      <c r="AY4" s="218"/>
      <c r="AZ4" s="218"/>
      <c r="BA4" s="218"/>
      <c r="BB4" s="218"/>
      <c r="BC4" s="218"/>
      <c r="BD4" s="218"/>
      <c r="BE4" s="218"/>
      <c r="BF4" s="218"/>
      <c r="BG4" s="218"/>
      <c r="BH4" s="218"/>
      <c r="BI4" s="218"/>
      <c r="BJ4" s="218"/>
      <c r="BK4" s="218"/>
      <c r="BL4" s="218"/>
      <c r="BM4" s="218"/>
      <c r="BN4" s="218"/>
      <c r="BO4" s="218"/>
      <c r="BP4" s="218"/>
      <c r="BQ4" s="218"/>
      <c r="BR4" s="218"/>
      <c r="BS4" s="218"/>
      <c r="BT4" s="218"/>
      <c r="BU4" s="218"/>
      <c r="BV4" s="218"/>
      <c r="BW4" s="218"/>
    </row>
    <row r="5" spans="2:75" ht="15" customHeight="1">
      <c r="B5" s="229" t="s">
        <v>869</v>
      </c>
      <c r="C5" s="230"/>
      <c r="D5" s="19"/>
      <c r="E5" s="226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7"/>
      <c r="AG5" s="227"/>
      <c r="AH5" s="227"/>
      <c r="AI5" s="227"/>
      <c r="AJ5" s="227"/>
      <c r="AK5" s="227"/>
      <c r="AL5" s="227"/>
      <c r="AM5" s="227"/>
      <c r="AN5" s="227"/>
      <c r="AO5" s="227"/>
      <c r="AP5" s="227"/>
      <c r="AQ5" s="227"/>
      <c r="AR5" s="227"/>
      <c r="AS5" s="227"/>
      <c r="AT5" s="227"/>
      <c r="AU5" s="227"/>
      <c r="AV5" s="227"/>
      <c r="AW5" s="227"/>
      <c r="AX5" s="227"/>
      <c r="AY5" s="227"/>
      <c r="AZ5" s="227"/>
      <c r="BA5" s="227"/>
      <c r="BB5" s="227"/>
      <c r="BC5" s="227"/>
      <c r="BD5" s="227"/>
      <c r="BE5" s="227"/>
      <c r="BF5" s="227"/>
      <c r="BG5" s="227"/>
      <c r="BH5" s="227"/>
      <c r="BI5" s="227"/>
      <c r="BJ5" s="227"/>
      <c r="BK5" s="227"/>
      <c r="BL5" s="227"/>
      <c r="BM5" s="227"/>
      <c r="BN5" s="227"/>
      <c r="BO5" s="227"/>
      <c r="BP5" s="227"/>
      <c r="BQ5" s="227"/>
      <c r="BR5" s="227"/>
      <c r="BS5" s="227"/>
      <c r="BT5" s="227"/>
      <c r="BU5" s="227"/>
      <c r="BV5" s="227"/>
      <c r="BW5" s="227"/>
    </row>
    <row r="6" spans="2:75" ht="14.25">
      <c r="B6" s="229"/>
      <c r="C6" s="230"/>
      <c r="D6" s="19"/>
      <c r="E6" s="171"/>
      <c r="F6" s="225">
        <v>2014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171"/>
      <c r="S6" s="225">
        <v>2015</v>
      </c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171"/>
      <c r="AF6" s="225">
        <v>2016</v>
      </c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171"/>
      <c r="AS6" s="225">
        <v>2017</v>
      </c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171"/>
      <c r="BF6" s="225">
        <v>2018</v>
      </c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5"/>
      <c r="BR6" s="171"/>
      <c r="BS6" s="225">
        <v>2019</v>
      </c>
      <c r="BT6" s="225"/>
      <c r="BU6" s="225"/>
      <c r="BV6" s="225"/>
      <c r="BW6" s="225"/>
    </row>
    <row r="7" spans="2:75" ht="14.25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</row>
    <row r="8" spans="2:75" ht="14.25">
      <c r="B8" s="99" t="s">
        <v>870</v>
      </c>
      <c r="C8" s="100" t="s">
        <v>871</v>
      </c>
      <c r="D8" s="101" t="s">
        <v>27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</row>
    <row r="9" spans="2:75" ht="14.25">
      <c r="B9" s="102" t="s">
        <v>872</v>
      </c>
      <c r="C9" s="23" t="s">
        <v>873</v>
      </c>
      <c r="D9" s="19" t="s">
        <v>27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</row>
    <row r="10" spans="2:75" ht="14.25">
      <c r="B10" s="103" t="s">
        <v>874</v>
      </c>
      <c r="C10" s="24" t="s">
        <v>875</v>
      </c>
      <c r="D10" s="25" t="s">
        <v>27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</row>
    <row r="11" spans="2:75" ht="14.25">
      <c r="B11" s="102" t="s">
        <v>876</v>
      </c>
      <c r="C11" s="23" t="s">
        <v>877</v>
      </c>
      <c r="D11" s="19" t="s">
        <v>27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</row>
    <row r="12" spans="2:75" ht="14.25">
      <c r="B12" s="102" t="s">
        <v>878</v>
      </c>
      <c r="C12" s="23" t="s">
        <v>879</v>
      </c>
      <c r="D12" s="19" t="s">
        <v>27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</row>
    <row r="13" spans="2:75" ht="14.25">
      <c r="B13" s="103" t="s">
        <v>880</v>
      </c>
      <c r="C13" s="24" t="s">
        <v>881</v>
      </c>
      <c r="D13" s="25" t="s">
        <v>27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</row>
    <row r="14" spans="2:75" ht="14.25">
      <c r="B14" s="102" t="s">
        <v>882</v>
      </c>
      <c r="C14" s="23" t="s">
        <v>883</v>
      </c>
      <c r="D14" s="19" t="s">
        <v>27</v>
      </c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</row>
    <row r="15" spans="2:75" ht="14.25">
      <c r="B15" s="103" t="s">
        <v>884</v>
      </c>
      <c r="C15" s="24" t="s">
        <v>885</v>
      </c>
      <c r="D15" s="25" t="s">
        <v>27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</row>
    <row r="16" spans="2:75" ht="14.25">
      <c r="B16" s="102" t="s">
        <v>886</v>
      </c>
      <c r="C16" s="23" t="s">
        <v>887</v>
      </c>
      <c r="D16" s="19" t="s">
        <v>27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</row>
    <row r="17" spans="2:75" ht="14.25">
      <c r="B17" s="104" t="s">
        <v>888</v>
      </c>
      <c r="C17" s="32" t="s">
        <v>889</v>
      </c>
      <c r="D17" s="21" t="s">
        <v>27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</row>
    <row r="18" spans="2:75" ht="14.25">
      <c r="B18" s="99" t="s">
        <v>890</v>
      </c>
      <c r="C18" s="100" t="s">
        <v>891</v>
      </c>
      <c r="D18" s="101" t="s">
        <v>27</v>
      </c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  <c r="BI18" s="147"/>
      <c r="BJ18" s="147"/>
      <c r="BK18" s="147"/>
      <c r="BL18" s="147"/>
      <c r="BM18" s="147"/>
      <c r="BN18" s="147"/>
      <c r="BO18" s="147"/>
      <c r="BP18" s="147"/>
      <c r="BQ18" s="147"/>
      <c r="BR18" s="147"/>
      <c r="BS18" s="147"/>
      <c r="BT18" s="147"/>
      <c r="BU18" s="147"/>
      <c r="BV18" s="147"/>
      <c r="BW18" s="147"/>
    </row>
    <row r="19" spans="2:75" ht="14.25">
      <c r="B19" s="102" t="s">
        <v>892</v>
      </c>
      <c r="C19" s="23" t="s">
        <v>873</v>
      </c>
      <c r="D19" s="19" t="s">
        <v>27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</row>
    <row r="20" spans="2:75" ht="14.25">
      <c r="B20" s="103" t="s">
        <v>893</v>
      </c>
      <c r="C20" s="24" t="s">
        <v>875</v>
      </c>
      <c r="D20" s="25" t="s">
        <v>27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</row>
    <row r="21" spans="2:75" ht="14.25">
      <c r="B21" s="102" t="s">
        <v>894</v>
      </c>
      <c r="C21" s="23" t="s">
        <v>877</v>
      </c>
      <c r="D21" s="19" t="s">
        <v>27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</row>
    <row r="22" spans="2:75" ht="14.25">
      <c r="B22" s="102" t="s">
        <v>895</v>
      </c>
      <c r="C22" s="23" t="s">
        <v>879</v>
      </c>
      <c r="D22" s="19" t="s">
        <v>27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</row>
    <row r="23" spans="2:75" ht="14.25">
      <c r="B23" s="103" t="s">
        <v>896</v>
      </c>
      <c r="C23" s="24" t="s">
        <v>881</v>
      </c>
      <c r="D23" s="25" t="s">
        <v>27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</row>
    <row r="24" spans="2:75" ht="14.25">
      <c r="B24" s="102" t="s">
        <v>897</v>
      </c>
      <c r="C24" s="23" t="s">
        <v>898</v>
      </c>
      <c r="D24" s="19" t="s">
        <v>27</v>
      </c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  <c r="BV24" s="168"/>
      <c r="BW24" s="168"/>
    </row>
    <row r="25" spans="2:75" ht="14.25">
      <c r="B25" s="103" t="s">
        <v>899</v>
      </c>
      <c r="C25" s="24" t="s">
        <v>900</v>
      </c>
      <c r="D25" s="25" t="s">
        <v>27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</row>
    <row r="26" spans="2:75" ht="14.25">
      <c r="B26" s="102" t="s">
        <v>901</v>
      </c>
      <c r="C26" s="23" t="s">
        <v>887</v>
      </c>
      <c r="D26" s="19" t="s">
        <v>27</v>
      </c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</row>
    <row r="27" spans="2:75" ht="14.25">
      <c r="B27" s="104" t="s">
        <v>902</v>
      </c>
      <c r="C27" s="32" t="s">
        <v>889</v>
      </c>
      <c r="D27" s="21" t="s">
        <v>27</v>
      </c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</row>
    <row r="28" spans="2:75" ht="14.25">
      <c r="B28" s="99" t="s">
        <v>903</v>
      </c>
      <c r="C28" s="100" t="s">
        <v>904</v>
      </c>
      <c r="D28" s="101" t="s">
        <v>27</v>
      </c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7"/>
      <c r="BI28" s="147"/>
      <c r="BJ28" s="147"/>
      <c r="BK28" s="147"/>
      <c r="BL28" s="147"/>
      <c r="BM28" s="147"/>
      <c r="BN28" s="147"/>
      <c r="BO28" s="147"/>
      <c r="BP28" s="147"/>
      <c r="BQ28" s="147"/>
      <c r="BR28" s="147"/>
      <c r="BS28" s="147"/>
      <c r="BT28" s="147"/>
      <c r="BU28" s="147"/>
      <c r="BV28" s="147"/>
      <c r="BW28" s="147"/>
    </row>
    <row r="29" spans="2:75" ht="14.25">
      <c r="B29" s="102" t="s">
        <v>905</v>
      </c>
      <c r="C29" s="23" t="s">
        <v>873</v>
      </c>
      <c r="D29" s="19" t="s">
        <v>27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</row>
    <row r="30" spans="2:75" ht="14.25">
      <c r="B30" s="103" t="s">
        <v>906</v>
      </c>
      <c r="C30" s="24" t="s">
        <v>875</v>
      </c>
      <c r="D30" s="25" t="s">
        <v>27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</row>
    <row r="31" spans="2:75" ht="14.25">
      <c r="B31" s="102" t="s">
        <v>907</v>
      </c>
      <c r="C31" s="23" t="s">
        <v>877</v>
      </c>
      <c r="D31" s="19" t="s">
        <v>27</v>
      </c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  <c r="BP31" s="168"/>
      <c r="BQ31" s="168"/>
      <c r="BR31" s="168"/>
      <c r="BS31" s="168"/>
      <c r="BT31" s="168"/>
      <c r="BU31" s="168"/>
      <c r="BV31" s="168"/>
      <c r="BW31" s="168"/>
    </row>
    <row r="32" spans="2:75" ht="14.25">
      <c r="B32" s="105" t="s">
        <v>908</v>
      </c>
      <c r="C32" s="106" t="s">
        <v>909</v>
      </c>
      <c r="D32" s="19" t="s">
        <v>27</v>
      </c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68"/>
      <c r="BK32" s="168"/>
      <c r="BL32" s="168"/>
      <c r="BM32" s="168"/>
      <c r="BN32" s="168"/>
      <c r="BO32" s="168"/>
      <c r="BP32" s="168"/>
      <c r="BQ32" s="168"/>
      <c r="BR32" s="168"/>
      <c r="BS32" s="168"/>
      <c r="BT32" s="168"/>
      <c r="BU32" s="168"/>
      <c r="BV32" s="168"/>
      <c r="BW32" s="168"/>
    </row>
    <row r="33" spans="2:75" ht="14.25">
      <c r="B33" s="102" t="s">
        <v>910</v>
      </c>
      <c r="C33" s="23" t="s">
        <v>911</v>
      </c>
      <c r="D33" s="19" t="s">
        <v>27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</row>
    <row r="34" spans="2:75" ht="14.25">
      <c r="B34" s="105" t="s">
        <v>912</v>
      </c>
      <c r="C34" s="106" t="s">
        <v>909</v>
      </c>
      <c r="D34" s="107" t="s">
        <v>27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</row>
    <row r="35" spans="2:75" ht="14.25">
      <c r="B35" s="103" t="s">
        <v>913</v>
      </c>
      <c r="C35" s="24" t="s">
        <v>914</v>
      </c>
      <c r="D35" s="25" t="s">
        <v>27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</row>
    <row r="36" spans="2:75" ht="14.25">
      <c r="B36" s="102" t="s">
        <v>915</v>
      </c>
      <c r="C36" s="23" t="s">
        <v>883</v>
      </c>
      <c r="D36" s="19" t="s">
        <v>27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</row>
    <row r="37" spans="2:75" ht="14.25">
      <c r="B37" s="103" t="s">
        <v>916</v>
      </c>
      <c r="C37" s="24" t="s">
        <v>885</v>
      </c>
      <c r="D37" s="25" t="s">
        <v>27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150"/>
      <c r="BV37" s="150"/>
      <c r="BW37" s="150"/>
    </row>
    <row r="38" spans="2:75" ht="14.25">
      <c r="B38" s="102" t="s">
        <v>917</v>
      </c>
      <c r="C38" s="23" t="s">
        <v>887</v>
      </c>
      <c r="D38" s="19" t="s">
        <v>27</v>
      </c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  <c r="BR38" s="148"/>
      <c r="BS38" s="148"/>
      <c r="BT38" s="148"/>
      <c r="BU38" s="148"/>
      <c r="BV38" s="148"/>
      <c r="BW38" s="148"/>
    </row>
    <row r="39" spans="2:75" ht="14.25">
      <c r="B39" s="104" t="s">
        <v>918</v>
      </c>
      <c r="C39" s="32" t="s">
        <v>889</v>
      </c>
      <c r="D39" s="21" t="s">
        <v>27</v>
      </c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  <c r="BR39" s="148"/>
      <c r="BS39" s="148"/>
      <c r="BT39" s="148"/>
      <c r="BU39" s="148"/>
      <c r="BV39" s="148"/>
      <c r="BW39" s="148"/>
    </row>
    <row r="40" spans="2:75" ht="14.25">
      <c r="B40" s="99" t="s">
        <v>919</v>
      </c>
      <c r="C40" s="100" t="s">
        <v>920</v>
      </c>
      <c r="D40" s="101" t="s">
        <v>27</v>
      </c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147"/>
      <c r="AE40" s="147"/>
      <c r="AF40" s="147"/>
      <c r="AG40" s="147"/>
      <c r="AH40" s="147"/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  <c r="BI40" s="147"/>
      <c r="BJ40" s="147"/>
      <c r="BK40" s="147"/>
      <c r="BL40" s="147"/>
      <c r="BM40" s="147"/>
      <c r="BN40" s="147"/>
      <c r="BO40" s="147"/>
      <c r="BP40" s="147"/>
      <c r="BQ40" s="147"/>
      <c r="BR40" s="147"/>
      <c r="BS40" s="147"/>
      <c r="BT40" s="147"/>
      <c r="BU40" s="147"/>
      <c r="BV40" s="147"/>
      <c r="BW40" s="147"/>
    </row>
    <row r="41" spans="2:75" ht="14.25">
      <c r="B41" s="102" t="s">
        <v>921</v>
      </c>
      <c r="C41" s="23" t="s">
        <v>873</v>
      </c>
      <c r="D41" s="19" t="s">
        <v>27</v>
      </c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8"/>
      <c r="BO41" s="148"/>
      <c r="BP41" s="148"/>
      <c r="BQ41" s="148"/>
      <c r="BR41" s="148"/>
      <c r="BS41" s="148"/>
      <c r="BT41" s="148"/>
      <c r="BU41" s="148"/>
      <c r="BV41" s="148"/>
      <c r="BW41" s="148"/>
    </row>
    <row r="42" spans="2:75" ht="14.25">
      <c r="B42" s="103" t="s">
        <v>922</v>
      </c>
      <c r="C42" s="24" t="s">
        <v>875</v>
      </c>
      <c r="D42" s="25" t="s">
        <v>27</v>
      </c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  <c r="BR42" s="148"/>
      <c r="BS42" s="148"/>
      <c r="BT42" s="148"/>
      <c r="BU42" s="148"/>
      <c r="BV42" s="148"/>
      <c r="BW42" s="148"/>
    </row>
    <row r="43" spans="2:75" ht="14.25">
      <c r="B43" s="102" t="s">
        <v>923</v>
      </c>
      <c r="C43" s="23" t="s">
        <v>877</v>
      </c>
      <c r="D43" s="86" t="s">
        <v>27</v>
      </c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  <c r="BR43" s="148"/>
      <c r="BS43" s="148"/>
      <c r="BT43" s="148"/>
      <c r="BU43" s="148"/>
      <c r="BV43" s="148"/>
      <c r="BW43" s="148"/>
    </row>
    <row r="44" spans="2:75" ht="14.25">
      <c r="B44" s="105" t="s">
        <v>924</v>
      </c>
      <c r="C44" s="106" t="s">
        <v>909</v>
      </c>
      <c r="D44" s="108" t="s">
        <v>27</v>
      </c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  <c r="BR44" s="148"/>
      <c r="BS44" s="148"/>
      <c r="BT44" s="148"/>
      <c r="BU44" s="148"/>
      <c r="BV44" s="148"/>
      <c r="BW44" s="148"/>
    </row>
    <row r="45" spans="2:75" ht="14.25">
      <c r="B45" s="102" t="s">
        <v>925</v>
      </c>
      <c r="C45" s="23" t="s">
        <v>911</v>
      </c>
      <c r="D45" s="77" t="s">
        <v>27</v>
      </c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  <c r="BR45" s="148"/>
      <c r="BS45" s="148"/>
      <c r="BT45" s="148"/>
      <c r="BU45" s="148"/>
      <c r="BV45" s="148"/>
      <c r="BW45" s="148"/>
    </row>
    <row r="46" spans="2:75" ht="14.25">
      <c r="B46" s="105" t="s">
        <v>926</v>
      </c>
      <c r="C46" s="106" t="s">
        <v>909</v>
      </c>
      <c r="D46" s="108" t="s">
        <v>27</v>
      </c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  <c r="BI46" s="148"/>
      <c r="BJ46" s="148"/>
      <c r="BK46" s="148"/>
      <c r="BL46" s="148"/>
      <c r="BM46" s="148"/>
      <c r="BN46" s="148"/>
      <c r="BO46" s="148"/>
      <c r="BP46" s="148"/>
      <c r="BQ46" s="148"/>
      <c r="BR46" s="148"/>
      <c r="BS46" s="148"/>
      <c r="BT46" s="148"/>
      <c r="BU46" s="148"/>
      <c r="BV46" s="148"/>
      <c r="BW46" s="148"/>
    </row>
    <row r="47" spans="2:75" ht="14.25">
      <c r="B47" s="103" t="s">
        <v>927</v>
      </c>
      <c r="C47" s="24" t="s">
        <v>914</v>
      </c>
      <c r="D47" s="87" t="s">
        <v>27</v>
      </c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  <c r="BI47" s="148"/>
      <c r="BJ47" s="148"/>
      <c r="BK47" s="148"/>
      <c r="BL47" s="148"/>
      <c r="BM47" s="148"/>
      <c r="BN47" s="148"/>
      <c r="BO47" s="148"/>
      <c r="BP47" s="148"/>
      <c r="BQ47" s="148"/>
      <c r="BR47" s="148"/>
      <c r="BS47" s="148"/>
      <c r="BT47" s="148"/>
      <c r="BU47" s="148"/>
      <c r="BV47" s="148"/>
      <c r="BW47" s="148"/>
    </row>
    <row r="48" spans="2:75" ht="14.25">
      <c r="B48" s="102" t="s">
        <v>928</v>
      </c>
      <c r="C48" s="23" t="s">
        <v>883</v>
      </c>
      <c r="D48" s="77" t="s">
        <v>27</v>
      </c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  <c r="BI48" s="148"/>
      <c r="BJ48" s="148"/>
      <c r="BK48" s="148"/>
      <c r="BL48" s="148"/>
      <c r="BM48" s="148"/>
      <c r="BN48" s="148"/>
      <c r="BO48" s="148"/>
      <c r="BP48" s="148"/>
      <c r="BQ48" s="148"/>
      <c r="BR48" s="148"/>
      <c r="BS48" s="148"/>
      <c r="BT48" s="148"/>
      <c r="BU48" s="148"/>
      <c r="BV48" s="148"/>
      <c r="BW48" s="148"/>
    </row>
    <row r="49" spans="2:75" ht="14.25">
      <c r="B49" s="103" t="s">
        <v>929</v>
      </c>
      <c r="C49" s="24" t="s">
        <v>885</v>
      </c>
      <c r="D49" s="87" t="s">
        <v>27</v>
      </c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  <c r="BI49" s="148"/>
      <c r="BJ49" s="148"/>
      <c r="BK49" s="148"/>
      <c r="BL49" s="148"/>
      <c r="BM49" s="148"/>
      <c r="BN49" s="148"/>
      <c r="BO49" s="148"/>
      <c r="BP49" s="148"/>
      <c r="BQ49" s="148"/>
      <c r="BR49" s="148"/>
      <c r="BS49" s="148"/>
      <c r="BT49" s="148"/>
      <c r="BU49" s="148"/>
      <c r="BV49" s="148"/>
      <c r="BW49" s="148"/>
    </row>
    <row r="50" spans="2:75" ht="14.25">
      <c r="B50" s="102" t="s">
        <v>930</v>
      </c>
      <c r="C50" s="23" t="s">
        <v>887</v>
      </c>
      <c r="D50" s="77" t="s">
        <v>27</v>
      </c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  <c r="BI50" s="148"/>
      <c r="BJ50" s="148"/>
      <c r="BK50" s="148"/>
      <c r="BL50" s="148"/>
      <c r="BM50" s="148"/>
      <c r="BN50" s="148"/>
      <c r="BO50" s="148"/>
      <c r="BP50" s="148"/>
      <c r="BQ50" s="148"/>
      <c r="BR50" s="148"/>
      <c r="BS50" s="148"/>
      <c r="BT50" s="148"/>
      <c r="BU50" s="148"/>
      <c r="BV50" s="148"/>
      <c r="BW50" s="148"/>
    </row>
    <row r="51" spans="2:75" ht="14.25">
      <c r="B51" s="104" t="s">
        <v>931</v>
      </c>
      <c r="C51" s="32" t="s">
        <v>889</v>
      </c>
      <c r="D51" s="78" t="s">
        <v>27</v>
      </c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  <c r="BI51" s="148"/>
      <c r="BJ51" s="148"/>
      <c r="BK51" s="148"/>
      <c r="BL51" s="148"/>
      <c r="BM51" s="148"/>
      <c r="BN51" s="148"/>
      <c r="BO51" s="148"/>
      <c r="BP51" s="148"/>
      <c r="BQ51" s="148"/>
      <c r="BR51" s="148"/>
      <c r="BS51" s="148"/>
      <c r="BT51" s="148"/>
      <c r="BU51" s="148"/>
      <c r="BV51" s="148"/>
      <c r="BW51" s="148"/>
    </row>
    <row r="52" spans="2:75" ht="14.25">
      <c r="B52" s="99" t="s">
        <v>932</v>
      </c>
      <c r="C52" s="100" t="s">
        <v>504</v>
      </c>
      <c r="D52" s="101" t="s">
        <v>27</v>
      </c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147"/>
      <c r="AA52" s="147"/>
      <c r="AB52" s="147"/>
      <c r="AC52" s="147"/>
      <c r="AD52" s="147"/>
      <c r="AE52" s="147"/>
      <c r="AF52" s="147"/>
      <c r="AG52" s="147"/>
      <c r="AH52" s="147"/>
      <c r="AI52" s="147"/>
      <c r="AJ52" s="147"/>
      <c r="AK52" s="147"/>
      <c r="AL52" s="147"/>
      <c r="AM52" s="147"/>
      <c r="AN52" s="147"/>
      <c r="AO52" s="147"/>
      <c r="AP52" s="147"/>
      <c r="AQ52" s="147"/>
      <c r="AR52" s="147"/>
      <c r="AS52" s="147"/>
      <c r="AT52" s="147"/>
      <c r="AU52" s="147"/>
      <c r="AV52" s="147"/>
      <c r="AW52" s="147"/>
      <c r="AX52" s="147"/>
      <c r="AY52" s="147"/>
      <c r="AZ52" s="147"/>
      <c r="BA52" s="147"/>
      <c r="BB52" s="147"/>
      <c r="BC52" s="147"/>
      <c r="BD52" s="147"/>
      <c r="BE52" s="147"/>
      <c r="BF52" s="147"/>
      <c r="BG52" s="147"/>
      <c r="BH52" s="147"/>
      <c r="BI52" s="147"/>
      <c r="BJ52" s="147"/>
      <c r="BK52" s="147"/>
      <c r="BL52" s="147"/>
      <c r="BM52" s="147"/>
      <c r="BN52" s="147"/>
      <c r="BO52" s="147"/>
      <c r="BP52" s="147"/>
      <c r="BQ52" s="147"/>
      <c r="BR52" s="147"/>
      <c r="BS52" s="147"/>
      <c r="BT52" s="147"/>
      <c r="BU52" s="147"/>
      <c r="BV52" s="147"/>
      <c r="BW52" s="147"/>
    </row>
    <row r="53" spans="2:75" ht="14.25">
      <c r="B53" s="102" t="s">
        <v>933</v>
      </c>
      <c r="C53" s="23" t="s">
        <v>873</v>
      </c>
      <c r="D53" s="77" t="s">
        <v>27</v>
      </c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  <c r="BI53" s="148"/>
      <c r="BJ53" s="148"/>
      <c r="BK53" s="148"/>
      <c r="BL53" s="148"/>
      <c r="BM53" s="148"/>
      <c r="BN53" s="148"/>
      <c r="BO53" s="148"/>
      <c r="BP53" s="148"/>
      <c r="BQ53" s="148"/>
      <c r="BR53" s="148"/>
      <c r="BS53" s="148"/>
      <c r="BT53" s="148"/>
      <c r="BU53" s="148"/>
      <c r="BV53" s="148"/>
      <c r="BW53" s="148"/>
    </row>
    <row r="54" spans="2:75" ht="14.25">
      <c r="B54" s="103" t="s">
        <v>934</v>
      </c>
      <c r="C54" s="24" t="s">
        <v>875</v>
      </c>
      <c r="D54" s="87" t="s">
        <v>27</v>
      </c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8"/>
      <c r="V54" s="148"/>
      <c r="W54" s="148"/>
      <c r="X54" s="148"/>
      <c r="Y54" s="148"/>
      <c r="Z54" s="148"/>
      <c r="AA54" s="148"/>
      <c r="AB54" s="148"/>
      <c r="AC54" s="148"/>
      <c r="AD54" s="148"/>
      <c r="AE54" s="148"/>
      <c r="AF54" s="148"/>
      <c r="AG54" s="148"/>
      <c r="AH54" s="148"/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  <c r="BI54" s="148"/>
      <c r="BJ54" s="148"/>
      <c r="BK54" s="148"/>
      <c r="BL54" s="148"/>
      <c r="BM54" s="148"/>
      <c r="BN54" s="148"/>
      <c r="BO54" s="148"/>
      <c r="BP54" s="148"/>
      <c r="BQ54" s="148"/>
      <c r="BR54" s="148"/>
      <c r="BS54" s="148"/>
      <c r="BT54" s="148"/>
      <c r="BU54" s="148"/>
      <c r="BV54" s="148"/>
      <c r="BW54" s="148"/>
    </row>
    <row r="55" spans="2:75" ht="14.25">
      <c r="B55" s="102" t="s">
        <v>935</v>
      </c>
      <c r="C55" s="23" t="s">
        <v>877</v>
      </c>
      <c r="D55" s="77" t="s">
        <v>27</v>
      </c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8"/>
      <c r="Y55" s="148"/>
      <c r="Z55" s="148"/>
      <c r="AA55" s="148"/>
      <c r="AB55" s="148"/>
      <c r="AC55" s="148"/>
      <c r="AD55" s="148"/>
      <c r="AE55" s="148"/>
      <c r="AF55" s="148"/>
      <c r="AG55" s="148"/>
      <c r="AH55" s="148"/>
      <c r="AI55" s="148"/>
      <c r="AJ55" s="148"/>
      <c r="AK55" s="148"/>
      <c r="AL55" s="148"/>
      <c r="AM55" s="148"/>
      <c r="AN55" s="148"/>
      <c r="AO55" s="148"/>
      <c r="AP55" s="148"/>
      <c r="AQ55" s="148"/>
      <c r="AR55" s="148"/>
      <c r="AS55" s="148"/>
      <c r="AT55" s="148"/>
      <c r="AU55" s="148"/>
      <c r="AV55" s="148"/>
      <c r="AW55" s="148"/>
      <c r="AX55" s="148"/>
      <c r="AY55" s="148"/>
      <c r="AZ55" s="148"/>
      <c r="BA55" s="148"/>
      <c r="BB55" s="148"/>
      <c r="BC55" s="148"/>
      <c r="BD55" s="148"/>
      <c r="BE55" s="148"/>
      <c r="BF55" s="148"/>
      <c r="BG55" s="148"/>
      <c r="BH55" s="148"/>
      <c r="BI55" s="148"/>
      <c r="BJ55" s="148"/>
      <c r="BK55" s="148"/>
      <c r="BL55" s="148"/>
      <c r="BM55" s="148"/>
      <c r="BN55" s="148"/>
      <c r="BO55" s="148"/>
      <c r="BP55" s="148"/>
      <c r="BQ55" s="148"/>
      <c r="BR55" s="148"/>
      <c r="BS55" s="148"/>
      <c r="BT55" s="148"/>
      <c r="BU55" s="148"/>
      <c r="BV55" s="148"/>
      <c r="BW55" s="148"/>
    </row>
    <row r="56" spans="2:75" ht="14.25">
      <c r="B56" s="105" t="s">
        <v>936</v>
      </c>
      <c r="C56" s="106" t="s">
        <v>909</v>
      </c>
      <c r="D56" s="108" t="s">
        <v>27</v>
      </c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8"/>
      <c r="R56" s="148"/>
      <c r="S56" s="148"/>
      <c r="T56" s="148"/>
      <c r="U56" s="148"/>
      <c r="V56" s="148"/>
      <c r="W56" s="148"/>
      <c r="X56" s="148"/>
      <c r="Y56" s="148"/>
      <c r="Z56" s="148"/>
      <c r="AA56" s="148"/>
      <c r="AB56" s="148"/>
      <c r="AC56" s="148"/>
      <c r="AD56" s="148"/>
      <c r="AE56" s="148"/>
      <c r="AF56" s="148"/>
      <c r="AG56" s="148"/>
      <c r="AH56" s="148"/>
      <c r="AI56" s="148"/>
      <c r="AJ56" s="148"/>
      <c r="AK56" s="148"/>
      <c r="AL56" s="148"/>
      <c r="AM56" s="148"/>
      <c r="AN56" s="148"/>
      <c r="AO56" s="148"/>
      <c r="AP56" s="148"/>
      <c r="AQ56" s="148"/>
      <c r="AR56" s="148"/>
      <c r="AS56" s="148"/>
      <c r="AT56" s="148"/>
      <c r="AU56" s="148"/>
      <c r="AV56" s="148"/>
      <c r="AW56" s="148"/>
      <c r="AX56" s="148"/>
      <c r="AY56" s="148"/>
      <c r="AZ56" s="148"/>
      <c r="BA56" s="148"/>
      <c r="BB56" s="148"/>
      <c r="BC56" s="148"/>
      <c r="BD56" s="148"/>
      <c r="BE56" s="148"/>
      <c r="BF56" s="148"/>
      <c r="BG56" s="148"/>
      <c r="BH56" s="148"/>
      <c r="BI56" s="148"/>
      <c r="BJ56" s="148"/>
      <c r="BK56" s="148"/>
      <c r="BL56" s="148"/>
      <c r="BM56" s="148"/>
      <c r="BN56" s="148"/>
      <c r="BO56" s="148"/>
      <c r="BP56" s="148"/>
      <c r="BQ56" s="148"/>
      <c r="BR56" s="148"/>
      <c r="BS56" s="148"/>
      <c r="BT56" s="148"/>
      <c r="BU56" s="148"/>
      <c r="BV56" s="148"/>
      <c r="BW56" s="148"/>
    </row>
    <row r="57" spans="2:75" ht="14.25">
      <c r="B57" s="102" t="s">
        <v>937</v>
      </c>
      <c r="C57" s="23" t="s">
        <v>911</v>
      </c>
      <c r="D57" s="19" t="s">
        <v>27</v>
      </c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8"/>
      <c r="AD57" s="148"/>
      <c r="AE57" s="148"/>
      <c r="AF57" s="148"/>
      <c r="AG57" s="148"/>
      <c r="AH57" s="148"/>
      <c r="AI57" s="148"/>
      <c r="AJ57" s="148"/>
      <c r="AK57" s="148"/>
      <c r="AL57" s="148"/>
      <c r="AM57" s="148"/>
      <c r="AN57" s="148"/>
      <c r="AO57" s="148"/>
      <c r="AP57" s="148"/>
      <c r="AQ57" s="148"/>
      <c r="AR57" s="148"/>
      <c r="AS57" s="148"/>
      <c r="AT57" s="148"/>
      <c r="AU57" s="148"/>
      <c r="AV57" s="148"/>
      <c r="AW57" s="148"/>
      <c r="AX57" s="148"/>
      <c r="AY57" s="148"/>
      <c r="AZ57" s="148"/>
      <c r="BA57" s="148"/>
      <c r="BB57" s="148"/>
      <c r="BC57" s="148"/>
      <c r="BD57" s="148"/>
      <c r="BE57" s="148"/>
      <c r="BF57" s="148"/>
      <c r="BG57" s="148"/>
      <c r="BH57" s="148"/>
      <c r="BI57" s="148"/>
      <c r="BJ57" s="148"/>
      <c r="BK57" s="148"/>
      <c r="BL57" s="148"/>
      <c r="BM57" s="148"/>
      <c r="BN57" s="148"/>
      <c r="BO57" s="148"/>
      <c r="BP57" s="148"/>
      <c r="BQ57" s="148"/>
      <c r="BR57" s="148"/>
      <c r="BS57" s="148"/>
      <c r="BT57" s="148"/>
      <c r="BU57" s="148"/>
      <c r="BV57" s="148"/>
      <c r="BW57" s="148"/>
    </row>
    <row r="58" spans="2:75" ht="14.25">
      <c r="B58" s="105" t="s">
        <v>938</v>
      </c>
      <c r="C58" s="106" t="s">
        <v>909</v>
      </c>
      <c r="D58" s="107" t="s">
        <v>27</v>
      </c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48"/>
      <c r="Z58" s="148"/>
      <c r="AA58" s="148"/>
      <c r="AB58" s="148"/>
      <c r="AC58" s="148"/>
      <c r="AD58" s="148"/>
      <c r="AE58" s="148"/>
      <c r="AF58" s="148"/>
      <c r="AG58" s="148"/>
      <c r="AH58" s="148"/>
      <c r="AI58" s="148"/>
      <c r="AJ58" s="148"/>
      <c r="AK58" s="148"/>
      <c r="AL58" s="148"/>
      <c r="AM58" s="148"/>
      <c r="AN58" s="148"/>
      <c r="AO58" s="148"/>
      <c r="AP58" s="148"/>
      <c r="AQ58" s="148"/>
      <c r="AR58" s="148"/>
      <c r="AS58" s="148"/>
      <c r="AT58" s="148"/>
      <c r="AU58" s="148"/>
      <c r="AV58" s="148"/>
      <c r="AW58" s="148"/>
      <c r="AX58" s="148"/>
      <c r="AY58" s="148"/>
      <c r="AZ58" s="148"/>
      <c r="BA58" s="148"/>
      <c r="BB58" s="148"/>
      <c r="BC58" s="148"/>
      <c r="BD58" s="148"/>
      <c r="BE58" s="148"/>
      <c r="BF58" s="148"/>
      <c r="BG58" s="148"/>
      <c r="BH58" s="148"/>
      <c r="BI58" s="148"/>
      <c r="BJ58" s="148"/>
      <c r="BK58" s="148"/>
      <c r="BL58" s="148"/>
      <c r="BM58" s="148"/>
      <c r="BN58" s="148"/>
      <c r="BO58" s="148"/>
      <c r="BP58" s="148"/>
      <c r="BQ58" s="148"/>
      <c r="BR58" s="148"/>
      <c r="BS58" s="148"/>
      <c r="BT58" s="148"/>
      <c r="BU58" s="148"/>
      <c r="BV58" s="148"/>
      <c r="BW58" s="148"/>
    </row>
    <row r="59" spans="2:75" ht="14.25">
      <c r="B59" s="103" t="s">
        <v>939</v>
      </c>
      <c r="C59" s="24" t="s">
        <v>914</v>
      </c>
      <c r="D59" s="25" t="s">
        <v>27</v>
      </c>
      <c r="E59" s="148"/>
      <c r="F59" s="148"/>
      <c r="G59" s="148"/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8"/>
      <c r="Y59" s="148"/>
      <c r="Z59" s="148"/>
      <c r="AA59" s="148"/>
      <c r="AB59" s="148"/>
      <c r="AC59" s="148"/>
      <c r="AD59" s="148"/>
      <c r="AE59" s="148"/>
      <c r="AF59" s="148"/>
      <c r="AG59" s="148"/>
      <c r="AH59" s="148"/>
      <c r="AI59" s="148"/>
      <c r="AJ59" s="148"/>
      <c r="AK59" s="148"/>
      <c r="AL59" s="148"/>
      <c r="AM59" s="148"/>
      <c r="AN59" s="148"/>
      <c r="AO59" s="148"/>
      <c r="AP59" s="148"/>
      <c r="AQ59" s="148"/>
      <c r="AR59" s="148"/>
      <c r="AS59" s="148"/>
      <c r="AT59" s="148"/>
      <c r="AU59" s="148"/>
      <c r="AV59" s="148"/>
      <c r="AW59" s="148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/>
      <c r="BH59" s="148"/>
      <c r="BI59" s="148"/>
      <c r="BJ59" s="148"/>
      <c r="BK59" s="148"/>
      <c r="BL59" s="148"/>
      <c r="BM59" s="148"/>
      <c r="BN59" s="148"/>
      <c r="BO59" s="148"/>
      <c r="BP59" s="148"/>
      <c r="BQ59" s="148"/>
      <c r="BR59" s="148"/>
      <c r="BS59" s="148"/>
      <c r="BT59" s="148"/>
      <c r="BU59" s="148"/>
      <c r="BV59" s="148"/>
      <c r="BW59" s="148"/>
    </row>
    <row r="60" spans="2:75" ht="14.25">
      <c r="B60" s="102" t="s">
        <v>940</v>
      </c>
      <c r="C60" s="23" t="s">
        <v>883</v>
      </c>
      <c r="D60" s="19" t="s">
        <v>27</v>
      </c>
      <c r="E60" s="148"/>
      <c r="F60" s="148"/>
      <c r="G60" s="148"/>
      <c r="H60" s="148"/>
      <c r="I60" s="148"/>
      <c r="J60" s="148"/>
      <c r="K60" s="148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8"/>
      <c r="Z60" s="148"/>
      <c r="AA60" s="148"/>
      <c r="AB60" s="148"/>
      <c r="AC60" s="148"/>
      <c r="AD60" s="148"/>
      <c r="AE60" s="148"/>
      <c r="AF60" s="148"/>
      <c r="AG60" s="148"/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  <c r="BI60" s="148"/>
      <c r="BJ60" s="148"/>
      <c r="BK60" s="148"/>
      <c r="BL60" s="148"/>
      <c r="BM60" s="148"/>
      <c r="BN60" s="148"/>
      <c r="BO60" s="148"/>
      <c r="BP60" s="148"/>
      <c r="BQ60" s="148"/>
      <c r="BR60" s="148"/>
      <c r="BS60" s="148"/>
      <c r="BT60" s="148"/>
      <c r="BU60" s="148"/>
      <c r="BV60" s="148"/>
      <c r="BW60" s="148"/>
    </row>
    <row r="61" spans="2:75" ht="14.25">
      <c r="B61" s="103" t="s">
        <v>941</v>
      </c>
      <c r="C61" s="24" t="s">
        <v>885</v>
      </c>
      <c r="D61" s="25" t="s">
        <v>27</v>
      </c>
      <c r="E61" s="148"/>
      <c r="F61" s="148"/>
      <c r="G61" s="148"/>
      <c r="H61" s="148"/>
      <c r="I61" s="148"/>
      <c r="J61" s="148"/>
      <c r="K61" s="148"/>
      <c r="L61" s="148"/>
      <c r="M61" s="148"/>
      <c r="N61" s="148"/>
      <c r="O61" s="148"/>
      <c r="P61" s="148"/>
      <c r="Q61" s="148"/>
      <c r="R61" s="148"/>
      <c r="S61" s="148"/>
      <c r="T61" s="148"/>
      <c r="U61" s="148"/>
      <c r="V61" s="148"/>
      <c r="W61" s="148"/>
      <c r="X61" s="148"/>
      <c r="Y61" s="148"/>
      <c r="Z61" s="148"/>
      <c r="AA61" s="148"/>
      <c r="AB61" s="148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  <c r="BI61" s="148"/>
      <c r="BJ61" s="148"/>
      <c r="BK61" s="148"/>
      <c r="BL61" s="148"/>
      <c r="BM61" s="148"/>
      <c r="BN61" s="148"/>
      <c r="BO61" s="148"/>
      <c r="BP61" s="148"/>
      <c r="BQ61" s="148"/>
      <c r="BR61" s="148"/>
      <c r="BS61" s="148"/>
      <c r="BT61" s="148"/>
      <c r="BU61" s="148"/>
      <c r="BV61" s="148"/>
      <c r="BW61" s="148"/>
    </row>
    <row r="62" spans="2:75" ht="14.25">
      <c r="B62" s="102" t="s">
        <v>942</v>
      </c>
      <c r="C62" s="23" t="s">
        <v>887</v>
      </c>
      <c r="D62" s="19" t="s">
        <v>27</v>
      </c>
      <c r="E62" s="148"/>
      <c r="F62" s="148"/>
      <c r="G62" s="148"/>
      <c r="H62" s="148"/>
      <c r="I62" s="148"/>
      <c r="J62" s="148"/>
      <c r="K62" s="148"/>
      <c r="L62" s="148"/>
      <c r="M62" s="148"/>
      <c r="N62" s="148"/>
      <c r="O62" s="148"/>
      <c r="P62" s="148"/>
      <c r="Q62" s="148"/>
      <c r="R62" s="148"/>
      <c r="S62" s="148"/>
      <c r="T62" s="148"/>
      <c r="U62" s="148"/>
      <c r="V62" s="148"/>
      <c r="W62" s="148"/>
      <c r="X62" s="148"/>
      <c r="Y62" s="148"/>
      <c r="Z62" s="148"/>
      <c r="AA62" s="148"/>
      <c r="AB62" s="148"/>
      <c r="AC62" s="148"/>
      <c r="AD62" s="148"/>
      <c r="AE62" s="148"/>
      <c r="AF62" s="148"/>
      <c r="AG62" s="148"/>
      <c r="AH62" s="148"/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  <c r="BI62" s="148"/>
      <c r="BJ62" s="148"/>
      <c r="BK62" s="148"/>
      <c r="BL62" s="148"/>
      <c r="BM62" s="148"/>
      <c r="BN62" s="148"/>
      <c r="BO62" s="148"/>
      <c r="BP62" s="148"/>
      <c r="BQ62" s="148"/>
      <c r="BR62" s="148"/>
      <c r="BS62" s="148"/>
      <c r="BT62" s="148"/>
      <c r="BU62" s="148"/>
      <c r="BV62" s="148"/>
      <c r="BW62" s="148"/>
    </row>
    <row r="63" spans="2:75" ht="14.25">
      <c r="B63" s="104" t="s">
        <v>943</v>
      </c>
      <c r="C63" s="32" t="s">
        <v>889</v>
      </c>
      <c r="D63" s="21" t="s">
        <v>27</v>
      </c>
      <c r="E63" s="148"/>
      <c r="F63" s="148"/>
      <c r="G63" s="148"/>
      <c r="H63" s="148"/>
      <c r="I63" s="148"/>
      <c r="J63" s="148"/>
      <c r="K63" s="148"/>
      <c r="L63" s="148"/>
      <c r="M63" s="148"/>
      <c r="N63" s="148"/>
      <c r="O63" s="148"/>
      <c r="P63" s="148"/>
      <c r="Q63" s="148"/>
      <c r="R63" s="148"/>
      <c r="S63" s="148"/>
      <c r="T63" s="148"/>
      <c r="U63" s="148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8"/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  <c r="BI63" s="148"/>
      <c r="BJ63" s="148"/>
      <c r="BK63" s="148"/>
      <c r="BL63" s="148"/>
      <c r="BM63" s="148"/>
      <c r="BN63" s="148"/>
      <c r="BO63" s="148"/>
      <c r="BP63" s="148"/>
      <c r="BQ63" s="148"/>
      <c r="BR63" s="148"/>
      <c r="BS63" s="148"/>
      <c r="BT63" s="148"/>
      <c r="BU63" s="148"/>
      <c r="BV63" s="148"/>
      <c r="BW63" s="148"/>
    </row>
    <row r="64" spans="2:75" ht="14.25">
      <c r="B64" s="99" t="s">
        <v>944</v>
      </c>
      <c r="C64" s="100" t="s">
        <v>945</v>
      </c>
      <c r="D64" s="101" t="s">
        <v>27</v>
      </c>
      <c r="E64" s="147"/>
      <c r="F64" s="147"/>
      <c r="G64" s="147"/>
      <c r="H64" s="147"/>
      <c r="I64" s="147"/>
      <c r="J64" s="147"/>
      <c r="K64" s="147"/>
      <c r="L64" s="147"/>
      <c r="M64" s="147"/>
      <c r="N64" s="147"/>
      <c r="O64" s="147"/>
      <c r="P64" s="147"/>
      <c r="Q64" s="147"/>
      <c r="R64" s="147"/>
      <c r="S64" s="147"/>
      <c r="T64" s="147"/>
      <c r="U64" s="147"/>
      <c r="V64" s="147"/>
      <c r="W64" s="147"/>
      <c r="X64" s="147"/>
      <c r="Y64" s="147"/>
      <c r="Z64" s="147"/>
      <c r="AA64" s="147"/>
      <c r="AB64" s="147"/>
      <c r="AC64" s="147"/>
      <c r="AD64" s="147"/>
      <c r="AE64" s="147"/>
      <c r="AF64" s="147"/>
      <c r="AG64" s="147"/>
      <c r="AH64" s="147"/>
      <c r="AI64" s="147"/>
      <c r="AJ64" s="147"/>
      <c r="AK64" s="147"/>
      <c r="AL64" s="147"/>
      <c r="AM64" s="147"/>
      <c r="AN64" s="147"/>
      <c r="AO64" s="147"/>
      <c r="AP64" s="147"/>
      <c r="AQ64" s="147"/>
      <c r="AR64" s="147"/>
      <c r="AS64" s="147"/>
      <c r="AT64" s="147"/>
      <c r="AU64" s="147"/>
      <c r="AV64" s="147"/>
      <c r="AW64" s="147"/>
      <c r="AX64" s="147"/>
      <c r="AY64" s="147"/>
      <c r="AZ64" s="147"/>
      <c r="BA64" s="147"/>
      <c r="BB64" s="147"/>
      <c r="BC64" s="147"/>
      <c r="BD64" s="147"/>
      <c r="BE64" s="147"/>
      <c r="BF64" s="147"/>
      <c r="BG64" s="147"/>
      <c r="BH64" s="147"/>
      <c r="BI64" s="147"/>
      <c r="BJ64" s="147"/>
      <c r="BK64" s="147"/>
      <c r="BL64" s="147"/>
      <c r="BM64" s="147"/>
      <c r="BN64" s="147"/>
      <c r="BO64" s="147"/>
      <c r="BP64" s="147"/>
      <c r="BQ64" s="147"/>
      <c r="BR64" s="147"/>
      <c r="BS64" s="147"/>
      <c r="BT64" s="147"/>
      <c r="BU64" s="147"/>
      <c r="BV64" s="147"/>
      <c r="BW64" s="147"/>
    </row>
    <row r="65" spans="2:75" ht="14.25">
      <c r="B65" s="102" t="s">
        <v>946</v>
      </c>
      <c r="C65" s="23" t="s">
        <v>873</v>
      </c>
      <c r="D65" s="19" t="s">
        <v>27</v>
      </c>
      <c r="E65" s="148"/>
      <c r="F65" s="148"/>
      <c r="G65" s="148"/>
      <c r="H65" s="148"/>
      <c r="I65" s="148"/>
      <c r="J65" s="148"/>
      <c r="K65" s="148"/>
      <c r="L65" s="148"/>
      <c r="M65" s="148"/>
      <c r="N65" s="148"/>
      <c r="O65" s="148"/>
      <c r="P65" s="148"/>
      <c r="Q65" s="148"/>
      <c r="R65" s="148"/>
      <c r="S65" s="148"/>
      <c r="T65" s="148"/>
      <c r="U65" s="148"/>
      <c r="V65" s="148"/>
      <c r="W65" s="148"/>
      <c r="X65" s="148"/>
      <c r="Y65" s="148"/>
      <c r="Z65" s="148"/>
      <c r="AA65" s="148"/>
      <c r="AB65" s="148"/>
      <c r="AC65" s="148"/>
      <c r="AD65" s="148"/>
      <c r="AE65" s="148"/>
      <c r="AF65" s="148"/>
      <c r="AG65" s="148"/>
      <c r="AH65" s="148"/>
      <c r="AI65" s="148"/>
      <c r="AJ65" s="148"/>
      <c r="AK65" s="148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  <c r="BI65" s="148"/>
      <c r="BJ65" s="148"/>
      <c r="BK65" s="148"/>
      <c r="BL65" s="148"/>
      <c r="BM65" s="148"/>
      <c r="BN65" s="148"/>
      <c r="BO65" s="148"/>
      <c r="BP65" s="148"/>
      <c r="BQ65" s="148"/>
      <c r="BR65" s="148"/>
      <c r="BS65" s="148"/>
      <c r="BT65" s="148"/>
      <c r="BU65" s="148"/>
      <c r="BV65" s="148"/>
      <c r="BW65" s="148"/>
    </row>
    <row r="66" spans="2:75" ht="14.25">
      <c r="B66" s="103" t="s">
        <v>947</v>
      </c>
      <c r="C66" s="24" t="s">
        <v>875</v>
      </c>
      <c r="D66" s="25" t="s">
        <v>27</v>
      </c>
      <c r="E66" s="148"/>
      <c r="F66" s="148"/>
      <c r="G66" s="148"/>
      <c r="H66" s="148"/>
      <c r="I66" s="148"/>
      <c r="J66" s="148"/>
      <c r="K66" s="148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8"/>
      <c r="Y66" s="148"/>
      <c r="Z66" s="148"/>
      <c r="AA66" s="148"/>
      <c r="AB66" s="148"/>
      <c r="AC66" s="148"/>
      <c r="AD66" s="148"/>
      <c r="AE66" s="148"/>
      <c r="AF66" s="148"/>
      <c r="AG66" s="148"/>
      <c r="AH66" s="148"/>
      <c r="AI66" s="148"/>
      <c r="AJ66" s="148"/>
      <c r="AK66" s="148"/>
      <c r="AL66" s="148"/>
      <c r="AM66" s="148"/>
      <c r="AN66" s="148"/>
      <c r="AO66" s="148"/>
      <c r="AP66" s="148"/>
      <c r="AQ66" s="148"/>
      <c r="AR66" s="148"/>
      <c r="AS66" s="148"/>
      <c r="AT66" s="148"/>
      <c r="AU66" s="148"/>
      <c r="AV66" s="148"/>
      <c r="AW66" s="148"/>
      <c r="AX66" s="148"/>
      <c r="AY66" s="148"/>
      <c r="AZ66" s="148"/>
      <c r="BA66" s="148"/>
      <c r="BB66" s="148"/>
      <c r="BC66" s="148"/>
      <c r="BD66" s="148"/>
      <c r="BE66" s="148"/>
      <c r="BF66" s="148"/>
      <c r="BG66" s="148"/>
      <c r="BH66" s="148"/>
      <c r="BI66" s="148"/>
      <c r="BJ66" s="148"/>
      <c r="BK66" s="148"/>
      <c r="BL66" s="148"/>
      <c r="BM66" s="148"/>
      <c r="BN66" s="148"/>
      <c r="BO66" s="148"/>
      <c r="BP66" s="148"/>
      <c r="BQ66" s="148"/>
      <c r="BR66" s="148"/>
      <c r="BS66" s="148"/>
      <c r="BT66" s="148"/>
      <c r="BU66" s="148"/>
      <c r="BV66" s="148"/>
      <c r="BW66" s="148"/>
    </row>
    <row r="67" spans="2:75" ht="14.25">
      <c r="B67" s="102" t="s">
        <v>948</v>
      </c>
      <c r="C67" s="23" t="s">
        <v>877</v>
      </c>
      <c r="D67" s="19" t="s">
        <v>27</v>
      </c>
      <c r="E67" s="148"/>
      <c r="F67" s="148"/>
      <c r="G67" s="148"/>
      <c r="H67" s="148"/>
      <c r="I67" s="148"/>
      <c r="J67" s="148"/>
      <c r="K67" s="148"/>
      <c r="L67" s="148"/>
      <c r="M67" s="148"/>
      <c r="N67" s="148"/>
      <c r="O67" s="148"/>
      <c r="P67" s="148"/>
      <c r="Q67" s="148"/>
      <c r="R67" s="148"/>
      <c r="S67" s="148"/>
      <c r="T67" s="148"/>
      <c r="U67" s="148"/>
      <c r="V67" s="148"/>
      <c r="W67" s="148"/>
      <c r="X67" s="148"/>
      <c r="Y67" s="148"/>
      <c r="Z67" s="148"/>
      <c r="AA67" s="148"/>
      <c r="AB67" s="148"/>
      <c r="AC67" s="148"/>
      <c r="AD67" s="148"/>
      <c r="AE67" s="148"/>
      <c r="AF67" s="148"/>
      <c r="AG67" s="148"/>
      <c r="AH67" s="148"/>
      <c r="AI67" s="148"/>
      <c r="AJ67" s="148"/>
      <c r="AK67" s="148"/>
      <c r="AL67" s="148"/>
      <c r="AM67" s="148"/>
      <c r="AN67" s="148"/>
      <c r="AO67" s="148"/>
      <c r="AP67" s="148"/>
      <c r="AQ67" s="148"/>
      <c r="AR67" s="148"/>
      <c r="AS67" s="148"/>
      <c r="AT67" s="148"/>
      <c r="AU67" s="148"/>
      <c r="AV67" s="148"/>
      <c r="AW67" s="148"/>
      <c r="AX67" s="148"/>
      <c r="AY67" s="148"/>
      <c r="AZ67" s="148"/>
      <c r="BA67" s="148"/>
      <c r="BB67" s="148"/>
      <c r="BC67" s="148"/>
      <c r="BD67" s="148"/>
      <c r="BE67" s="148"/>
      <c r="BF67" s="148"/>
      <c r="BG67" s="148"/>
      <c r="BH67" s="148"/>
      <c r="BI67" s="148"/>
      <c r="BJ67" s="148"/>
      <c r="BK67" s="148"/>
      <c r="BL67" s="148"/>
      <c r="BM67" s="148"/>
      <c r="BN67" s="148"/>
      <c r="BO67" s="148"/>
      <c r="BP67" s="148"/>
      <c r="BQ67" s="148"/>
      <c r="BR67" s="148"/>
      <c r="BS67" s="148"/>
      <c r="BT67" s="148"/>
      <c r="BU67" s="148"/>
      <c r="BV67" s="148"/>
      <c r="BW67" s="148"/>
    </row>
    <row r="68" spans="2:75" ht="14.25">
      <c r="B68" s="102" t="s">
        <v>949</v>
      </c>
      <c r="C68" s="23" t="s">
        <v>879</v>
      </c>
      <c r="D68" s="19" t="s">
        <v>27</v>
      </c>
      <c r="E68" s="148"/>
      <c r="F68" s="148"/>
      <c r="G68" s="148"/>
      <c r="H68" s="148"/>
      <c r="I68" s="148"/>
      <c r="J68" s="148"/>
      <c r="K68" s="148"/>
      <c r="L68" s="148"/>
      <c r="M68" s="148"/>
      <c r="N68" s="148"/>
      <c r="O68" s="148"/>
      <c r="P68" s="148"/>
      <c r="Q68" s="148"/>
      <c r="R68" s="148"/>
      <c r="S68" s="148"/>
      <c r="T68" s="148"/>
      <c r="U68" s="148"/>
      <c r="V68" s="148"/>
      <c r="W68" s="148"/>
      <c r="X68" s="148"/>
      <c r="Y68" s="148"/>
      <c r="Z68" s="148"/>
      <c r="AA68" s="148"/>
      <c r="AB68" s="148"/>
      <c r="AC68" s="148"/>
      <c r="AD68" s="148"/>
      <c r="AE68" s="148"/>
      <c r="AF68" s="148"/>
      <c r="AG68" s="148"/>
      <c r="AH68" s="148"/>
      <c r="AI68" s="148"/>
      <c r="AJ68" s="148"/>
      <c r="AK68" s="148"/>
      <c r="AL68" s="148"/>
      <c r="AM68" s="148"/>
      <c r="AN68" s="148"/>
      <c r="AO68" s="148"/>
      <c r="AP68" s="148"/>
      <c r="AQ68" s="148"/>
      <c r="AR68" s="148"/>
      <c r="AS68" s="148"/>
      <c r="AT68" s="148"/>
      <c r="AU68" s="148"/>
      <c r="AV68" s="148"/>
      <c r="AW68" s="148"/>
      <c r="AX68" s="148"/>
      <c r="AY68" s="148"/>
      <c r="AZ68" s="148"/>
      <c r="BA68" s="148"/>
      <c r="BB68" s="148"/>
      <c r="BC68" s="148"/>
      <c r="BD68" s="148"/>
      <c r="BE68" s="148"/>
      <c r="BF68" s="148"/>
      <c r="BG68" s="148"/>
      <c r="BH68" s="148"/>
      <c r="BI68" s="148"/>
      <c r="BJ68" s="148"/>
      <c r="BK68" s="148"/>
      <c r="BL68" s="148"/>
      <c r="BM68" s="148"/>
      <c r="BN68" s="148"/>
      <c r="BO68" s="148"/>
      <c r="BP68" s="148"/>
      <c r="BQ68" s="148"/>
      <c r="BR68" s="148"/>
      <c r="BS68" s="148"/>
      <c r="BT68" s="148"/>
      <c r="BU68" s="148"/>
      <c r="BV68" s="148"/>
      <c r="BW68" s="148"/>
    </row>
    <row r="69" spans="2:75" ht="14.25">
      <c r="B69" s="103" t="s">
        <v>950</v>
      </c>
      <c r="C69" s="24" t="s">
        <v>881</v>
      </c>
      <c r="D69" s="25" t="s">
        <v>27</v>
      </c>
      <c r="E69" s="148"/>
      <c r="F69" s="148"/>
      <c r="G69" s="148"/>
      <c r="H69" s="148"/>
      <c r="I69" s="148"/>
      <c r="J69" s="148"/>
      <c r="K69" s="148"/>
      <c r="L69" s="148"/>
      <c r="M69" s="148"/>
      <c r="N69" s="148"/>
      <c r="O69" s="148"/>
      <c r="P69" s="148"/>
      <c r="Q69" s="148"/>
      <c r="R69" s="148"/>
      <c r="S69" s="148"/>
      <c r="T69" s="148"/>
      <c r="U69" s="148"/>
      <c r="V69" s="148"/>
      <c r="W69" s="148"/>
      <c r="X69" s="148"/>
      <c r="Y69" s="148"/>
      <c r="Z69" s="148"/>
      <c r="AA69" s="148"/>
      <c r="AB69" s="148"/>
      <c r="AC69" s="148"/>
      <c r="AD69" s="148"/>
      <c r="AE69" s="148"/>
      <c r="AF69" s="148"/>
      <c r="AG69" s="148"/>
      <c r="AH69" s="148"/>
      <c r="AI69" s="148"/>
      <c r="AJ69" s="148"/>
      <c r="AK69" s="148"/>
      <c r="AL69" s="148"/>
      <c r="AM69" s="148"/>
      <c r="AN69" s="148"/>
      <c r="AO69" s="148"/>
      <c r="AP69" s="148"/>
      <c r="AQ69" s="148"/>
      <c r="AR69" s="148"/>
      <c r="AS69" s="148"/>
      <c r="AT69" s="148"/>
      <c r="AU69" s="148"/>
      <c r="AV69" s="148"/>
      <c r="AW69" s="148"/>
      <c r="AX69" s="148"/>
      <c r="AY69" s="148"/>
      <c r="AZ69" s="148"/>
      <c r="BA69" s="148"/>
      <c r="BB69" s="148"/>
      <c r="BC69" s="148"/>
      <c r="BD69" s="148"/>
      <c r="BE69" s="148"/>
      <c r="BF69" s="148"/>
      <c r="BG69" s="148"/>
      <c r="BH69" s="148"/>
      <c r="BI69" s="148"/>
      <c r="BJ69" s="148"/>
      <c r="BK69" s="148"/>
      <c r="BL69" s="148"/>
      <c r="BM69" s="148"/>
      <c r="BN69" s="148"/>
      <c r="BO69" s="148"/>
      <c r="BP69" s="148"/>
      <c r="BQ69" s="148"/>
      <c r="BR69" s="148"/>
      <c r="BS69" s="148"/>
      <c r="BT69" s="148"/>
      <c r="BU69" s="148"/>
      <c r="BV69" s="148"/>
      <c r="BW69" s="148"/>
    </row>
    <row r="70" spans="2:75" ht="14.25">
      <c r="B70" s="102" t="s">
        <v>951</v>
      </c>
      <c r="C70" s="23" t="s">
        <v>898</v>
      </c>
      <c r="D70" s="19" t="s">
        <v>27</v>
      </c>
      <c r="E70" s="148"/>
      <c r="F70" s="148"/>
      <c r="G70" s="148"/>
      <c r="H70" s="148"/>
      <c r="I70" s="148"/>
      <c r="J70" s="148"/>
      <c r="K70" s="148"/>
      <c r="L70" s="148"/>
      <c r="M70" s="148"/>
      <c r="N70" s="148"/>
      <c r="O70" s="148"/>
      <c r="P70" s="148"/>
      <c r="Q70" s="148"/>
      <c r="R70" s="148"/>
      <c r="S70" s="148"/>
      <c r="T70" s="148"/>
      <c r="U70" s="148"/>
      <c r="V70" s="148"/>
      <c r="W70" s="148"/>
      <c r="X70" s="148"/>
      <c r="Y70" s="148"/>
      <c r="Z70" s="148"/>
      <c r="AA70" s="148"/>
      <c r="AB70" s="148"/>
      <c r="AC70" s="148"/>
      <c r="AD70" s="148"/>
      <c r="AE70" s="148"/>
      <c r="AF70" s="148"/>
      <c r="AG70" s="148"/>
      <c r="AH70" s="148"/>
      <c r="AI70" s="148"/>
      <c r="AJ70" s="148"/>
      <c r="AK70" s="148"/>
      <c r="AL70" s="148"/>
      <c r="AM70" s="148"/>
      <c r="AN70" s="148"/>
      <c r="AO70" s="148"/>
      <c r="AP70" s="148"/>
      <c r="AQ70" s="148"/>
      <c r="AR70" s="148"/>
      <c r="AS70" s="148"/>
      <c r="AT70" s="148"/>
      <c r="AU70" s="148"/>
      <c r="AV70" s="148"/>
      <c r="AW70" s="148"/>
      <c r="AX70" s="148"/>
      <c r="AY70" s="148"/>
      <c r="AZ70" s="148"/>
      <c r="BA70" s="148"/>
      <c r="BB70" s="148"/>
      <c r="BC70" s="148"/>
      <c r="BD70" s="148"/>
      <c r="BE70" s="148"/>
      <c r="BF70" s="148"/>
      <c r="BG70" s="148"/>
      <c r="BH70" s="148"/>
      <c r="BI70" s="148"/>
      <c r="BJ70" s="148"/>
      <c r="BK70" s="148"/>
      <c r="BL70" s="148"/>
      <c r="BM70" s="148"/>
      <c r="BN70" s="148"/>
      <c r="BO70" s="148"/>
      <c r="BP70" s="148"/>
      <c r="BQ70" s="148"/>
      <c r="BR70" s="148"/>
      <c r="BS70" s="148"/>
      <c r="BT70" s="148"/>
      <c r="BU70" s="148"/>
      <c r="BV70" s="148"/>
      <c r="BW70" s="148"/>
    </row>
    <row r="71" spans="2:75" ht="14.25">
      <c r="B71" s="103" t="s">
        <v>952</v>
      </c>
      <c r="C71" s="24" t="s">
        <v>900</v>
      </c>
      <c r="D71" s="25" t="s">
        <v>27</v>
      </c>
      <c r="E71" s="148"/>
      <c r="F71" s="148"/>
      <c r="G71" s="148"/>
      <c r="H71" s="148"/>
      <c r="I71" s="148"/>
      <c r="J71" s="148"/>
      <c r="K71" s="148"/>
      <c r="L71" s="148"/>
      <c r="M71" s="148"/>
      <c r="N71" s="148"/>
      <c r="O71" s="148"/>
      <c r="P71" s="148"/>
      <c r="Q71" s="148"/>
      <c r="R71" s="148"/>
      <c r="S71" s="148"/>
      <c r="T71" s="148"/>
      <c r="U71" s="148"/>
      <c r="V71" s="148"/>
      <c r="W71" s="148"/>
      <c r="X71" s="148"/>
      <c r="Y71" s="148"/>
      <c r="Z71" s="148"/>
      <c r="AA71" s="148"/>
      <c r="AB71" s="148"/>
      <c r="AC71" s="148"/>
      <c r="AD71" s="148"/>
      <c r="AE71" s="148"/>
      <c r="AF71" s="148"/>
      <c r="AG71" s="148"/>
      <c r="AH71" s="148"/>
      <c r="AI71" s="148"/>
      <c r="AJ71" s="148"/>
      <c r="AK71" s="148"/>
      <c r="AL71" s="148"/>
      <c r="AM71" s="148"/>
      <c r="AN71" s="148"/>
      <c r="AO71" s="148"/>
      <c r="AP71" s="148"/>
      <c r="AQ71" s="148"/>
      <c r="AR71" s="148"/>
      <c r="AS71" s="148"/>
      <c r="AT71" s="148"/>
      <c r="AU71" s="148"/>
      <c r="AV71" s="148"/>
      <c r="AW71" s="148"/>
      <c r="AX71" s="148"/>
      <c r="AY71" s="148"/>
      <c r="AZ71" s="148"/>
      <c r="BA71" s="148"/>
      <c r="BB71" s="148"/>
      <c r="BC71" s="148"/>
      <c r="BD71" s="148"/>
      <c r="BE71" s="148"/>
      <c r="BF71" s="148"/>
      <c r="BG71" s="148"/>
      <c r="BH71" s="148"/>
      <c r="BI71" s="148"/>
      <c r="BJ71" s="148"/>
      <c r="BK71" s="148"/>
      <c r="BL71" s="148"/>
      <c r="BM71" s="148"/>
      <c r="BN71" s="148"/>
      <c r="BO71" s="148"/>
      <c r="BP71" s="148"/>
      <c r="BQ71" s="148"/>
      <c r="BR71" s="148"/>
      <c r="BS71" s="148"/>
      <c r="BT71" s="148"/>
      <c r="BU71" s="148"/>
      <c r="BV71" s="148"/>
      <c r="BW71" s="148"/>
    </row>
    <row r="72" spans="2:75" ht="14.25">
      <c r="B72" s="102" t="s">
        <v>953</v>
      </c>
      <c r="C72" s="23" t="s">
        <v>887</v>
      </c>
      <c r="D72" s="19" t="s">
        <v>27</v>
      </c>
      <c r="E72" s="148"/>
      <c r="F72" s="148"/>
      <c r="G72" s="148"/>
      <c r="H72" s="148"/>
      <c r="I72" s="148"/>
      <c r="J72" s="148"/>
      <c r="K72" s="148"/>
      <c r="L72" s="148"/>
      <c r="M72" s="148"/>
      <c r="N72" s="148"/>
      <c r="O72" s="148"/>
      <c r="P72" s="148"/>
      <c r="Q72" s="148"/>
      <c r="R72" s="148"/>
      <c r="S72" s="148"/>
      <c r="T72" s="148"/>
      <c r="U72" s="148"/>
      <c r="V72" s="148"/>
      <c r="W72" s="148"/>
      <c r="X72" s="148"/>
      <c r="Y72" s="148"/>
      <c r="Z72" s="148"/>
      <c r="AA72" s="148"/>
      <c r="AB72" s="148"/>
      <c r="AC72" s="148"/>
      <c r="AD72" s="148"/>
      <c r="AE72" s="148"/>
      <c r="AF72" s="148"/>
      <c r="AG72" s="148"/>
      <c r="AH72" s="148"/>
      <c r="AI72" s="148"/>
      <c r="AJ72" s="148"/>
      <c r="AK72" s="148"/>
      <c r="AL72" s="148"/>
      <c r="AM72" s="148"/>
      <c r="AN72" s="148"/>
      <c r="AO72" s="148"/>
      <c r="AP72" s="148"/>
      <c r="AQ72" s="148"/>
      <c r="AR72" s="148"/>
      <c r="AS72" s="148"/>
      <c r="AT72" s="148"/>
      <c r="AU72" s="148"/>
      <c r="AV72" s="148"/>
      <c r="AW72" s="148"/>
      <c r="AX72" s="148"/>
      <c r="AY72" s="148"/>
      <c r="AZ72" s="148"/>
      <c r="BA72" s="148"/>
      <c r="BB72" s="148"/>
      <c r="BC72" s="148"/>
      <c r="BD72" s="148"/>
      <c r="BE72" s="148"/>
      <c r="BF72" s="148"/>
      <c r="BG72" s="148"/>
      <c r="BH72" s="148"/>
      <c r="BI72" s="148"/>
      <c r="BJ72" s="148"/>
      <c r="BK72" s="148"/>
      <c r="BL72" s="148"/>
      <c r="BM72" s="148"/>
      <c r="BN72" s="148"/>
      <c r="BO72" s="148"/>
      <c r="BP72" s="148"/>
      <c r="BQ72" s="148"/>
      <c r="BR72" s="148"/>
      <c r="BS72" s="148"/>
      <c r="BT72" s="148"/>
      <c r="BU72" s="148"/>
      <c r="BV72" s="148"/>
      <c r="BW72" s="148"/>
    </row>
    <row r="73" spans="2:75" ht="14.25">
      <c r="B73" s="104" t="s">
        <v>954</v>
      </c>
      <c r="C73" s="32" t="s">
        <v>889</v>
      </c>
      <c r="D73" s="21" t="s">
        <v>27</v>
      </c>
      <c r="E73" s="148"/>
      <c r="F73" s="148"/>
      <c r="G73" s="148"/>
      <c r="H73" s="148"/>
      <c r="I73" s="148"/>
      <c r="J73" s="148"/>
      <c r="K73" s="148"/>
      <c r="L73" s="148"/>
      <c r="M73" s="148"/>
      <c r="N73" s="148"/>
      <c r="O73" s="148"/>
      <c r="P73" s="148"/>
      <c r="Q73" s="148"/>
      <c r="R73" s="148"/>
      <c r="S73" s="148"/>
      <c r="T73" s="148"/>
      <c r="U73" s="148"/>
      <c r="V73" s="148"/>
      <c r="W73" s="148"/>
      <c r="X73" s="148"/>
      <c r="Y73" s="148"/>
      <c r="Z73" s="148"/>
      <c r="AA73" s="148"/>
      <c r="AB73" s="148"/>
      <c r="AC73" s="148"/>
      <c r="AD73" s="148"/>
      <c r="AE73" s="148"/>
      <c r="AF73" s="148"/>
      <c r="AG73" s="148"/>
      <c r="AH73" s="148"/>
      <c r="AI73" s="148"/>
      <c r="AJ73" s="148"/>
      <c r="AK73" s="148"/>
      <c r="AL73" s="148"/>
      <c r="AM73" s="148"/>
      <c r="AN73" s="148"/>
      <c r="AO73" s="148"/>
      <c r="AP73" s="148"/>
      <c r="AQ73" s="148"/>
      <c r="AR73" s="148"/>
      <c r="AS73" s="148"/>
      <c r="AT73" s="148"/>
      <c r="AU73" s="148"/>
      <c r="AV73" s="148"/>
      <c r="AW73" s="148"/>
      <c r="AX73" s="148"/>
      <c r="AY73" s="148"/>
      <c r="AZ73" s="148"/>
      <c r="BA73" s="148"/>
      <c r="BB73" s="148"/>
      <c r="BC73" s="148"/>
      <c r="BD73" s="148"/>
      <c r="BE73" s="148"/>
      <c r="BF73" s="148"/>
      <c r="BG73" s="148"/>
      <c r="BH73" s="148"/>
      <c r="BI73" s="148"/>
      <c r="BJ73" s="148"/>
      <c r="BK73" s="148"/>
      <c r="BL73" s="148"/>
      <c r="BM73" s="148"/>
      <c r="BN73" s="148"/>
      <c r="BO73" s="148"/>
      <c r="BP73" s="148"/>
      <c r="BQ73" s="148"/>
      <c r="BR73" s="148"/>
      <c r="BS73" s="148"/>
      <c r="BT73" s="148"/>
      <c r="BU73" s="148"/>
      <c r="BV73" s="148"/>
      <c r="BW73" s="148"/>
    </row>
    <row r="74" spans="2:75" ht="14.25">
      <c r="B74" s="99" t="s">
        <v>955</v>
      </c>
      <c r="C74" s="100" t="s">
        <v>577</v>
      </c>
      <c r="D74" s="101" t="s">
        <v>27</v>
      </c>
      <c r="E74" s="147"/>
      <c r="F74" s="147"/>
      <c r="G74" s="147"/>
      <c r="H74" s="147"/>
      <c r="I74" s="147"/>
      <c r="J74" s="147"/>
      <c r="K74" s="147"/>
      <c r="L74" s="147"/>
      <c r="M74" s="147"/>
      <c r="N74" s="147"/>
      <c r="O74" s="147"/>
      <c r="P74" s="147"/>
      <c r="Q74" s="147"/>
      <c r="R74" s="147"/>
      <c r="S74" s="147"/>
      <c r="T74" s="147"/>
      <c r="U74" s="147"/>
      <c r="V74" s="147"/>
      <c r="W74" s="147"/>
      <c r="X74" s="147"/>
      <c r="Y74" s="147"/>
      <c r="Z74" s="147"/>
      <c r="AA74" s="147"/>
      <c r="AB74" s="147"/>
      <c r="AC74" s="147"/>
      <c r="AD74" s="147"/>
      <c r="AE74" s="147"/>
      <c r="AF74" s="147"/>
      <c r="AG74" s="147"/>
      <c r="AH74" s="147"/>
      <c r="AI74" s="147"/>
      <c r="AJ74" s="147"/>
      <c r="AK74" s="147"/>
      <c r="AL74" s="147"/>
      <c r="AM74" s="147"/>
      <c r="AN74" s="147"/>
      <c r="AO74" s="147"/>
      <c r="AP74" s="147"/>
      <c r="AQ74" s="147"/>
      <c r="AR74" s="147"/>
      <c r="AS74" s="147"/>
      <c r="AT74" s="147"/>
      <c r="AU74" s="147"/>
      <c r="AV74" s="147"/>
      <c r="AW74" s="147"/>
      <c r="AX74" s="147"/>
      <c r="AY74" s="147"/>
      <c r="AZ74" s="147"/>
      <c r="BA74" s="147"/>
      <c r="BB74" s="147"/>
      <c r="BC74" s="147"/>
      <c r="BD74" s="147"/>
      <c r="BE74" s="147"/>
      <c r="BF74" s="147"/>
      <c r="BG74" s="147"/>
      <c r="BH74" s="147"/>
      <c r="BI74" s="147"/>
      <c r="BJ74" s="147"/>
      <c r="BK74" s="147"/>
      <c r="BL74" s="147"/>
      <c r="BM74" s="147"/>
      <c r="BN74" s="147"/>
      <c r="BO74" s="147"/>
      <c r="BP74" s="147"/>
      <c r="BQ74" s="147"/>
      <c r="BR74" s="147"/>
      <c r="BS74" s="147"/>
      <c r="BT74" s="147"/>
      <c r="BU74" s="147"/>
      <c r="BV74" s="147"/>
      <c r="BW74" s="147"/>
    </row>
    <row r="75" spans="2:75" ht="14.25">
      <c r="B75" s="102" t="s">
        <v>956</v>
      </c>
      <c r="C75" s="23" t="s">
        <v>873</v>
      </c>
      <c r="D75" s="19" t="s">
        <v>27</v>
      </c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48"/>
      <c r="R75" s="148"/>
      <c r="S75" s="148"/>
      <c r="T75" s="148"/>
      <c r="U75" s="148"/>
      <c r="V75" s="148"/>
      <c r="W75" s="148"/>
      <c r="X75" s="148"/>
      <c r="Y75" s="148"/>
      <c r="Z75" s="148"/>
      <c r="AA75" s="148"/>
      <c r="AB75" s="148"/>
      <c r="AC75" s="148"/>
      <c r="AD75" s="148"/>
      <c r="AE75" s="148"/>
      <c r="AF75" s="148"/>
      <c r="AG75" s="148"/>
      <c r="AH75" s="148"/>
      <c r="AI75" s="148"/>
      <c r="AJ75" s="148"/>
      <c r="AK75" s="148"/>
      <c r="AL75" s="148"/>
      <c r="AM75" s="148"/>
      <c r="AN75" s="148"/>
      <c r="AO75" s="148"/>
      <c r="AP75" s="148"/>
      <c r="AQ75" s="148"/>
      <c r="AR75" s="148"/>
      <c r="AS75" s="148"/>
      <c r="AT75" s="148"/>
      <c r="AU75" s="148"/>
      <c r="AV75" s="148"/>
      <c r="AW75" s="148"/>
      <c r="AX75" s="148"/>
      <c r="AY75" s="148"/>
      <c r="AZ75" s="148"/>
      <c r="BA75" s="148"/>
      <c r="BB75" s="148"/>
      <c r="BC75" s="148"/>
      <c r="BD75" s="148"/>
      <c r="BE75" s="148"/>
      <c r="BF75" s="148"/>
      <c r="BG75" s="148"/>
      <c r="BH75" s="148"/>
      <c r="BI75" s="148"/>
      <c r="BJ75" s="148"/>
      <c r="BK75" s="148"/>
      <c r="BL75" s="148"/>
      <c r="BM75" s="148"/>
      <c r="BN75" s="148"/>
      <c r="BO75" s="148"/>
      <c r="BP75" s="148"/>
      <c r="BQ75" s="148"/>
      <c r="BR75" s="148"/>
      <c r="BS75" s="148"/>
      <c r="BT75" s="148"/>
      <c r="BU75" s="148"/>
      <c r="BV75" s="148"/>
      <c r="BW75" s="148"/>
    </row>
    <row r="76" spans="2:75" ht="14.25">
      <c r="B76" s="103" t="s">
        <v>957</v>
      </c>
      <c r="C76" s="24" t="s">
        <v>875</v>
      </c>
      <c r="D76" s="25" t="s">
        <v>27</v>
      </c>
      <c r="E76" s="148"/>
      <c r="F76" s="148"/>
      <c r="G76" s="148"/>
      <c r="H76" s="148"/>
      <c r="I76" s="148"/>
      <c r="J76" s="148"/>
      <c r="K76" s="148"/>
      <c r="L76" s="148"/>
      <c r="M76" s="148"/>
      <c r="N76" s="148"/>
      <c r="O76" s="148"/>
      <c r="P76" s="148"/>
      <c r="Q76" s="148"/>
      <c r="R76" s="148"/>
      <c r="S76" s="148"/>
      <c r="T76" s="148"/>
      <c r="U76" s="148"/>
      <c r="V76" s="148"/>
      <c r="W76" s="148"/>
      <c r="X76" s="148"/>
      <c r="Y76" s="148"/>
      <c r="Z76" s="148"/>
      <c r="AA76" s="148"/>
      <c r="AB76" s="148"/>
      <c r="AC76" s="148"/>
      <c r="AD76" s="148"/>
      <c r="AE76" s="148"/>
      <c r="AF76" s="148"/>
      <c r="AG76" s="148"/>
      <c r="AH76" s="148"/>
      <c r="AI76" s="148"/>
      <c r="AJ76" s="148"/>
      <c r="AK76" s="148"/>
      <c r="AL76" s="148"/>
      <c r="AM76" s="148"/>
      <c r="AN76" s="148"/>
      <c r="AO76" s="148"/>
      <c r="AP76" s="148"/>
      <c r="AQ76" s="148"/>
      <c r="AR76" s="148"/>
      <c r="AS76" s="148"/>
      <c r="AT76" s="148"/>
      <c r="AU76" s="148"/>
      <c r="AV76" s="148"/>
      <c r="AW76" s="148"/>
      <c r="AX76" s="148"/>
      <c r="AY76" s="148"/>
      <c r="AZ76" s="148"/>
      <c r="BA76" s="148"/>
      <c r="BB76" s="148"/>
      <c r="BC76" s="148"/>
      <c r="BD76" s="148"/>
      <c r="BE76" s="148"/>
      <c r="BF76" s="148"/>
      <c r="BG76" s="148"/>
      <c r="BH76" s="148"/>
      <c r="BI76" s="148"/>
      <c r="BJ76" s="148"/>
      <c r="BK76" s="148"/>
      <c r="BL76" s="148"/>
      <c r="BM76" s="148"/>
      <c r="BN76" s="148"/>
      <c r="BO76" s="148"/>
      <c r="BP76" s="148"/>
      <c r="BQ76" s="148"/>
      <c r="BR76" s="148"/>
      <c r="BS76" s="148"/>
      <c r="BT76" s="148"/>
      <c r="BU76" s="148"/>
      <c r="BV76" s="148"/>
      <c r="BW76" s="148"/>
    </row>
    <row r="77" spans="2:75" ht="14.25">
      <c r="B77" s="102" t="s">
        <v>958</v>
      </c>
      <c r="C77" s="23" t="s">
        <v>877</v>
      </c>
      <c r="D77" s="19" t="s">
        <v>27</v>
      </c>
      <c r="E77" s="148"/>
      <c r="F77" s="148"/>
      <c r="G77" s="148"/>
      <c r="H77" s="148"/>
      <c r="I77" s="148"/>
      <c r="J77" s="148"/>
      <c r="K77" s="148"/>
      <c r="L77" s="148"/>
      <c r="M77" s="148"/>
      <c r="N77" s="148"/>
      <c r="O77" s="148"/>
      <c r="P77" s="148"/>
      <c r="Q77" s="148"/>
      <c r="R77" s="148"/>
      <c r="S77" s="148"/>
      <c r="T77" s="148"/>
      <c r="U77" s="148"/>
      <c r="V77" s="148"/>
      <c r="W77" s="148"/>
      <c r="X77" s="148"/>
      <c r="Y77" s="148"/>
      <c r="Z77" s="148"/>
      <c r="AA77" s="148"/>
      <c r="AB77" s="148"/>
      <c r="AC77" s="148"/>
      <c r="AD77" s="148"/>
      <c r="AE77" s="148"/>
      <c r="AF77" s="148"/>
      <c r="AG77" s="148"/>
      <c r="AH77" s="148"/>
      <c r="AI77" s="148"/>
      <c r="AJ77" s="148"/>
      <c r="AK77" s="148"/>
      <c r="AL77" s="148"/>
      <c r="AM77" s="148"/>
      <c r="AN77" s="148"/>
      <c r="AO77" s="148"/>
      <c r="AP77" s="148"/>
      <c r="AQ77" s="148"/>
      <c r="AR77" s="148"/>
      <c r="AS77" s="148"/>
      <c r="AT77" s="148"/>
      <c r="AU77" s="148"/>
      <c r="AV77" s="148"/>
      <c r="AW77" s="148"/>
      <c r="AX77" s="148"/>
      <c r="AY77" s="148"/>
      <c r="AZ77" s="148"/>
      <c r="BA77" s="148"/>
      <c r="BB77" s="148"/>
      <c r="BC77" s="148"/>
      <c r="BD77" s="148"/>
      <c r="BE77" s="148"/>
      <c r="BF77" s="148"/>
      <c r="BG77" s="148"/>
      <c r="BH77" s="148"/>
      <c r="BI77" s="148"/>
      <c r="BJ77" s="148"/>
      <c r="BK77" s="148"/>
      <c r="BL77" s="148"/>
      <c r="BM77" s="148"/>
      <c r="BN77" s="148"/>
      <c r="BO77" s="148"/>
      <c r="BP77" s="148"/>
      <c r="BQ77" s="148"/>
      <c r="BR77" s="148"/>
      <c r="BS77" s="148"/>
      <c r="BT77" s="148"/>
      <c r="BU77" s="148"/>
      <c r="BV77" s="148"/>
      <c r="BW77" s="148"/>
    </row>
    <row r="78" spans="2:75" ht="14.25">
      <c r="B78" s="102" t="s">
        <v>959</v>
      </c>
      <c r="C78" s="23" t="s">
        <v>879</v>
      </c>
      <c r="D78" s="19" t="s">
        <v>27</v>
      </c>
      <c r="E78" s="148"/>
      <c r="F78" s="148"/>
      <c r="G78" s="148"/>
      <c r="H78" s="148"/>
      <c r="I78" s="148"/>
      <c r="J78" s="148"/>
      <c r="K78" s="148"/>
      <c r="L78" s="148"/>
      <c r="M78" s="148"/>
      <c r="N78" s="148"/>
      <c r="O78" s="148"/>
      <c r="P78" s="148"/>
      <c r="Q78" s="148"/>
      <c r="R78" s="148"/>
      <c r="S78" s="148"/>
      <c r="T78" s="148"/>
      <c r="U78" s="148"/>
      <c r="V78" s="148"/>
      <c r="W78" s="148"/>
      <c r="X78" s="148"/>
      <c r="Y78" s="148"/>
      <c r="Z78" s="148"/>
      <c r="AA78" s="148"/>
      <c r="AB78" s="148"/>
      <c r="AC78" s="148"/>
      <c r="AD78" s="148"/>
      <c r="AE78" s="148"/>
      <c r="AF78" s="148"/>
      <c r="AG78" s="148"/>
      <c r="AH78" s="148"/>
      <c r="AI78" s="148"/>
      <c r="AJ78" s="148"/>
      <c r="AK78" s="148"/>
      <c r="AL78" s="148"/>
      <c r="AM78" s="148"/>
      <c r="AN78" s="148"/>
      <c r="AO78" s="148"/>
      <c r="AP78" s="148"/>
      <c r="AQ78" s="148"/>
      <c r="AR78" s="148"/>
      <c r="AS78" s="148"/>
      <c r="AT78" s="148"/>
      <c r="AU78" s="148"/>
      <c r="AV78" s="148"/>
      <c r="AW78" s="148"/>
      <c r="AX78" s="148"/>
      <c r="AY78" s="148"/>
      <c r="AZ78" s="148"/>
      <c r="BA78" s="148"/>
      <c r="BB78" s="148"/>
      <c r="BC78" s="148"/>
      <c r="BD78" s="148"/>
      <c r="BE78" s="148"/>
      <c r="BF78" s="148"/>
      <c r="BG78" s="148"/>
      <c r="BH78" s="148"/>
      <c r="BI78" s="148"/>
      <c r="BJ78" s="148"/>
      <c r="BK78" s="148"/>
      <c r="BL78" s="148"/>
      <c r="BM78" s="148"/>
      <c r="BN78" s="148"/>
      <c r="BO78" s="148"/>
      <c r="BP78" s="148"/>
      <c r="BQ78" s="148"/>
      <c r="BR78" s="148"/>
      <c r="BS78" s="148"/>
      <c r="BT78" s="148"/>
      <c r="BU78" s="148"/>
      <c r="BV78" s="148"/>
      <c r="BW78" s="148"/>
    </row>
    <row r="79" spans="2:75" ht="14.25">
      <c r="B79" s="103" t="s">
        <v>960</v>
      </c>
      <c r="C79" s="24" t="s">
        <v>881</v>
      </c>
      <c r="D79" s="25" t="s">
        <v>27</v>
      </c>
      <c r="E79" s="148"/>
      <c r="F79" s="148"/>
      <c r="G79" s="148"/>
      <c r="H79" s="148"/>
      <c r="I79" s="148"/>
      <c r="J79" s="148"/>
      <c r="K79" s="148"/>
      <c r="L79" s="148"/>
      <c r="M79" s="148"/>
      <c r="N79" s="148"/>
      <c r="O79" s="148"/>
      <c r="P79" s="148"/>
      <c r="Q79" s="148"/>
      <c r="R79" s="148"/>
      <c r="S79" s="148"/>
      <c r="T79" s="148"/>
      <c r="U79" s="148"/>
      <c r="V79" s="148"/>
      <c r="W79" s="148"/>
      <c r="X79" s="148"/>
      <c r="Y79" s="148"/>
      <c r="Z79" s="148"/>
      <c r="AA79" s="148"/>
      <c r="AB79" s="148"/>
      <c r="AC79" s="148"/>
      <c r="AD79" s="148"/>
      <c r="AE79" s="148"/>
      <c r="AF79" s="148"/>
      <c r="AG79" s="148"/>
      <c r="AH79" s="148"/>
      <c r="AI79" s="148"/>
      <c r="AJ79" s="148"/>
      <c r="AK79" s="148"/>
      <c r="AL79" s="148"/>
      <c r="AM79" s="148"/>
      <c r="AN79" s="148"/>
      <c r="AO79" s="148"/>
      <c r="AP79" s="148"/>
      <c r="AQ79" s="148"/>
      <c r="AR79" s="148"/>
      <c r="AS79" s="148"/>
      <c r="AT79" s="148"/>
      <c r="AU79" s="148"/>
      <c r="AV79" s="148"/>
      <c r="AW79" s="148"/>
      <c r="AX79" s="148"/>
      <c r="AY79" s="148"/>
      <c r="AZ79" s="148"/>
      <c r="BA79" s="148"/>
      <c r="BB79" s="148"/>
      <c r="BC79" s="148"/>
      <c r="BD79" s="148"/>
      <c r="BE79" s="148"/>
      <c r="BF79" s="148"/>
      <c r="BG79" s="148"/>
      <c r="BH79" s="148"/>
      <c r="BI79" s="148"/>
      <c r="BJ79" s="148"/>
      <c r="BK79" s="148"/>
      <c r="BL79" s="148"/>
      <c r="BM79" s="148"/>
      <c r="BN79" s="148"/>
      <c r="BO79" s="148"/>
      <c r="BP79" s="148"/>
      <c r="BQ79" s="148"/>
      <c r="BR79" s="148"/>
      <c r="BS79" s="148"/>
      <c r="BT79" s="148"/>
      <c r="BU79" s="148"/>
      <c r="BV79" s="148"/>
      <c r="BW79" s="148"/>
    </row>
    <row r="80" spans="2:75" ht="14.25">
      <c r="B80" s="102" t="s">
        <v>961</v>
      </c>
      <c r="C80" s="23" t="s">
        <v>898</v>
      </c>
      <c r="D80" s="19" t="s">
        <v>27</v>
      </c>
      <c r="E80" s="148"/>
      <c r="F80" s="148"/>
      <c r="G80" s="148"/>
      <c r="H80" s="148"/>
      <c r="I80" s="148"/>
      <c r="J80" s="148"/>
      <c r="K80" s="148"/>
      <c r="L80" s="148"/>
      <c r="M80" s="148"/>
      <c r="N80" s="148"/>
      <c r="O80" s="148"/>
      <c r="P80" s="148"/>
      <c r="Q80" s="148"/>
      <c r="R80" s="148"/>
      <c r="S80" s="148"/>
      <c r="T80" s="148"/>
      <c r="U80" s="148"/>
      <c r="V80" s="148"/>
      <c r="W80" s="148"/>
      <c r="X80" s="148"/>
      <c r="Y80" s="148"/>
      <c r="Z80" s="148"/>
      <c r="AA80" s="148"/>
      <c r="AB80" s="148"/>
      <c r="AC80" s="148"/>
      <c r="AD80" s="148"/>
      <c r="AE80" s="148"/>
      <c r="AF80" s="148"/>
      <c r="AG80" s="148"/>
      <c r="AH80" s="148"/>
      <c r="AI80" s="148"/>
      <c r="AJ80" s="148"/>
      <c r="AK80" s="148"/>
      <c r="AL80" s="148"/>
      <c r="AM80" s="148"/>
      <c r="AN80" s="148"/>
      <c r="AO80" s="148"/>
      <c r="AP80" s="148"/>
      <c r="AQ80" s="148"/>
      <c r="AR80" s="148"/>
      <c r="AS80" s="148"/>
      <c r="AT80" s="148"/>
      <c r="AU80" s="148"/>
      <c r="AV80" s="148"/>
      <c r="AW80" s="148"/>
      <c r="AX80" s="148"/>
      <c r="AY80" s="148"/>
      <c r="AZ80" s="148"/>
      <c r="BA80" s="148"/>
      <c r="BB80" s="148"/>
      <c r="BC80" s="148"/>
      <c r="BD80" s="148"/>
      <c r="BE80" s="148"/>
      <c r="BF80" s="148"/>
      <c r="BG80" s="148"/>
      <c r="BH80" s="148"/>
      <c r="BI80" s="148"/>
      <c r="BJ80" s="148"/>
      <c r="BK80" s="148"/>
      <c r="BL80" s="148"/>
      <c r="BM80" s="148"/>
      <c r="BN80" s="148"/>
      <c r="BO80" s="148"/>
      <c r="BP80" s="148"/>
      <c r="BQ80" s="148"/>
      <c r="BR80" s="148"/>
      <c r="BS80" s="148"/>
      <c r="BT80" s="148"/>
      <c r="BU80" s="148"/>
      <c r="BV80" s="148"/>
      <c r="BW80" s="148"/>
    </row>
    <row r="81" spans="2:75" ht="14.25">
      <c r="B81" s="103" t="s">
        <v>962</v>
      </c>
      <c r="C81" s="24" t="s">
        <v>900</v>
      </c>
      <c r="D81" s="25" t="s">
        <v>27</v>
      </c>
      <c r="E81" s="148"/>
      <c r="F81" s="148"/>
      <c r="G81" s="148"/>
      <c r="H81" s="148"/>
      <c r="I81" s="148"/>
      <c r="J81" s="148"/>
      <c r="K81" s="148"/>
      <c r="L81" s="148"/>
      <c r="M81" s="148"/>
      <c r="N81" s="148"/>
      <c r="O81" s="148"/>
      <c r="P81" s="148"/>
      <c r="Q81" s="148"/>
      <c r="R81" s="148"/>
      <c r="S81" s="148"/>
      <c r="T81" s="148"/>
      <c r="U81" s="148"/>
      <c r="V81" s="148"/>
      <c r="W81" s="148"/>
      <c r="X81" s="148"/>
      <c r="Y81" s="148"/>
      <c r="Z81" s="148"/>
      <c r="AA81" s="148"/>
      <c r="AB81" s="148"/>
      <c r="AC81" s="148"/>
      <c r="AD81" s="148"/>
      <c r="AE81" s="148"/>
      <c r="AF81" s="148"/>
      <c r="AG81" s="148"/>
      <c r="AH81" s="148"/>
      <c r="AI81" s="148"/>
      <c r="AJ81" s="148"/>
      <c r="AK81" s="148"/>
      <c r="AL81" s="148"/>
      <c r="AM81" s="148"/>
      <c r="AN81" s="148"/>
      <c r="AO81" s="148"/>
      <c r="AP81" s="148"/>
      <c r="AQ81" s="148"/>
      <c r="AR81" s="148"/>
      <c r="AS81" s="148"/>
      <c r="AT81" s="148"/>
      <c r="AU81" s="148"/>
      <c r="AV81" s="148"/>
      <c r="AW81" s="148"/>
      <c r="AX81" s="148"/>
      <c r="AY81" s="148"/>
      <c r="AZ81" s="148"/>
      <c r="BA81" s="148"/>
      <c r="BB81" s="148"/>
      <c r="BC81" s="148"/>
      <c r="BD81" s="148"/>
      <c r="BE81" s="148"/>
      <c r="BF81" s="148"/>
      <c r="BG81" s="148"/>
      <c r="BH81" s="148"/>
      <c r="BI81" s="148"/>
      <c r="BJ81" s="148"/>
      <c r="BK81" s="148"/>
      <c r="BL81" s="148"/>
      <c r="BM81" s="148"/>
      <c r="BN81" s="148"/>
      <c r="BO81" s="148"/>
      <c r="BP81" s="148"/>
      <c r="BQ81" s="148"/>
      <c r="BR81" s="148"/>
      <c r="BS81" s="148"/>
      <c r="BT81" s="148"/>
      <c r="BU81" s="148"/>
      <c r="BV81" s="148"/>
      <c r="BW81" s="148"/>
    </row>
    <row r="82" spans="2:75" ht="14.25">
      <c r="B82" s="102" t="s">
        <v>963</v>
      </c>
      <c r="C82" s="23" t="s">
        <v>887</v>
      </c>
      <c r="D82" s="19" t="s">
        <v>27</v>
      </c>
      <c r="E82" s="148"/>
      <c r="F82" s="148"/>
      <c r="G82" s="148"/>
      <c r="H82" s="148"/>
      <c r="I82" s="148"/>
      <c r="J82" s="148"/>
      <c r="K82" s="148"/>
      <c r="L82" s="148"/>
      <c r="M82" s="148"/>
      <c r="N82" s="148"/>
      <c r="O82" s="148"/>
      <c r="P82" s="148"/>
      <c r="Q82" s="148"/>
      <c r="R82" s="148"/>
      <c r="S82" s="148"/>
      <c r="T82" s="148"/>
      <c r="U82" s="148"/>
      <c r="V82" s="148"/>
      <c r="W82" s="148"/>
      <c r="X82" s="148"/>
      <c r="Y82" s="148"/>
      <c r="Z82" s="148"/>
      <c r="AA82" s="148"/>
      <c r="AB82" s="148"/>
      <c r="AC82" s="148"/>
      <c r="AD82" s="148"/>
      <c r="AE82" s="148"/>
      <c r="AF82" s="148"/>
      <c r="AG82" s="148"/>
      <c r="AH82" s="148"/>
      <c r="AI82" s="148"/>
      <c r="AJ82" s="148"/>
      <c r="AK82" s="148"/>
      <c r="AL82" s="148"/>
      <c r="AM82" s="148"/>
      <c r="AN82" s="148"/>
      <c r="AO82" s="148"/>
      <c r="AP82" s="148"/>
      <c r="AQ82" s="148"/>
      <c r="AR82" s="148"/>
      <c r="AS82" s="148"/>
      <c r="AT82" s="148"/>
      <c r="AU82" s="148"/>
      <c r="AV82" s="148"/>
      <c r="AW82" s="148"/>
      <c r="AX82" s="148"/>
      <c r="AY82" s="148"/>
      <c r="AZ82" s="148"/>
      <c r="BA82" s="148"/>
      <c r="BB82" s="148"/>
      <c r="BC82" s="148"/>
      <c r="BD82" s="148"/>
      <c r="BE82" s="148"/>
      <c r="BF82" s="148"/>
      <c r="BG82" s="148"/>
      <c r="BH82" s="148"/>
      <c r="BI82" s="148"/>
      <c r="BJ82" s="148"/>
      <c r="BK82" s="148"/>
      <c r="BL82" s="148"/>
      <c r="BM82" s="148"/>
      <c r="BN82" s="148"/>
      <c r="BO82" s="148"/>
      <c r="BP82" s="148"/>
      <c r="BQ82" s="148"/>
      <c r="BR82" s="148"/>
      <c r="BS82" s="148"/>
      <c r="BT82" s="148"/>
      <c r="BU82" s="148"/>
      <c r="BV82" s="148"/>
      <c r="BW82" s="148"/>
    </row>
    <row r="83" spans="2:75" ht="14.25">
      <c r="B83" s="104" t="s">
        <v>964</v>
      </c>
      <c r="C83" s="32" t="s">
        <v>889</v>
      </c>
      <c r="D83" s="21" t="s">
        <v>27</v>
      </c>
      <c r="E83" s="148"/>
      <c r="F83" s="148"/>
      <c r="G83" s="148"/>
      <c r="H83" s="148"/>
      <c r="I83" s="148"/>
      <c r="J83" s="148"/>
      <c r="K83" s="148"/>
      <c r="L83" s="148"/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8"/>
      <c r="Y83" s="148"/>
      <c r="Z83" s="148"/>
      <c r="AA83" s="148"/>
      <c r="AB83" s="148"/>
      <c r="AC83" s="148"/>
      <c r="AD83" s="148"/>
      <c r="AE83" s="148"/>
      <c r="AF83" s="148"/>
      <c r="AG83" s="148"/>
      <c r="AH83" s="148"/>
      <c r="AI83" s="148"/>
      <c r="AJ83" s="148"/>
      <c r="AK83" s="148"/>
      <c r="AL83" s="148"/>
      <c r="AM83" s="148"/>
      <c r="AN83" s="148"/>
      <c r="AO83" s="148"/>
      <c r="AP83" s="148"/>
      <c r="AQ83" s="148"/>
      <c r="AR83" s="148"/>
      <c r="AS83" s="148"/>
      <c r="AT83" s="148"/>
      <c r="AU83" s="148"/>
      <c r="AV83" s="148"/>
      <c r="AW83" s="148"/>
      <c r="AX83" s="148"/>
      <c r="AY83" s="148"/>
      <c r="AZ83" s="148"/>
      <c r="BA83" s="148"/>
      <c r="BB83" s="148"/>
      <c r="BC83" s="148"/>
      <c r="BD83" s="148"/>
      <c r="BE83" s="148"/>
      <c r="BF83" s="148"/>
      <c r="BG83" s="148"/>
      <c r="BH83" s="148"/>
      <c r="BI83" s="148"/>
      <c r="BJ83" s="148"/>
      <c r="BK83" s="148"/>
      <c r="BL83" s="148"/>
      <c r="BM83" s="148"/>
      <c r="BN83" s="148"/>
      <c r="BO83" s="148"/>
      <c r="BP83" s="148"/>
      <c r="BQ83" s="148"/>
      <c r="BR83" s="148"/>
      <c r="BS83" s="148"/>
      <c r="BT83" s="148"/>
      <c r="BU83" s="148"/>
      <c r="BV83" s="148"/>
      <c r="BW83" s="148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B00-000000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B1:BW71"/>
  <sheetViews>
    <sheetView showGridLines="0" workbookViewId="0">
      <pane xSplit="4" ySplit="7" topLeftCell="BQ8" activePane="bottomRight" state="frozen"/>
      <selection pane="topRight" activeCell="E1" sqref="E1"/>
      <selection pane="bottomLeft" activeCell="A8" sqref="A8"/>
      <selection pane="bottomRight" activeCell="E2" sqref="E2:BW7"/>
    </sheetView>
  </sheetViews>
  <sheetFormatPr baseColWidth="10" defaultColWidth="11.42578125" defaultRowHeight="15"/>
  <cols>
    <col min="1" max="2" width="11.42578125" style="83"/>
    <col min="3" max="3" width="60.42578125" style="83" customWidth="1"/>
    <col min="4" max="4" width="11.42578125" style="83"/>
    <col min="29" max="16384" width="11.42578125" style="83"/>
  </cols>
  <sheetData>
    <row r="1" spans="2:75">
      <c r="B1" s="109" t="s">
        <v>102</v>
      </c>
    </row>
    <row r="2" spans="2:75" ht="15.75">
      <c r="B2" s="38" t="s">
        <v>100</v>
      </c>
      <c r="C2" s="39"/>
      <c r="D2" s="22"/>
      <c r="E2" s="219" t="s">
        <v>1352</v>
      </c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</row>
    <row r="3" spans="2:75" ht="15.75">
      <c r="B3" s="38" t="s">
        <v>965</v>
      </c>
      <c r="C3" s="40"/>
      <c r="D3" s="19"/>
      <c r="E3" s="219" t="s">
        <v>101</v>
      </c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19"/>
      <c r="BC3" s="219"/>
      <c r="BD3" s="219"/>
      <c r="BE3" s="219"/>
      <c r="BF3" s="219"/>
      <c r="BG3" s="219"/>
      <c r="BH3" s="219"/>
      <c r="BI3" s="219"/>
      <c r="BJ3" s="219"/>
      <c r="BK3" s="219"/>
      <c r="BL3" s="219"/>
      <c r="BM3" s="219"/>
      <c r="BN3" s="219"/>
      <c r="BO3" s="219"/>
      <c r="BP3" s="219"/>
      <c r="BQ3" s="219"/>
      <c r="BR3" s="219"/>
      <c r="BS3" s="219"/>
      <c r="BT3" s="219"/>
      <c r="BU3" s="219"/>
      <c r="BV3" s="219"/>
      <c r="BW3" s="219"/>
    </row>
    <row r="4" spans="2:75" ht="15" customHeight="1">
      <c r="B4" s="16"/>
      <c r="C4" s="17"/>
      <c r="D4" s="18"/>
      <c r="E4" s="217" t="s">
        <v>1360</v>
      </c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18"/>
      <c r="AV4" s="218"/>
      <c r="AW4" s="218"/>
      <c r="AX4" s="218"/>
      <c r="AY4" s="218"/>
      <c r="AZ4" s="218"/>
      <c r="BA4" s="218"/>
      <c r="BB4" s="218"/>
      <c r="BC4" s="218"/>
      <c r="BD4" s="218"/>
      <c r="BE4" s="218"/>
      <c r="BF4" s="218"/>
      <c r="BG4" s="218"/>
      <c r="BH4" s="218"/>
      <c r="BI4" s="218"/>
      <c r="BJ4" s="218"/>
      <c r="BK4" s="218"/>
      <c r="BL4" s="218"/>
      <c r="BM4" s="218"/>
      <c r="BN4" s="218"/>
      <c r="BO4" s="218"/>
      <c r="BP4" s="218"/>
      <c r="BQ4" s="218"/>
      <c r="BR4" s="218"/>
      <c r="BS4" s="218"/>
      <c r="BT4" s="218"/>
      <c r="BU4" s="218"/>
      <c r="BV4" s="218"/>
      <c r="BW4" s="218"/>
    </row>
    <row r="5" spans="2:75" ht="15" customHeight="1">
      <c r="B5" s="229" t="s">
        <v>966</v>
      </c>
      <c r="C5" s="230"/>
      <c r="D5" s="19"/>
      <c r="E5" s="226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7"/>
      <c r="AG5" s="227"/>
      <c r="AH5" s="227"/>
      <c r="AI5" s="227"/>
      <c r="AJ5" s="227"/>
      <c r="AK5" s="227"/>
      <c r="AL5" s="227"/>
      <c r="AM5" s="227"/>
      <c r="AN5" s="227"/>
      <c r="AO5" s="227"/>
      <c r="AP5" s="227"/>
      <c r="AQ5" s="227"/>
      <c r="AR5" s="227"/>
      <c r="AS5" s="227"/>
      <c r="AT5" s="227"/>
      <c r="AU5" s="227"/>
      <c r="AV5" s="227"/>
      <c r="AW5" s="227"/>
      <c r="AX5" s="227"/>
      <c r="AY5" s="227"/>
      <c r="AZ5" s="227"/>
      <c r="BA5" s="227"/>
      <c r="BB5" s="227"/>
      <c r="BC5" s="227"/>
      <c r="BD5" s="227"/>
      <c r="BE5" s="227"/>
      <c r="BF5" s="227"/>
      <c r="BG5" s="227"/>
      <c r="BH5" s="227"/>
      <c r="BI5" s="227"/>
      <c r="BJ5" s="227"/>
      <c r="BK5" s="227"/>
      <c r="BL5" s="227"/>
      <c r="BM5" s="227"/>
      <c r="BN5" s="227"/>
      <c r="BO5" s="227"/>
      <c r="BP5" s="227"/>
      <c r="BQ5" s="227"/>
      <c r="BR5" s="227"/>
      <c r="BS5" s="227"/>
      <c r="BT5" s="227"/>
      <c r="BU5" s="227"/>
      <c r="BV5" s="227"/>
      <c r="BW5" s="227"/>
    </row>
    <row r="6" spans="2:75" ht="14.25">
      <c r="B6" s="229"/>
      <c r="C6" s="230"/>
      <c r="D6" s="19"/>
      <c r="E6" s="171"/>
      <c r="F6" s="225">
        <v>2014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171"/>
      <c r="S6" s="225">
        <v>2015</v>
      </c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171"/>
      <c r="AF6" s="225">
        <v>2016</v>
      </c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171"/>
      <c r="AS6" s="225">
        <v>2017</v>
      </c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171"/>
      <c r="BF6" s="225">
        <v>2018</v>
      </c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5"/>
      <c r="BR6" s="171"/>
      <c r="BS6" s="225">
        <v>2019</v>
      </c>
      <c r="BT6" s="225"/>
      <c r="BU6" s="225"/>
      <c r="BV6" s="225"/>
      <c r="BW6" s="225"/>
    </row>
    <row r="7" spans="2:75" ht="14.25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</row>
    <row r="8" spans="2:75" ht="14.25">
      <c r="B8" s="99" t="s">
        <v>967</v>
      </c>
      <c r="C8" s="100" t="s">
        <v>871</v>
      </c>
      <c r="D8" s="101" t="s">
        <v>27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</row>
    <row r="9" spans="2:75" ht="14.25">
      <c r="B9" s="102" t="s">
        <v>968</v>
      </c>
      <c r="C9" s="23" t="s">
        <v>873</v>
      </c>
      <c r="D9" s="19" t="s">
        <v>27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</row>
    <row r="10" spans="2:75" ht="14.25">
      <c r="B10" s="103" t="s">
        <v>969</v>
      </c>
      <c r="C10" s="24" t="s">
        <v>875</v>
      </c>
      <c r="D10" s="25" t="s">
        <v>27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</row>
    <row r="11" spans="2:75" ht="14.25">
      <c r="B11" s="102" t="s">
        <v>970</v>
      </c>
      <c r="C11" s="23" t="s">
        <v>877</v>
      </c>
      <c r="D11" s="19" t="s">
        <v>27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</row>
    <row r="12" spans="2:75" ht="14.25">
      <c r="B12" s="102" t="s">
        <v>971</v>
      </c>
      <c r="C12" s="23" t="s">
        <v>879</v>
      </c>
      <c r="D12" s="19" t="s">
        <v>27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</row>
    <row r="13" spans="2:75" ht="14.25">
      <c r="B13" s="103" t="s">
        <v>972</v>
      </c>
      <c r="C13" s="24" t="s">
        <v>881</v>
      </c>
      <c r="D13" s="25" t="s">
        <v>27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</row>
    <row r="14" spans="2:75" ht="14.25">
      <c r="B14" s="102" t="s">
        <v>973</v>
      </c>
      <c r="C14" s="23" t="s">
        <v>883</v>
      </c>
      <c r="D14" s="19" t="s">
        <v>27</v>
      </c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</row>
    <row r="15" spans="2:75" ht="14.25">
      <c r="B15" s="103" t="s">
        <v>974</v>
      </c>
      <c r="C15" s="24" t="s">
        <v>885</v>
      </c>
      <c r="D15" s="25" t="s">
        <v>27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</row>
    <row r="16" spans="2:75" ht="14.25">
      <c r="B16" s="102" t="s">
        <v>975</v>
      </c>
      <c r="C16" s="23" t="s">
        <v>887</v>
      </c>
      <c r="D16" s="19" t="s">
        <v>27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</row>
    <row r="17" spans="2:75" ht="14.25">
      <c r="B17" s="104" t="s">
        <v>976</v>
      </c>
      <c r="C17" s="32" t="s">
        <v>889</v>
      </c>
      <c r="D17" s="21" t="s">
        <v>27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</row>
    <row r="18" spans="2:75" ht="25.5" customHeight="1">
      <c r="B18" s="110" t="s">
        <v>977</v>
      </c>
      <c r="C18" s="111" t="s">
        <v>978</v>
      </c>
      <c r="D18" s="112" t="s">
        <v>27</v>
      </c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  <c r="BI18" s="147"/>
      <c r="BJ18" s="147"/>
      <c r="BK18" s="147"/>
      <c r="BL18" s="147"/>
      <c r="BM18" s="147"/>
      <c r="BN18" s="147"/>
      <c r="BO18" s="147"/>
      <c r="BP18" s="147"/>
      <c r="BQ18" s="147"/>
      <c r="BR18" s="147"/>
      <c r="BS18" s="147"/>
      <c r="BT18" s="147"/>
      <c r="BU18" s="147"/>
      <c r="BV18" s="147"/>
      <c r="BW18" s="147"/>
    </row>
    <row r="19" spans="2:75" ht="14.25">
      <c r="B19" s="102" t="s">
        <v>979</v>
      </c>
      <c r="C19" s="23" t="s">
        <v>873</v>
      </c>
      <c r="D19" s="19" t="s">
        <v>27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</row>
    <row r="20" spans="2:75" ht="14.25">
      <c r="B20" s="103" t="s">
        <v>980</v>
      </c>
      <c r="C20" s="24" t="s">
        <v>875</v>
      </c>
      <c r="D20" s="25" t="s">
        <v>27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</row>
    <row r="21" spans="2:75" ht="14.25">
      <c r="B21" s="102" t="s">
        <v>981</v>
      </c>
      <c r="C21" s="23" t="s">
        <v>877</v>
      </c>
      <c r="D21" s="19" t="s">
        <v>27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</row>
    <row r="22" spans="2:75" ht="14.25">
      <c r="B22" s="102" t="s">
        <v>982</v>
      </c>
      <c r="C22" s="23" t="s">
        <v>879</v>
      </c>
      <c r="D22" s="19" t="s">
        <v>27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</row>
    <row r="23" spans="2:75" ht="14.25">
      <c r="B23" s="103" t="s">
        <v>983</v>
      </c>
      <c r="C23" s="24" t="s">
        <v>881</v>
      </c>
      <c r="D23" s="25" t="s">
        <v>27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</row>
    <row r="24" spans="2:75" ht="14.25">
      <c r="B24" s="102" t="s">
        <v>984</v>
      </c>
      <c r="C24" s="23" t="s">
        <v>898</v>
      </c>
      <c r="D24" s="19" t="s">
        <v>27</v>
      </c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  <c r="BV24" s="168"/>
      <c r="BW24" s="168"/>
    </row>
    <row r="25" spans="2:75" ht="14.25">
      <c r="B25" s="103" t="s">
        <v>985</v>
      </c>
      <c r="C25" s="24" t="s">
        <v>900</v>
      </c>
      <c r="D25" s="25" t="s">
        <v>27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</row>
    <row r="26" spans="2:75" ht="14.25">
      <c r="B26" s="102" t="s">
        <v>986</v>
      </c>
      <c r="C26" s="23" t="s">
        <v>887</v>
      </c>
      <c r="D26" s="19" t="s">
        <v>27</v>
      </c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</row>
    <row r="27" spans="2:75" ht="14.25">
      <c r="B27" s="104" t="s">
        <v>987</v>
      </c>
      <c r="C27" s="32" t="s">
        <v>889</v>
      </c>
      <c r="D27" s="21" t="s">
        <v>27</v>
      </c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</row>
    <row r="28" spans="2:75" ht="14.25">
      <c r="B28" s="99" t="s">
        <v>988</v>
      </c>
      <c r="C28" s="100" t="s">
        <v>989</v>
      </c>
      <c r="D28" s="101" t="s">
        <v>27</v>
      </c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7"/>
      <c r="BI28" s="147"/>
      <c r="BJ28" s="147"/>
      <c r="BK28" s="147"/>
      <c r="BL28" s="147"/>
      <c r="BM28" s="147"/>
      <c r="BN28" s="147"/>
      <c r="BO28" s="147"/>
      <c r="BP28" s="147"/>
      <c r="BQ28" s="147"/>
      <c r="BR28" s="147"/>
      <c r="BS28" s="147"/>
      <c r="BT28" s="147"/>
      <c r="BU28" s="147"/>
      <c r="BV28" s="147"/>
      <c r="BW28" s="147"/>
    </row>
    <row r="29" spans="2:75" ht="14.25">
      <c r="B29" s="102" t="s">
        <v>990</v>
      </c>
      <c r="C29" s="23" t="s">
        <v>873</v>
      </c>
      <c r="D29" s="19" t="s">
        <v>27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</row>
    <row r="30" spans="2:75" ht="14.25">
      <c r="B30" s="103" t="s">
        <v>991</v>
      </c>
      <c r="C30" s="24" t="s">
        <v>875</v>
      </c>
      <c r="D30" s="25" t="s">
        <v>27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</row>
    <row r="31" spans="2:75" ht="14.25">
      <c r="B31" s="102" t="s">
        <v>992</v>
      </c>
      <c r="C31" s="23" t="s">
        <v>877</v>
      </c>
      <c r="D31" s="19" t="s">
        <v>27</v>
      </c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  <c r="BP31" s="168"/>
      <c r="BQ31" s="168"/>
      <c r="BR31" s="168"/>
      <c r="BS31" s="168"/>
      <c r="BT31" s="168"/>
      <c r="BU31" s="168"/>
      <c r="BV31" s="168"/>
      <c r="BW31" s="168"/>
    </row>
    <row r="32" spans="2:75" ht="14.25">
      <c r="B32" s="105" t="s">
        <v>993</v>
      </c>
      <c r="C32" s="106" t="s">
        <v>994</v>
      </c>
      <c r="D32" s="107" t="s">
        <v>27</v>
      </c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68"/>
      <c r="BK32" s="168"/>
      <c r="BL32" s="168"/>
      <c r="BM32" s="168"/>
      <c r="BN32" s="168"/>
      <c r="BO32" s="168"/>
      <c r="BP32" s="168"/>
      <c r="BQ32" s="168"/>
      <c r="BR32" s="168"/>
      <c r="BS32" s="168"/>
      <c r="BT32" s="168"/>
      <c r="BU32" s="168"/>
      <c r="BV32" s="168"/>
      <c r="BW32" s="168"/>
    </row>
    <row r="33" spans="2:75" ht="14.25">
      <c r="B33" s="102" t="s">
        <v>995</v>
      </c>
      <c r="C33" s="23" t="s">
        <v>911</v>
      </c>
      <c r="D33" s="19" t="s">
        <v>27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</row>
    <row r="34" spans="2:75" ht="14.25">
      <c r="B34" s="105" t="s">
        <v>996</v>
      </c>
      <c r="C34" s="106" t="s">
        <v>994</v>
      </c>
      <c r="D34" s="107" t="s">
        <v>27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</row>
    <row r="35" spans="2:75" ht="14.25">
      <c r="B35" s="103" t="s">
        <v>997</v>
      </c>
      <c r="C35" s="24" t="s">
        <v>914</v>
      </c>
      <c r="D35" s="25" t="s">
        <v>27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</row>
    <row r="36" spans="2:75" ht="14.25">
      <c r="B36" s="102" t="s">
        <v>998</v>
      </c>
      <c r="C36" s="23" t="s">
        <v>883</v>
      </c>
      <c r="D36" s="19" t="s">
        <v>27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</row>
    <row r="37" spans="2:75" ht="14.25">
      <c r="B37" s="103" t="s">
        <v>999</v>
      </c>
      <c r="C37" s="24" t="s">
        <v>885</v>
      </c>
      <c r="D37" s="25" t="s">
        <v>27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150"/>
      <c r="BV37" s="150"/>
      <c r="BW37" s="150"/>
    </row>
    <row r="38" spans="2:75" ht="14.25">
      <c r="B38" s="102" t="s">
        <v>1000</v>
      </c>
      <c r="C38" s="23" t="s">
        <v>887</v>
      </c>
      <c r="D38" s="19" t="s">
        <v>27</v>
      </c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  <c r="BR38" s="148"/>
      <c r="BS38" s="148"/>
      <c r="BT38" s="148"/>
      <c r="BU38" s="148"/>
      <c r="BV38" s="148"/>
      <c r="BW38" s="148"/>
    </row>
    <row r="39" spans="2:75" ht="14.25">
      <c r="B39" s="104" t="s">
        <v>1001</v>
      </c>
      <c r="C39" s="32" t="s">
        <v>889</v>
      </c>
      <c r="D39" s="21" t="s">
        <v>27</v>
      </c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  <c r="BR39" s="148"/>
      <c r="BS39" s="148"/>
      <c r="BT39" s="148"/>
      <c r="BU39" s="148"/>
      <c r="BV39" s="148"/>
      <c r="BW39" s="148"/>
    </row>
    <row r="40" spans="2:75" ht="14.25">
      <c r="B40" s="99" t="s">
        <v>1002</v>
      </c>
      <c r="C40" s="100" t="s">
        <v>504</v>
      </c>
      <c r="D40" s="101" t="s">
        <v>27</v>
      </c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147"/>
      <c r="AE40" s="147"/>
      <c r="AF40" s="147"/>
      <c r="AG40" s="147"/>
      <c r="AH40" s="147"/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  <c r="BI40" s="147"/>
      <c r="BJ40" s="147"/>
      <c r="BK40" s="147"/>
      <c r="BL40" s="147"/>
      <c r="BM40" s="147"/>
      <c r="BN40" s="147"/>
      <c r="BO40" s="147"/>
      <c r="BP40" s="147"/>
      <c r="BQ40" s="147"/>
      <c r="BR40" s="147"/>
      <c r="BS40" s="147"/>
      <c r="BT40" s="147"/>
      <c r="BU40" s="147"/>
      <c r="BV40" s="147"/>
      <c r="BW40" s="147"/>
    </row>
    <row r="41" spans="2:75" ht="14.25">
      <c r="B41" s="102" t="s">
        <v>1003</v>
      </c>
      <c r="C41" s="23" t="s">
        <v>873</v>
      </c>
      <c r="D41" s="19" t="s">
        <v>27</v>
      </c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8"/>
      <c r="BO41" s="148"/>
      <c r="BP41" s="148"/>
      <c r="BQ41" s="148"/>
      <c r="BR41" s="148"/>
      <c r="BS41" s="148"/>
      <c r="BT41" s="148"/>
      <c r="BU41" s="148"/>
      <c r="BV41" s="148"/>
      <c r="BW41" s="148"/>
    </row>
    <row r="42" spans="2:75" ht="14.25">
      <c r="B42" s="103" t="s">
        <v>1004</v>
      </c>
      <c r="C42" s="24" t="s">
        <v>875</v>
      </c>
      <c r="D42" s="25" t="s">
        <v>27</v>
      </c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  <c r="BR42" s="148"/>
      <c r="BS42" s="148"/>
      <c r="BT42" s="148"/>
      <c r="BU42" s="148"/>
      <c r="BV42" s="148"/>
      <c r="BW42" s="148"/>
    </row>
    <row r="43" spans="2:75" ht="14.25">
      <c r="B43" s="102" t="s">
        <v>1005</v>
      </c>
      <c r="C43" s="23" t="s">
        <v>877</v>
      </c>
      <c r="D43" s="19" t="s">
        <v>27</v>
      </c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  <c r="BR43" s="148"/>
      <c r="BS43" s="148"/>
      <c r="BT43" s="148"/>
      <c r="BU43" s="148"/>
      <c r="BV43" s="148"/>
      <c r="BW43" s="148"/>
    </row>
    <row r="44" spans="2:75" ht="14.25">
      <c r="B44" s="105" t="s">
        <v>1006</v>
      </c>
      <c r="C44" s="106" t="s">
        <v>994</v>
      </c>
      <c r="D44" s="107" t="s">
        <v>27</v>
      </c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  <c r="BR44" s="148"/>
      <c r="BS44" s="148"/>
      <c r="BT44" s="148"/>
      <c r="BU44" s="148"/>
      <c r="BV44" s="148"/>
      <c r="BW44" s="148"/>
    </row>
    <row r="45" spans="2:75" ht="14.25">
      <c r="B45" s="102" t="s">
        <v>1007</v>
      </c>
      <c r="C45" s="23" t="s">
        <v>911</v>
      </c>
      <c r="D45" s="19" t="s">
        <v>27</v>
      </c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  <c r="BR45" s="148"/>
      <c r="BS45" s="148"/>
      <c r="BT45" s="148"/>
      <c r="BU45" s="148"/>
      <c r="BV45" s="148"/>
      <c r="BW45" s="148"/>
    </row>
    <row r="46" spans="2:75" ht="14.25">
      <c r="B46" s="105" t="s">
        <v>1008</v>
      </c>
      <c r="C46" s="106" t="s">
        <v>994</v>
      </c>
      <c r="D46" s="107" t="s">
        <v>27</v>
      </c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  <c r="BI46" s="148"/>
      <c r="BJ46" s="148"/>
      <c r="BK46" s="148"/>
      <c r="BL46" s="148"/>
      <c r="BM46" s="148"/>
      <c r="BN46" s="148"/>
      <c r="BO46" s="148"/>
      <c r="BP46" s="148"/>
      <c r="BQ46" s="148"/>
      <c r="BR46" s="148"/>
      <c r="BS46" s="148"/>
      <c r="BT46" s="148"/>
      <c r="BU46" s="148"/>
      <c r="BV46" s="148"/>
      <c r="BW46" s="148"/>
    </row>
    <row r="47" spans="2:75" ht="14.25">
      <c r="B47" s="103" t="s">
        <v>1009</v>
      </c>
      <c r="C47" s="24" t="s">
        <v>914</v>
      </c>
      <c r="D47" s="25" t="s">
        <v>27</v>
      </c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  <c r="BI47" s="148"/>
      <c r="BJ47" s="148"/>
      <c r="BK47" s="148"/>
      <c r="BL47" s="148"/>
      <c r="BM47" s="148"/>
      <c r="BN47" s="148"/>
      <c r="BO47" s="148"/>
      <c r="BP47" s="148"/>
      <c r="BQ47" s="148"/>
      <c r="BR47" s="148"/>
      <c r="BS47" s="148"/>
      <c r="BT47" s="148"/>
      <c r="BU47" s="148"/>
      <c r="BV47" s="148"/>
      <c r="BW47" s="148"/>
    </row>
    <row r="48" spans="2:75" ht="14.25">
      <c r="B48" s="102" t="s">
        <v>1010</v>
      </c>
      <c r="C48" s="23" t="s">
        <v>883</v>
      </c>
      <c r="D48" s="19" t="s">
        <v>27</v>
      </c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  <c r="BI48" s="148"/>
      <c r="BJ48" s="148"/>
      <c r="BK48" s="148"/>
      <c r="BL48" s="148"/>
      <c r="BM48" s="148"/>
      <c r="BN48" s="148"/>
      <c r="BO48" s="148"/>
      <c r="BP48" s="148"/>
      <c r="BQ48" s="148"/>
      <c r="BR48" s="148"/>
      <c r="BS48" s="148"/>
      <c r="BT48" s="148"/>
      <c r="BU48" s="148"/>
      <c r="BV48" s="148"/>
      <c r="BW48" s="148"/>
    </row>
    <row r="49" spans="2:75" ht="14.25">
      <c r="B49" s="103" t="s">
        <v>1011</v>
      </c>
      <c r="C49" s="24" t="s">
        <v>885</v>
      </c>
      <c r="D49" s="25" t="s">
        <v>27</v>
      </c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  <c r="BI49" s="148"/>
      <c r="BJ49" s="148"/>
      <c r="BK49" s="148"/>
      <c r="BL49" s="148"/>
      <c r="BM49" s="148"/>
      <c r="BN49" s="148"/>
      <c r="BO49" s="148"/>
      <c r="BP49" s="148"/>
      <c r="BQ49" s="148"/>
      <c r="BR49" s="148"/>
      <c r="BS49" s="148"/>
      <c r="BT49" s="148"/>
      <c r="BU49" s="148"/>
      <c r="BV49" s="148"/>
      <c r="BW49" s="148"/>
    </row>
    <row r="50" spans="2:75" ht="14.25">
      <c r="B50" s="102" t="s">
        <v>1012</v>
      </c>
      <c r="C50" s="23" t="s">
        <v>887</v>
      </c>
      <c r="D50" s="19" t="s">
        <v>27</v>
      </c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  <c r="BI50" s="148"/>
      <c r="BJ50" s="148"/>
      <c r="BK50" s="148"/>
      <c r="BL50" s="148"/>
      <c r="BM50" s="148"/>
      <c r="BN50" s="148"/>
      <c r="BO50" s="148"/>
      <c r="BP50" s="148"/>
      <c r="BQ50" s="148"/>
      <c r="BR50" s="148"/>
      <c r="BS50" s="148"/>
      <c r="BT50" s="148"/>
      <c r="BU50" s="148"/>
      <c r="BV50" s="148"/>
      <c r="BW50" s="148"/>
    </row>
    <row r="51" spans="2:75" ht="14.25">
      <c r="B51" s="104" t="s">
        <v>1013</v>
      </c>
      <c r="C51" s="32" t="s">
        <v>889</v>
      </c>
      <c r="D51" s="21" t="s">
        <v>27</v>
      </c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  <c r="BI51" s="148"/>
      <c r="BJ51" s="148"/>
      <c r="BK51" s="148"/>
      <c r="BL51" s="148"/>
      <c r="BM51" s="148"/>
      <c r="BN51" s="148"/>
      <c r="BO51" s="148"/>
      <c r="BP51" s="148"/>
      <c r="BQ51" s="148"/>
      <c r="BR51" s="148"/>
      <c r="BS51" s="148"/>
      <c r="BT51" s="148"/>
      <c r="BU51" s="148"/>
      <c r="BV51" s="148"/>
      <c r="BW51" s="148"/>
    </row>
    <row r="52" spans="2:75" ht="14.25">
      <c r="B52" s="99" t="s">
        <v>1014</v>
      </c>
      <c r="C52" s="100" t="s">
        <v>945</v>
      </c>
      <c r="D52" s="101" t="s">
        <v>27</v>
      </c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147"/>
      <c r="AA52" s="147"/>
      <c r="AB52" s="147"/>
      <c r="AC52" s="147"/>
      <c r="AD52" s="147"/>
      <c r="AE52" s="147"/>
      <c r="AF52" s="147"/>
      <c r="AG52" s="147"/>
      <c r="AH52" s="147"/>
      <c r="AI52" s="147"/>
      <c r="AJ52" s="147"/>
      <c r="AK52" s="147"/>
      <c r="AL52" s="147"/>
      <c r="AM52" s="147"/>
      <c r="AN52" s="147"/>
      <c r="AO52" s="147"/>
      <c r="AP52" s="147"/>
      <c r="AQ52" s="147"/>
      <c r="AR52" s="147"/>
      <c r="AS52" s="147"/>
      <c r="AT52" s="147"/>
      <c r="AU52" s="147"/>
      <c r="AV52" s="147"/>
      <c r="AW52" s="147"/>
      <c r="AX52" s="147"/>
      <c r="AY52" s="147"/>
      <c r="AZ52" s="147"/>
      <c r="BA52" s="147"/>
      <c r="BB52" s="147"/>
      <c r="BC52" s="147"/>
      <c r="BD52" s="147"/>
      <c r="BE52" s="147"/>
      <c r="BF52" s="147"/>
      <c r="BG52" s="147"/>
      <c r="BH52" s="147"/>
      <c r="BI52" s="147"/>
      <c r="BJ52" s="147"/>
      <c r="BK52" s="147"/>
      <c r="BL52" s="147"/>
      <c r="BM52" s="147"/>
      <c r="BN52" s="147"/>
      <c r="BO52" s="147"/>
      <c r="BP52" s="147"/>
      <c r="BQ52" s="147"/>
      <c r="BR52" s="147"/>
      <c r="BS52" s="147"/>
      <c r="BT52" s="147"/>
      <c r="BU52" s="147"/>
      <c r="BV52" s="147"/>
      <c r="BW52" s="147"/>
    </row>
    <row r="53" spans="2:75" ht="14.25">
      <c r="B53" s="102" t="s">
        <v>1015</v>
      </c>
      <c r="C53" s="23" t="s">
        <v>873</v>
      </c>
      <c r="D53" s="19" t="s">
        <v>27</v>
      </c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  <c r="BI53" s="148"/>
      <c r="BJ53" s="148"/>
      <c r="BK53" s="148"/>
      <c r="BL53" s="148"/>
      <c r="BM53" s="148"/>
      <c r="BN53" s="148"/>
      <c r="BO53" s="148"/>
      <c r="BP53" s="148"/>
      <c r="BQ53" s="148"/>
      <c r="BR53" s="148"/>
      <c r="BS53" s="148"/>
      <c r="BT53" s="148"/>
      <c r="BU53" s="148"/>
      <c r="BV53" s="148"/>
      <c r="BW53" s="148"/>
    </row>
    <row r="54" spans="2:75" ht="14.25">
      <c r="B54" s="103" t="s">
        <v>1016</v>
      </c>
      <c r="C54" s="24" t="s">
        <v>875</v>
      </c>
      <c r="D54" s="25" t="s">
        <v>27</v>
      </c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8"/>
      <c r="V54" s="148"/>
      <c r="W54" s="148"/>
      <c r="X54" s="148"/>
      <c r="Y54" s="148"/>
      <c r="Z54" s="148"/>
      <c r="AA54" s="148"/>
      <c r="AB54" s="148"/>
      <c r="AC54" s="148"/>
      <c r="AD54" s="148"/>
      <c r="AE54" s="148"/>
      <c r="AF54" s="148"/>
      <c r="AG54" s="148"/>
      <c r="AH54" s="148"/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  <c r="BI54" s="148"/>
      <c r="BJ54" s="148"/>
      <c r="BK54" s="148"/>
      <c r="BL54" s="148"/>
      <c r="BM54" s="148"/>
      <c r="BN54" s="148"/>
      <c r="BO54" s="148"/>
      <c r="BP54" s="148"/>
      <c r="BQ54" s="148"/>
      <c r="BR54" s="148"/>
      <c r="BS54" s="148"/>
      <c r="BT54" s="148"/>
      <c r="BU54" s="148"/>
      <c r="BV54" s="148"/>
      <c r="BW54" s="148"/>
    </row>
    <row r="55" spans="2:75" ht="14.25">
      <c r="B55" s="102" t="s">
        <v>1017</v>
      </c>
      <c r="C55" s="23" t="s">
        <v>877</v>
      </c>
      <c r="D55" s="19" t="s">
        <v>27</v>
      </c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8"/>
      <c r="Y55" s="148"/>
      <c r="Z55" s="148"/>
      <c r="AA55" s="148"/>
      <c r="AB55" s="148"/>
      <c r="AC55" s="148"/>
      <c r="AD55" s="148"/>
      <c r="AE55" s="148"/>
      <c r="AF55" s="148"/>
      <c r="AG55" s="148"/>
      <c r="AH55" s="148"/>
      <c r="AI55" s="148"/>
      <c r="AJ55" s="148"/>
      <c r="AK55" s="148"/>
      <c r="AL55" s="148"/>
      <c r="AM55" s="148"/>
      <c r="AN55" s="148"/>
      <c r="AO55" s="148"/>
      <c r="AP55" s="148"/>
      <c r="AQ55" s="148"/>
      <c r="AR55" s="148"/>
      <c r="AS55" s="148"/>
      <c r="AT55" s="148"/>
      <c r="AU55" s="148"/>
      <c r="AV55" s="148"/>
      <c r="AW55" s="148"/>
      <c r="AX55" s="148"/>
      <c r="AY55" s="148"/>
      <c r="AZ55" s="148"/>
      <c r="BA55" s="148"/>
      <c r="BB55" s="148"/>
      <c r="BC55" s="148"/>
      <c r="BD55" s="148"/>
      <c r="BE55" s="148"/>
      <c r="BF55" s="148"/>
      <c r="BG55" s="148"/>
      <c r="BH55" s="148"/>
      <c r="BI55" s="148"/>
      <c r="BJ55" s="148"/>
      <c r="BK55" s="148"/>
      <c r="BL55" s="148"/>
      <c r="BM55" s="148"/>
      <c r="BN55" s="148"/>
      <c r="BO55" s="148"/>
      <c r="BP55" s="148"/>
      <c r="BQ55" s="148"/>
      <c r="BR55" s="148"/>
      <c r="BS55" s="148"/>
      <c r="BT55" s="148"/>
      <c r="BU55" s="148"/>
      <c r="BV55" s="148"/>
      <c r="BW55" s="148"/>
    </row>
    <row r="56" spans="2:75" ht="14.25">
      <c r="B56" s="102" t="s">
        <v>1018</v>
      </c>
      <c r="C56" s="23" t="s">
        <v>879</v>
      </c>
      <c r="D56" s="19" t="s">
        <v>27</v>
      </c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8"/>
      <c r="R56" s="148"/>
      <c r="S56" s="148"/>
      <c r="T56" s="148"/>
      <c r="U56" s="148"/>
      <c r="V56" s="148"/>
      <c r="W56" s="148"/>
      <c r="X56" s="148"/>
      <c r="Y56" s="148"/>
      <c r="Z56" s="148"/>
      <c r="AA56" s="148"/>
      <c r="AB56" s="148"/>
      <c r="AC56" s="148"/>
      <c r="AD56" s="148"/>
      <c r="AE56" s="148"/>
      <c r="AF56" s="148"/>
      <c r="AG56" s="148"/>
      <c r="AH56" s="148"/>
      <c r="AI56" s="148"/>
      <c r="AJ56" s="148"/>
      <c r="AK56" s="148"/>
      <c r="AL56" s="148"/>
      <c r="AM56" s="148"/>
      <c r="AN56" s="148"/>
      <c r="AO56" s="148"/>
      <c r="AP56" s="148"/>
      <c r="AQ56" s="148"/>
      <c r="AR56" s="148"/>
      <c r="AS56" s="148"/>
      <c r="AT56" s="148"/>
      <c r="AU56" s="148"/>
      <c r="AV56" s="148"/>
      <c r="AW56" s="148"/>
      <c r="AX56" s="148"/>
      <c r="AY56" s="148"/>
      <c r="AZ56" s="148"/>
      <c r="BA56" s="148"/>
      <c r="BB56" s="148"/>
      <c r="BC56" s="148"/>
      <c r="BD56" s="148"/>
      <c r="BE56" s="148"/>
      <c r="BF56" s="148"/>
      <c r="BG56" s="148"/>
      <c r="BH56" s="148"/>
      <c r="BI56" s="148"/>
      <c r="BJ56" s="148"/>
      <c r="BK56" s="148"/>
      <c r="BL56" s="148"/>
      <c r="BM56" s="148"/>
      <c r="BN56" s="148"/>
      <c r="BO56" s="148"/>
      <c r="BP56" s="148"/>
      <c r="BQ56" s="148"/>
      <c r="BR56" s="148"/>
      <c r="BS56" s="148"/>
      <c r="BT56" s="148"/>
      <c r="BU56" s="148"/>
      <c r="BV56" s="148"/>
      <c r="BW56" s="148"/>
    </row>
    <row r="57" spans="2:75" ht="14.25">
      <c r="B57" s="103" t="s">
        <v>1019</v>
      </c>
      <c r="C57" s="24" t="s">
        <v>881</v>
      </c>
      <c r="D57" s="25" t="s">
        <v>27</v>
      </c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8"/>
      <c r="AD57" s="148"/>
      <c r="AE57" s="148"/>
      <c r="AF57" s="148"/>
      <c r="AG57" s="148"/>
      <c r="AH57" s="148"/>
      <c r="AI57" s="148"/>
      <c r="AJ57" s="148"/>
      <c r="AK57" s="148"/>
      <c r="AL57" s="148"/>
      <c r="AM57" s="148"/>
      <c r="AN57" s="148"/>
      <c r="AO57" s="148"/>
      <c r="AP57" s="148"/>
      <c r="AQ57" s="148"/>
      <c r="AR57" s="148"/>
      <c r="AS57" s="148"/>
      <c r="AT57" s="148"/>
      <c r="AU57" s="148"/>
      <c r="AV57" s="148"/>
      <c r="AW57" s="148"/>
      <c r="AX57" s="148"/>
      <c r="AY57" s="148"/>
      <c r="AZ57" s="148"/>
      <c r="BA57" s="148"/>
      <c r="BB57" s="148"/>
      <c r="BC57" s="148"/>
      <c r="BD57" s="148"/>
      <c r="BE57" s="148"/>
      <c r="BF57" s="148"/>
      <c r="BG57" s="148"/>
      <c r="BH57" s="148"/>
      <c r="BI57" s="148"/>
      <c r="BJ57" s="148"/>
      <c r="BK57" s="148"/>
      <c r="BL57" s="148"/>
      <c r="BM57" s="148"/>
      <c r="BN57" s="148"/>
      <c r="BO57" s="148"/>
      <c r="BP57" s="148"/>
      <c r="BQ57" s="148"/>
      <c r="BR57" s="148"/>
      <c r="BS57" s="148"/>
      <c r="BT57" s="148"/>
      <c r="BU57" s="148"/>
      <c r="BV57" s="148"/>
      <c r="BW57" s="148"/>
    </row>
    <row r="58" spans="2:75" ht="14.25">
      <c r="B58" s="102" t="s">
        <v>1020</v>
      </c>
      <c r="C58" s="23" t="s">
        <v>898</v>
      </c>
      <c r="D58" s="19" t="s">
        <v>27</v>
      </c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48"/>
      <c r="Z58" s="148"/>
      <c r="AA58" s="148"/>
      <c r="AB58" s="148"/>
      <c r="AC58" s="148"/>
      <c r="AD58" s="148"/>
      <c r="AE58" s="148"/>
      <c r="AF58" s="148"/>
      <c r="AG58" s="148"/>
      <c r="AH58" s="148"/>
      <c r="AI58" s="148"/>
      <c r="AJ58" s="148"/>
      <c r="AK58" s="148"/>
      <c r="AL58" s="148"/>
      <c r="AM58" s="148"/>
      <c r="AN58" s="148"/>
      <c r="AO58" s="148"/>
      <c r="AP58" s="148"/>
      <c r="AQ58" s="148"/>
      <c r="AR58" s="148"/>
      <c r="AS58" s="148"/>
      <c r="AT58" s="148"/>
      <c r="AU58" s="148"/>
      <c r="AV58" s="148"/>
      <c r="AW58" s="148"/>
      <c r="AX58" s="148"/>
      <c r="AY58" s="148"/>
      <c r="AZ58" s="148"/>
      <c r="BA58" s="148"/>
      <c r="BB58" s="148"/>
      <c r="BC58" s="148"/>
      <c r="BD58" s="148"/>
      <c r="BE58" s="148"/>
      <c r="BF58" s="148"/>
      <c r="BG58" s="148"/>
      <c r="BH58" s="148"/>
      <c r="BI58" s="148"/>
      <c r="BJ58" s="148"/>
      <c r="BK58" s="148"/>
      <c r="BL58" s="148"/>
      <c r="BM58" s="148"/>
      <c r="BN58" s="148"/>
      <c r="BO58" s="148"/>
      <c r="BP58" s="148"/>
      <c r="BQ58" s="148"/>
      <c r="BR58" s="148"/>
      <c r="BS58" s="148"/>
      <c r="BT58" s="148"/>
      <c r="BU58" s="148"/>
      <c r="BV58" s="148"/>
      <c r="BW58" s="148"/>
    </row>
    <row r="59" spans="2:75" ht="14.25">
      <c r="B59" s="103" t="s">
        <v>1021</v>
      </c>
      <c r="C59" s="24" t="s">
        <v>900</v>
      </c>
      <c r="D59" s="25" t="s">
        <v>27</v>
      </c>
      <c r="E59" s="148"/>
      <c r="F59" s="148"/>
      <c r="G59" s="148"/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8"/>
      <c r="Y59" s="148"/>
      <c r="Z59" s="148"/>
      <c r="AA59" s="148"/>
      <c r="AB59" s="148"/>
      <c r="AC59" s="148"/>
      <c r="AD59" s="148"/>
      <c r="AE59" s="148"/>
      <c r="AF59" s="148"/>
      <c r="AG59" s="148"/>
      <c r="AH59" s="148"/>
      <c r="AI59" s="148"/>
      <c r="AJ59" s="148"/>
      <c r="AK59" s="148"/>
      <c r="AL59" s="148"/>
      <c r="AM59" s="148"/>
      <c r="AN59" s="148"/>
      <c r="AO59" s="148"/>
      <c r="AP59" s="148"/>
      <c r="AQ59" s="148"/>
      <c r="AR59" s="148"/>
      <c r="AS59" s="148"/>
      <c r="AT59" s="148"/>
      <c r="AU59" s="148"/>
      <c r="AV59" s="148"/>
      <c r="AW59" s="148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/>
      <c r="BH59" s="148"/>
      <c r="BI59" s="148"/>
      <c r="BJ59" s="148"/>
      <c r="BK59" s="148"/>
      <c r="BL59" s="148"/>
      <c r="BM59" s="148"/>
      <c r="BN59" s="148"/>
      <c r="BO59" s="148"/>
      <c r="BP59" s="148"/>
      <c r="BQ59" s="148"/>
      <c r="BR59" s="148"/>
      <c r="BS59" s="148"/>
      <c r="BT59" s="148"/>
      <c r="BU59" s="148"/>
      <c r="BV59" s="148"/>
      <c r="BW59" s="148"/>
    </row>
    <row r="60" spans="2:75" ht="14.25">
      <c r="B60" s="102" t="s">
        <v>1022</v>
      </c>
      <c r="C60" s="23" t="s">
        <v>887</v>
      </c>
      <c r="D60" s="19" t="s">
        <v>27</v>
      </c>
      <c r="E60" s="148"/>
      <c r="F60" s="148"/>
      <c r="G60" s="148"/>
      <c r="H60" s="148"/>
      <c r="I60" s="148"/>
      <c r="J60" s="148"/>
      <c r="K60" s="148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8"/>
      <c r="Z60" s="148"/>
      <c r="AA60" s="148"/>
      <c r="AB60" s="148"/>
      <c r="AC60" s="148"/>
      <c r="AD60" s="148"/>
      <c r="AE60" s="148"/>
      <c r="AF60" s="148"/>
      <c r="AG60" s="148"/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  <c r="BI60" s="148"/>
      <c r="BJ60" s="148"/>
      <c r="BK60" s="148"/>
      <c r="BL60" s="148"/>
      <c r="BM60" s="148"/>
      <c r="BN60" s="148"/>
      <c r="BO60" s="148"/>
      <c r="BP60" s="148"/>
      <c r="BQ60" s="148"/>
      <c r="BR60" s="148"/>
      <c r="BS60" s="148"/>
      <c r="BT60" s="148"/>
      <c r="BU60" s="148"/>
      <c r="BV60" s="148"/>
      <c r="BW60" s="148"/>
    </row>
    <row r="61" spans="2:75" ht="14.25">
      <c r="B61" s="104" t="s">
        <v>1023</v>
      </c>
      <c r="C61" s="32" t="s">
        <v>889</v>
      </c>
      <c r="D61" s="21" t="s">
        <v>27</v>
      </c>
      <c r="E61" s="148"/>
      <c r="F61" s="148"/>
      <c r="G61" s="148"/>
      <c r="H61" s="148"/>
      <c r="I61" s="148"/>
      <c r="J61" s="148"/>
      <c r="K61" s="148"/>
      <c r="L61" s="148"/>
      <c r="M61" s="148"/>
      <c r="N61" s="148"/>
      <c r="O61" s="148"/>
      <c r="P61" s="148"/>
      <c r="Q61" s="148"/>
      <c r="R61" s="148"/>
      <c r="S61" s="148"/>
      <c r="T61" s="148"/>
      <c r="U61" s="148"/>
      <c r="V61" s="148"/>
      <c r="W61" s="148"/>
      <c r="X61" s="148"/>
      <c r="Y61" s="148"/>
      <c r="Z61" s="148"/>
      <c r="AA61" s="148"/>
      <c r="AB61" s="148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  <c r="BI61" s="148"/>
      <c r="BJ61" s="148"/>
      <c r="BK61" s="148"/>
      <c r="BL61" s="148"/>
      <c r="BM61" s="148"/>
      <c r="BN61" s="148"/>
      <c r="BO61" s="148"/>
      <c r="BP61" s="148"/>
      <c r="BQ61" s="148"/>
      <c r="BR61" s="148"/>
      <c r="BS61" s="148"/>
      <c r="BT61" s="148"/>
      <c r="BU61" s="148"/>
      <c r="BV61" s="148"/>
      <c r="BW61" s="148"/>
    </row>
    <row r="62" spans="2:75" ht="14.25">
      <c r="B62" s="99" t="s">
        <v>1024</v>
      </c>
      <c r="C62" s="100" t="s">
        <v>577</v>
      </c>
      <c r="D62" s="101" t="s">
        <v>27</v>
      </c>
      <c r="E62" s="147"/>
      <c r="F62" s="147"/>
      <c r="G62" s="147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47"/>
      <c r="U62" s="147"/>
      <c r="V62" s="147"/>
      <c r="W62" s="147"/>
      <c r="X62" s="147"/>
      <c r="Y62" s="147"/>
      <c r="Z62" s="147"/>
      <c r="AA62" s="147"/>
      <c r="AB62" s="147"/>
      <c r="AC62" s="147"/>
      <c r="AD62" s="147"/>
      <c r="AE62" s="147"/>
      <c r="AF62" s="147"/>
      <c r="AG62" s="147"/>
      <c r="AH62" s="147"/>
      <c r="AI62" s="147"/>
      <c r="AJ62" s="147"/>
      <c r="AK62" s="147"/>
      <c r="AL62" s="147"/>
      <c r="AM62" s="147"/>
      <c r="AN62" s="147"/>
      <c r="AO62" s="147"/>
      <c r="AP62" s="147"/>
      <c r="AQ62" s="147"/>
      <c r="AR62" s="147"/>
      <c r="AS62" s="147"/>
      <c r="AT62" s="147"/>
      <c r="AU62" s="147"/>
      <c r="AV62" s="147"/>
      <c r="AW62" s="147"/>
      <c r="AX62" s="147"/>
      <c r="AY62" s="147"/>
      <c r="AZ62" s="147"/>
      <c r="BA62" s="147"/>
      <c r="BB62" s="147"/>
      <c r="BC62" s="147"/>
      <c r="BD62" s="147"/>
      <c r="BE62" s="147"/>
      <c r="BF62" s="147"/>
      <c r="BG62" s="147"/>
      <c r="BH62" s="147"/>
      <c r="BI62" s="147"/>
      <c r="BJ62" s="147"/>
      <c r="BK62" s="147"/>
      <c r="BL62" s="147"/>
      <c r="BM62" s="147"/>
      <c r="BN62" s="147"/>
      <c r="BO62" s="147"/>
      <c r="BP62" s="147"/>
      <c r="BQ62" s="147"/>
      <c r="BR62" s="147"/>
      <c r="BS62" s="147"/>
      <c r="BT62" s="147"/>
      <c r="BU62" s="147"/>
      <c r="BV62" s="147"/>
      <c r="BW62" s="147"/>
    </row>
    <row r="63" spans="2:75" ht="14.25">
      <c r="B63" s="102" t="s">
        <v>1025</v>
      </c>
      <c r="C63" s="23" t="s">
        <v>873</v>
      </c>
      <c r="D63" s="19" t="s">
        <v>27</v>
      </c>
      <c r="E63" s="148"/>
      <c r="F63" s="148"/>
      <c r="G63" s="148"/>
      <c r="H63" s="148"/>
      <c r="I63" s="148"/>
      <c r="J63" s="148"/>
      <c r="K63" s="148"/>
      <c r="L63" s="148"/>
      <c r="M63" s="148"/>
      <c r="N63" s="148"/>
      <c r="O63" s="148"/>
      <c r="P63" s="148"/>
      <c r="Q63" s="148"/>
      <c r="R63" s="148"/>
      <c r="S63" s="148"/>
      <c r="T63" s="148"/>
      <c r="U63" s="148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8"/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  <c r="BI63" s="148"/>
      <c r="BJ63" s="148"/>
      <c r="BK63" s="148"/>
      <c r="BL63" s="148"/>
      <c r="BM63" s="148"/>
      <c r="BN63" s="148"/>
      <c r="BO63" s="148"/>
      <c r="BP63" s="148"/>
      <c r="BQ63" s="148"/>
      <c r="BR63" s="148"/>
      <c r="BS63" s="148"/>
      <c r="BT63" s="148"/>
      <c r="BU63" s="148"/>
      <c r="BV63" s="148"/>
      <c r="BW63" s="148"/>
    </row>
    <row r="64" spans="2:75" ht="14.25">
      <c r="B64" s="103" t="s">
        <v>1026</v>
      </c>
      <c r="C64" s="24" t="s">
        <v>875</v>
      </c>
      <c r="D64" s="25" t="s">
        <v>27</v>
      </c>
      <c r="E64" s="148"/>
      <c r="F64" s="148"/>
      <c r="G64" s="148"/>
      <c r="H64" s="148"/>
      <c r="I64" s="148"/>
      <c r="J64" s="148"/>
      <c r="K64" s="148"/>
      <c r="L64" s="148"/>
      <c r="M64" s="148"/>
      <c r="N64" s="148"/>
      <c r="O64" s="148"/>
      <c r="P64" s="148"/>
      <c r="Q64" s="148"/>
      <c r="R64" s="148"/>
      <c r="S64" s="148"/>
      <c r="T64" s="148"/>
      <c r="U64" s="148"/>
      <c r="V64" s="148"/>
      <c r="W64" s="148"/>
      <c r="X64" s="148"/>
      <c r="Y64" s="148"/>
      <c r="Z64" s="148"/>
      <c r="AA64" s="148"/>
      <c r="AB64" s="148"/>
      <c r="AC64" s="148"/>
      <c r="AD64" s="148"/>
      <c r="AE64" s="148"/>
      <c r="AF64" s="148"/>
      <c r="AG64" s="148"/>
      <c r="AH64" s="148"/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  <c r="BI64" s="148"/>
      <c r="BJ64" s="148"/>
      <c r="BK64" s="148"/>
      <c r="BL64" s="148"/>
      <c r="BM64" s="148"/>
      <c r="BN64" s="148"/>
      <c r="BO64" s="148"/>
      <c r="BP64" s="148"/>
      <c r="BQ64" s="148"/>
      <c r="BR64" s="148"/>
      <c r="BS64" s="148"/>
      <c r="BT64" s="148"/>
      <c r="BU64" s="148"/>
      <c r="BV64" s="148"/>
      <c r="BW64" s="148"/>
    </row>
    <row r="65" spans="2:75" ht="14.25">
      <c r="B65" s="102" t="s">
        <v>1027</v>
      </c>
      <c r="C65" s="23" t="s">
        <v>877</v>
      </c>
      <c r="D65" s="19" t="s">
        <v>27</v>
      </c>
      <c r="E65" s="148"/>
      <c r="F65" s="148"/>
      <c r="G65" s="148"/>
      <c r="H65" s="148"/>
      <c r="I65" s="148"/>
      <c r="J65" s="148"/>
      <c r="K65" s="148"/>
      <c r="L65" s="148"/>
      <c r="M65" s="148"/>
      <c r="N65" s="148"/>
      <c r="O65" s="148"/>
      <c r="P65" s="148"/>
      <c r="Q65" s="148"/>
      <c r="R65" s="148"/>
      <c r="S65" s="148"/>
      <c r="T65" s="148"/>
      <c r="U65" s="148"/>
      <c r="V65" s="148"/>
      <c r="W65" s="148"/>
      <c r="X65" s="148"/>
      <c r="Y65" s="148"/>
      <c r="Z65" s="148"/>
      <c r="AA65" s="148"/>
      <c r="AB65" s="148"/>
      <c r="AC65" s="148"/>
      <c r="AD65" s="148"/>
      <c r="AE65" s="148"/>
      <c r="AF65" s="148"/>
      <c r="AG65" s="148"/>
      <c r="AH65" s="148"/>
      <c r="AI65" s="148"/>
      <c r="AJ65" s="148"/>
      <c r="AK65" s="148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  <c r="BI65" s="148"/>
      <c r="BJ65" s="148"/>
      <c r="BK65" s="148"/>
      <c r="BL65" s="148"/>
      <c r="BM65" s="148"/>
      <c r="BN65" s="148"/>
      <c r="BO65" s="148"/>
      <c r="BP65" s="148"/>
      <c r="BQ65" s="148"/>
      <c r="BR65" s="148"/>
      <c r="BS65" s="148"/>
      <c r="BT65" s="148"/>
      <c r="BU65" s="148"/>
      <c r="BV65" s="148"/>
      <c r="BW65" s="148"/>
    </row>
    <row r="66" spans="2:75" ht="14.25">
      <c r="B66" s="102" t="s">
        <v>1028</v>
      </c>
      <c r="C66" s="23" t="s">
        <v>879</v>
      </c>
      <c r="D66" s="19" t="s">
        <v>27</v>
      </c>
      <c r="E66" s="148"/>
      <c r="F66" s="148"/>
      <c r="G66" s="148"/>
      <c r="H66" s="148"/>
      <c r="I66" s="148"/>
      <c r="J66" s="148"/>
      <c r="K66" s="148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8"/>
      <c r="Y66" s="148"/>
      <c r="Z66" s="148"/>
      <c r="AA66" s="148"/>
      <c r="AB66" s="148"/>
      <c r="AC66" s="148"/>
      <c r="AD66" s="148"/>
      <c r="AE66" s="148"/>
      <c r="AF66" s="148"/>
      <c r="AG66" s="148"/>
      <c r="AH66" s="148"/>
      <c r="AI66" s="148"/>
      <c r="AJ66" s="148"/>
      <c r="AK66" s="148"/>
      <c r="AL66" s="148"/>
      <c r="AM66" s="148"/>
      <c r="AN66" s="148"/>
      <c r="AO66" s="148"/>
      <c r="AP66" s="148"/>
      <c r="AQ66" s="148"/>
      <c r="AR66" s="148"/>
      <c r="AS66" s="148"/>
      <c r="AT66" s="148"/>
      <c r="AU66" s="148"/>
      <c r="AV66" s="148"/>
      <c r="AW66" s="148"/>
      <c r="AX66" s="148"/>
      <c r="AY66" s="148"/>
      <c r="AZ66" s="148"/>
      <c r="BA66" s="148"/>
      <c r="BB66" s="148"/>
      <c r="BC66" s="148"/>
      <c r="BD66" s="148"/>
      <c r="BE66" s="148"/>
      <c r="BF66" s="148"/>
      <c r="BG66" s="148"/>
      <c r="BH66" s="148"/>
      <c r="BI66" s="148"/>
      <c r="BJ66" s="148"/>
      <c r="BK66" s="148"/>
      <c r="BL66" s="148"/>
      <c r="BM66" s="148"/>
      <c r="BN66" s="148"/>
      <c r="BO66" s="148"/>
      <c r="BP66" s="148"/>
      <c r="BQ66" s="148"/>
      <c r="BR66" s="148"/>
      <c r="BS66" s="148"/>
      <c r="BT66" s="148"/>
      <c r="BU66" s="148"/>
      <c r="BV66" s="148"/>
      <c r="BW66" s="148"/>
    </row>
    <row r="67" spans="2:75" ht="14.25">
      <c r="B67" s="103" t="s">
        <v>1029</v>
      </c>
      <c r="C67" s="24" t="s">
        <v>881</v>
      </c>
      <c r="D67" s="25" t="s">
        <v>27</v>
      </c>
      <c r="E67" s="148"/>
      <c r="F67" s="148"/>
      <c r="G67" s="148"/>
      <c r="H67" s="148"/>
      <c r="I67" s="148"/>
      <c r="J67" s="148"/>
      <c r="K67" s="148"/>
      <c r="L67" s="148"/>
      <c r="M67" s="148"/>
      <c r="N67" s="148"/>
      <c r="O67" s="148"/>
      <c r="P67" s="148"/>
      <c r="Q67" s="148"/>
      <c r="R67" s="148"/>
      <c r="S67" s="148"/>
      <c r="T67" s="148"/>
      <c r="U67" s="148"/>
      <c r="V67" s="148"/>
      <c r="W67" s="148"/>
      <c r="X67" s="148"/>
      <c r="Y67" s="148"/>
      <c r="Z67" s="148"/>
      <c r="AA67" s="148"/>
      <c r="AB67" s="148"/>
      <c r="AC67" s="148"/>
      <c r="AD67" s="148"/>
      <c r="AE67" s="148"/>
      <c r="AF67" s="148"/>
      <c r="AG67" s="148"/>
      <c r="AH67" s="148"/>
      <c r="AI67" s="148"/>
      <c r="AJ67" s="148"/>
      <c r="AK67" s="148"/>
      <c r="AL67" s="148"/>
      <c r="AM67" s="148"/>
      <c r="AN67" s="148"/>
      <c r="AO67" s="148"/>
      <c r="AP67" s="148"/>
      <c r="AQ67" s="148"/>
      <c r="AR67" s="148"/>
      <c r="AS67" s="148"/>
      <c r="AT67" s="148"/>
      <c r="AU67" s="148"/>
      <c r="AV67" s="148"/>
      <c r="AW67" s="148"/>
      <c r="AX67" s="148"/>
      <c r="AY67" s="148"/>
      <c r="AZ67" s="148"/>
      <c r="BA67" s="148"/>
      <c r="BB67" s="148"/>
      <c r="BC67" s="148"/>
      <c r="BD67" s="148"/>
      <c r="BE67" s="148"/>
      <c r="BF67" s="148"/>
      <c r="BG67" s="148"/>
      <c r="BH67" s="148"/>
      <c r="BI67" s="148"/>
      <c r="BJ67" s="148"/>
      <c r="BK67" s="148"/>
      <c r="BL67" s="148"/>
      <c r="BM67" s="148"/>
      <c r="BN67" s="148"/>
      <c r="BO67" s="148"/>
      <c r="BP67" s="148"/>
      <c r="BQ67" s="148"/>
      <c r="BR67" s="148"/>
      <c r="BS67" s="148"/>
      <c r="BT67" s="148"/>
      <c r="BU67" s="148"/>
      <c r="BV67" s="148"/>
      <c r="BW67" s="148"/>
    </row>
    <row r="68" spans="2:75" ht="14.25">
      <c r="B68" s="102" t="s">
        <v>1030</v>
      </c>
      <c r="C68" s="23" t="s">
        <v>898</v>
      </c>
      <c r="D68" s="19" t="s">
        <v>27</v>
      </c>
      <c r="E68" s="148"/>
      <c r="F68" s="148"/>
      <c r="G68" s="148"/>
      <c r="H68" s="148"/>
      <c r="I68" s="148"/>
      <c r="J68" s="148"/>
      <c r="K68" s="148"/>
      <c r="L68" s="148"/>
      <c r="M68" s="148"/>
      <c r="N68" s="148"/>
      <c r="O68" s="148"/>
      <c r="P68" s="148"/>
      <c r="Q68" s="148"/>
      <c r="R68" s="148"/>
      <c r="S68" s="148"/>
      <c r="T68" s="148"/>
      <c r="U68" s="148"/>
      <c r="V68" s="148"/>
      <c r="W68" s="148"/>
      <c r="X68" s="148"/>
      <c r="Y68" s="148"/>
      <c r="Z68" s="148"/>
      <c r="AA68" s="148"/>
      <c r="AB68" s="148"/>
      <c r="AC68" s="148"/>
      <c r="AD68" s="148"/>
      <c r="AE68" s="148"/>
      <c r="AF68" s="148"/>
      <c r="AG68" s="148"/>
      <c r="AH68" s="148"/>
      <c r="AI68" s="148"/>
      <c r="AJ68" s="148"/>
      <c r="AK68" s="148"/>
      <c r="AL68" s="148"/>
      <c r="AM68" s="148"/>
      <c r="AN68" s="148"/>
      <c r="AO68" s="148"/>
      <c r="AP68" s="148"/>
      <c r="AQ68" s="148"/>
      <c r="AR68" s="148"/>
      <c r="AS68" s="148"/>
      <c r="AT68" s="148"/>
      <c r="AU68" s="148"/>
      <c r="AV68" s="148"/>
      <c r="AW68" s="148"/>
      <c r="AX68" s="148"/>
      <c r="AY68" s="148"/>
      <c r="AZ68" s="148"/>
      <c r="BA68" s="148"/>
      <c r="BB68" s="148"/>
      <c r="BC68" s="148"/>
      <c r="BD68" s="148"/>
      <c r="BE68" s="148"/>
      <c r="BF68" s="148"/>
      <c r="BG68" s="148"/>
      <c r="BH68" s="148"/>
      <c r="BI68" s="148"/>
      <c r="BJ68" s="148"/>
      <c r="BK68" s="148"/>
      <c r="BL68" s="148"/>
      <c r="BM68" s="148"/>
      <c r="BN68" s="148"/>
      <c r="BO68" s="148"/>
      <c r="BP68" s="148"/>
      <c r="BQ68" s="148"/>
      <c r="BR68" s="148"/>
      <c r="BS68" s="148"/>
      <c r="BT68" s="148"/>
      <c r="BU68" s="148"/>
      <c r="BV68" s="148"/>
      <c r="BW68" s="148"/>
    </row>
    <row r="69" spans="2:75" ht="14.25">
      <c r="B69" s="103" t="s">
        <v>1031</v>
      </c>
      <c r="C69" s="24" t="s">
        <v>900</v>
      </c>
      <c r="D69" s="25" t="s">
        <v>27</v>
      </c>
      <c r="E69" s="148"/>
      <c r="F69" s="148"/>
      <c r="G69" s="148"/>
      <c r="H69" s="148"/>
      <c r="I69" s="148"/>
      <c r="J69" s="148"/>
      <c r="K69" s="148"/>
      <c r="L69" s="148"/>
      <c r="M69" s="148"/>
      <c r="N69" s="148"/>
      <c r="O69" s="148"/>
      <c r="P69" s="148"/>
      <c r="Q69" s="148"/>
      <c r="R69" s="148"/>
      <c r="S69" s="148"/>
      <c r="T69" s="148"/>
      <c r="U69" s="148"/>
      <c r="V69" s="148"/>
      <c r="W69" s="148"/>
      <c r="X69" s="148"/>
      <c r="Y69" s="148"/>
      <c r="Z69" s="148"/>
      <c r="AA69" s="148"/>
      <c r="AB69" s="148"/>
      <c r="AC69" s="148"/>
      <c r="AD69" s="148"/>
      <c r="AE69" s="148"/>
      <c r="AF69" s="148"/>
      <c r="AG69" s="148"/>
      <c r="AH69" s="148"/>
      <c r="AI69" s="148"/>
      <c r="AJ69" s="148"/>
      <c r="AK69" s="148"/>
      <c r="AL69" s="148"/>
      <c r="AM69" s="148"/>
      <c r="AN69" s="148"/>
      <c r="AO69" s="148"/>
      <c r="AP69" s="148"/>
      <c r="AQ69" s="148"/>
      <c r="AR69" s="148"/>
      <c r="AS69" s="148"/>
      <c r="AT69" s="148"/>
      <c r="AU69" s="148"/>
      <c r="AV69" s="148"/>
      <c r="AW69" s="148"/>
      <c r="AX69" s="148"/>
      <c r="AY69" s="148"/>
      <c r="AZ69" s="148"/>
      <c r="BA69" s="148"/>
      <c r="BB69" s="148"/>
      <c r="BC69" s="148"/>
      <c r="BD69" s="148"/>
      <c r="BE69" s="148"/>
      <c r="BF69" s="148"/>
      <c r="BG69" s="148"/>
      <c r="BH69" s="148"/>
      <c r="BI69" s="148"/>
      <c r="BJ69" s="148"/>
      <c r="BK69" s="148"/>
      <c r="BL69" s="148"/>
      <c r="BM69" s="148"/>
      <c r="BN69" s="148"/>
      <c r="BO69" s="148"/>
      <c r="BP69" s="148"/>
      <c r="BQ69" s="148"/>
      <c r="BR69" s="148"/>
      <c r="BS69" s="148"/>
      <c r="BT69" s="148"/>
      <c r="BU69" s="148"/>
      <c r="BV69" s="148"/>
      <c r="BW69" s="148"/>
    </row>
    <row r="70" spans="2:75" ht="14.25">
      <c r="B70" s="102" t="s">
        <v>1032</v>
      </c>
      <c r="C70" s="23" t="s">
        <v>887</v>
      </c>
      <c r="D70" s="19" t="s">
        <v>27</v>
      </c>
      <c r="E70" s="148"/>
      <c r="F70" s="148"/>
      <c r="G70" s="148"/>
      <c r="H70" s="148"/>
      <c r="I70" s="148"/>
      <c r="J70" s="148"/>
      <c r="K70" s="148"/>
      <c r="L70" s="148"/>
      <c r="M70" s="148"/>
      <c r="N70" s="148"/>
      <c r="O70" s="148"/>
      <c r="P70" s="148"/>
      <c r="Q70" s="148"/>
      <c r="R70" s="148"/>
      <c r="S70" s="148"/>
      <c r="T70" s="148"/>
      <c r="U70" s="148"/>
      <c r="V70" s="148"/>
      <c r="W70" s="148"/>
      <c r="X70" s="148"/>
      <c r="Y70" s="148"/>
      <c r="Z70" s="148"/>
      <c r="AA70" s="148"/>
      <c r="AB70" s="148"/>
      <c r="AC70" s="148"/>
      <c r="AD70" s="148"/>
      <c r="AE70" s="148"/>
      <c r="AF70" s="148"/>
      <c r="AG70" s="148"/>
      <c r="AH70" s="148"/>
      <c r="AI70" s="148"/>
      <c r="AJ70" s="148"/>
      <c r="AK70" s="148"/>
      <c r="AL70" s="148"/>
      <c r="AM70" s="148"/>
      <c r="AN70" s="148"/>
      <c r="AO70" s="148"/>
      <c r="AP70" s="148"/>
      <c r="AQ70" s="148"/>
      <c r="AR70" s="148"/>
      <c r="AS70" s="148"/>
      <c r="AT70" s="148"/>
      <c r="AU70" s="148"/>
      <c r="AV70" s="148"/>
      <c r="AW70" s="148"/>
      <c r="AX70" s="148"/>
      <c r="AY70" s="148"/>
      <c r="AZ70" s="148"/>
      <c r="BA70" s="148"/>
      <c r="BB70" s="148"/>
      <c r="BC70" s="148"/>
      <c r="BD70" s="148"/>
      <c r="BE70" s="148"/>
      <c r="BF70" s="148"/>
      <c r="BG70" s="148"/>
      <c r="BH70" s="148"/>
      <c r="BI70" s="148"/>
      <c r="BJ70" s="148"/>
      <c r="BK70" s="148"/>
      <c r="BL70" s="148"/>
      <c r="BM70" s="148"/>
      <c r="BN70" s="148"/>
      <c r="BO70" s="148"/>
      <c r="BP70" s="148"/>
      <c r="BQ70" s="148"/>
      <c r="BR70" s="148"/>
      <c r="BS70" s="148"/>
      <c r="BT70" s="148"/>
      <c r="BU70" s="148"/>
      <c r="BV70" s="148"/>
      <c r="BW70" s="148"/>
    </row>
    <row r="71" spans="2:75" ht="14.25">
      <c r="B71" s="104" t="s">
        <v>1033</v>
      </c>
      <c r="C71" s="32" t="s">
        <v>889</v>
      </c>
      <c r="D71" s="21" t="s">
        <v>27</v>
      </c>
      <c r="E71" s="148"/>
      <c r="F71" s="148"/>
      <c r="G71" s="148"/>
      <c r="H71" s="148"/>
      <c r="I71" s="148"/>
      <c r="J71" s="148"/>
      <c r="K71" s="148"/>
      <c r="L71" s="148"/>
      <c r="M71" s="148"/>
      <c r="N71" s="148"/>
      <c r="O71" s="148"/>
      <c r="P71" s="148"/>
      <c r="Q71" s="148"/>
      <c r="R71" s="148"/>
      <c r="S71" s="148"/>
      <c r="T71" s="148"/>
      <c r="U71" s="148"/>
      <c r="V71" s="148"/>
      <c r="W71" s="148"/>
      <c r="X71" s="148"/>
      <c r="Y71" s="148"/>
      <c r="Z71" s="148"/>
      <c r="AA71" s="148"/>
      <c r="AB71" s="148"/>
      <c r="AC71" s="148"/>
      <c r="AD71" s="148"/>
      <c r="AE71" s="148"/>
      <c r="AF71" s="148"/>
      <c r="AG71" s="148"/>
      <c r="AH71" s="148"/>
      <c r="AI71" s="148"/>
      <c r="AJ71" s="148"/>
      <c r="AK71" s="148"/>
      <c r="AL71" s="148"/>
      <c r="AM71" s="148"/>
      <c r="AN71" s="148"/>
      <c r="AO71" s="148"/>
      <c r="AP71" s="148"/>
      <c r="AQ71" s="148"/>
      <c r="AR71" s="148"/>
      <c r="AS71" s="148"/>
      <c r="AT71" s="148"/>
      <c r="AU71" s="148"/>
      <c r="AV71" s="148"/>
      <c r="AW71" s="148"/>
      <c r="AX71" s="148"/>
      <c r="AY71" s="148"/>
      <c r="AZ71" s="148"/>
      <c r="BA71" s="148"/>
      <c r="BB71" s="148"/>
      <c r="BC71" s="148"/>
      <c r="BD71" s="148"/>
      <c r="BE71" s="148"/>
      <c r="BF71" s="148"/>
      <c r="BG71" s="148"/>
      <c r="BH71" s="148"/>
      <c r="BI71" s="148"/>
      <c r="BJ71" s="148"/>
      <c r="BK71" s="148"/>
      <c r="BL71" s="148"/>
      <c r="BM71" s="148"/>
      <c r="BN71" s="148"/>
      <c r="BO71" s="148"/>
      <c r="BP71" s="148"/>
      <c r="BQ71" s="148"/>
      <c r="BR71" s="148"/>
      <c r="BS71" s="148"/>
      <c r="BT71" s="148"/>
      <c r="BU71" s="148"/>
      <c r="BV71" s="148"/>
      <c r="BW71" s="148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C00-00000000000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B1:BW88"/>
  <sheetViews>
    <sheetView showGridLines="0" zoomScale="115" zoomScaleNormal="115" workbookViewId="0">
      <pane xSplit="4" ySplit="7" topLeftCell="BS8" activePane="bottomRight" state="frozen"/>
      <selection activeCell="BR8" sqref="BR8"/>
      <selection pane="topRight" activeCell="BR8" sqref="BR8"/>
      <selection pane="bottomLeft" activeCell="BR8" sqref="BR8"/>
      <selection pane="bottomRight" activeCell="BU21" sqref="BU21"/>
    </sheetView>
  </sheetViews>
  <sheetFormatPr baseColWidth="10" defaultColWidth="11.42578125" defaultRowHeight="15"/>
  <cols>
    <col min="1" max="2" width="11.42578125" style="83"/>
    <col min="3" max="3" width="58.28515625" style="83" customWidth="1"/>
    <col min="4" max="4" width="11.42578125" style="83"/>
    <col min="5" max="28" width="11.42578125" style="176"/>
    <col min="29" max="75" width="11.42578125" style="177"/>
    <col min="76" max="16384" width="11.42578125" style="83"/>
  </cols>
  <sheetData>
    <row r="1" spans="2:75">
      <c r="B1" s="109" t="s">
        <v>102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</row>
    <row r="2" spans="2:75" ht="15.75">
      <c r="B2" s="38" t="s">
        <v>100</v>
      </c>
      <c r="C2" s="39"/>
      <c r="D2" s="22"/>
      <c r="E2" s="219" t="s">
        <v>1352</v>
      </c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</row>
    <row r="3" spans="2:75" ht="15.75">
      <c r="B3" s="38" t="s">
        <v>1034</v>
      </c>
      <c r="C3" s="40"/>
      <c r="D3" s="19"/>
      <c r="E3" s="219" t="s">
        <v>101</v>
      </c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19"/>
      <c r="BC3" s="219"/>
      <c r="BD3" s="219"/>
      <c r="BE3" s="219"/>
      <c r="BF3" s="219"/>
      <c r="BG3" s="219"/>
      <c r="BH3" s="219"/>
      <c r="BI3" s="219"/>
      <c r="BJ3" s="219"/>
      <c r="BK3" s="219"/>
      <c r="BL3" s="219"/>
      <c r="BM3" s="219"/>
      <c r="BN3" s="219"/>
      <c r="BO3" s="219"/>
      <c r="BP3" s="219"/>
      <c r="BQ3" s="219"/>
      <c r="BR3" s="219"/>
      <c r="BS3" s="219"/>
      <c r="BT3" s="219"/>
      <c r="BU3" s="219"/>
      <c r="BV3" s="219"/>
      <c r="BW3" s="219"/>
    </row>
    <row r="4" spans="2:75" ht="15" customHeight="1">
      <c r="B4" s="16"/>
      <c r="C4" s="17"/>
      <c r="D4" s="18"/>
      <c r="E4" s="217" t="s">
        <v>1360</v>
      </c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18"/>
      <c r="AV4" s="218"/>
      <c r="AW4" s="218"/>
      <c r="AX4" s="218"/>
      <c r="AY4" s="218"/>
      <c r="AZ4" s="218"/>
      <c r="BA4" s="218"/>
      <c r="BB4" s="218"/>
      <c r="BC4" s="218"/>
      <c r="BD4" s="218"/>
      <c r="BE4" s="218"/>
      <c r="BF4" s="218"/>
      <c r="BG4" s="218"/>
      <c r="BH4" s="218"/>
      <c r="BI4" s="218"/>
      <c r="BJ4" s="218"/>
      <c r="BK4" s="218"/>
      <c r="BL4" s="218"/>
      <c r="BM4" s="218"/>
      <c r="BN4" s="218"/>
      <c r="BO4" s="218"/>
      <c r="BP4" s="218"/>
      <c r="BQ4" s="218"/>
      <c r="BR4" s="218"/>
      <c r="BS4" s="218"/>
      <c r="BT4" s="218"/>
      <c r="BU4" s="218"/>
      <c r="BV4" s="218"/>
      <c r="BW4" s="218"/>
    </row>
    <row r="5" spans="2:75" ht="15" customHeight="1">
      <c r="B5" s="231" t="s">
        <v>1035</v>
      </c>
      <c r="C5" s="232"/>
      <c r="D5" s="19"/>
      <c r="E5" s="226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7"/>
      <c r="AG5" s="227"/>
      <c r="AH5" s="227"/>
      <c r="AI5" s="227"/>
      <c r="AJ5" s="227"/>
      <c r="AK5" s="227"/>
      <c r="AL5" s="227"/>
      <c r="AM5" s="227"/>
      <c r="AN5" s="227"/>
      <c r="AO5" s="227"/>
      <c r="AP5" s="227"/>
      <c r="AQ5" s="227"/>
      <c r="AR5" s="227"/>
      <c r="AS5" s="227"/>
      <c r="AT5" s="227"/>
      <c r="AU5" s="227"/>
      <c r="AV5" s="227"/>
      <c r="AW5" s="227"/>
      <c r="AX5" s="227"/>
      <c r="AY5" s="227"/>
      <c r="AZ5" s="227"/>
      <c r="BA5" s="227"/>
      <c r="BB5" s="227"/>
      <c r="BC5" s="227"/>
      <c r="BD5" s="227"/>
      <c r="BE5" s="227"/>
      <c r="BF5" s="227"/>
      <c r="BG5" s="227"/>
      <c r="BH5" s="227"/>
      <c r="BI5" s="227"/>
      <c r="BJ5" s="227"/>
      <c r="BK5" s="227"/>
      <c r="BL5" s="227"/>
      <c r="BM5" s="227"/>
      <c r="BN5" s="227"/>
      <c r="BO5" s="227"/>
      <c r="BP5" s="227"/>
      <c r="BQ5" s="227"/>
      <c r="BR5" s="227"/>
      <c r="BS5" s="227"/>
      <c r="BT5" s="227"/>
      <c r="BU5" s="227"/>
      <c r="BV5" s="227"/>
      <c r="BW5" s="227"/>
    </row>
    <row r="6" spans="2:75" ht="14.25">
      <c r="B6" s="231"/>
      <c r="C6" s="232"/>
      <c r="D6" s="19"/>
      <c r="E6" s="171"/>
      <c r="F6" s="225">
        <v>2014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171"/>
      <c r="S6" s="225">
        <v>2015</v>
      </c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171"/>
      <c r="AF6" s="225">
        <v>2016</v>
      </c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171"/>
      <c r="AS6" s="225">
        <v>2017</v>
      </c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171"/>
      <c r="BF6" s="225">
        <v>2018</v>
      </c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5"/>
      <c r="BR6" s="171"/>
      <c r="BS6" s="225">
        <v>2019</v>
      </c>
      <c r="BT6" s="225"/>
      <c r="BU6" s="225"/>
      <c r="BV6" s="225"/>
      <c r="BW6" s="225"/>
    </row>
    <row r="7" spans="2:75" ht="14.25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</row>
    <row r="8" spans="2:75" ht="14.25">
      <c r="B8" s="79" t="s">
        <v>1036</v>
      </c>
      <c r="C8" s="116" t="s">
        <v>1037</v>
      </c>
      <c r="D8" s="118" t="s">
        <v>27</v>
      </c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  <c r="AS8" s="172"/>
      <c r="AT8" s="172"/>
      <c r="AU8" s="172"/>
      <c r="AV8" s="172"/>
      <c r="AW8" s="172"/>
      <c r="AX8" s="172"/>
      <c r="AY8" s="172"/>
      <c r="AZ8" s="172"/>
      <c r="BA8" s="172"/>
      <c r="BB8" s="172"/>
      <c r="BC8" s="172"/>
      <c r="BD8" s="172"/>
      <c r="BE8" s="172"/>
      <c r="BF8" s="172"/>
      <c r="BG8" s="172"/>
      <c r="BH8" s="172"/>
      <c r="BI8" s="172"/>
      <c r="BJ8" s="172"/>
      <c r="BK8" s="172"/>
      <c r="BL8" s="172"/>
      <c r="BM8" s="172"/>
      <c r="BN8" s="172"/>
      <c r="BO8" s="172"/>
      <c r="BP8" s="172"/>
      <c r="BQ8" s="172"/>
      <c r="BR8" s="172"/>
      <c r="BS8" s="172"/>
      <c r="BT8" s="172"/>
      <c r="BU8" s="172"/>
      <c r="BV8" s="172"/>
      <c r="BW8" s="172"/>
    </row>
    <row r="9" spans="2:75" ht="14.25">
      <c r="B9" s="28" t="s">
        <v>1038</v>
      </c>
      <c r="C9" s="65" t="s">
        <v>1039</v>
      </c>
      <c r="D9" s="19" t="s">
        <v>27</v>
      </c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3"/>
      <c r="AO9" s="173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3"/>
      <c r="BF9" s="173"/>
      <c r="BG9" s="173"/>
      <c r="BH9" s="173"/>
      <c r="BI9" s="173"/>
      <c r="BJ9" s="173"/>
      <c r="BK9" s="173"/>
      <c r="BL9" s="173"/>
      <c r="BM9" s="173"/>
      <c r="BN9" s="173"/>
      <c r="BO9" s="173"/>
      <c r="BP9" s="173"/>
      <c r="BQ9" s="173"/>
      <c r="BR9" s="173"/>
      <c r="BS9" s="173"/>
      <c r="BT9" s="173"/>
      <c r="BU9" s="173"/>
      <c r="BV9" s="173"/>
      <c r="BW9" s="173"/>
    </row>
    <row r="10" spans="2:75" ht="14.25">
      <c r="B10" s="30" t="s">
        <v>1040</v>
      </c>
      <c r="C10" s="66" t="s">
        <v>1041</v>
      </c>
      <c r="D10" s="77" t="s">
        <v>27</v>
      </c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  <c r="AL10" s="174"/>
      <c r="AM10" s="174"/>
      <c r="AN10" s="174"/>
      <c r="AO10" s="174"/>
      <c r="AP10" s="174"/>
      <c r="AQ10" s="174"/>
      <c r="AR10" s="174"/>
      <c r="AS10" s="174"/>
      <c r="AT10" s="174"/>
      <c r="AU10" s="174"/>
      <c r="AV10" s="174"/>
      <c r="AW10" s="174"/>
      <c r="AX10" s="174"/>
      <c r="AY10" s="174"/>
      <c r="AZ10" s="174"/>
      <c r="BA10" s="174"/>
      <c r="BB10" s="174"/>
      <c r="BC10" s="174"/>
      <c r="BD10" s="174"/>
      <c r="BE10" s="174"/>
      <c r="BF10" s="174"/>
      <c r="BG10" s="174"/>
      <c r="BH10" s="174"/>
      <c r="BI10" s="174"/>
      <c r="BJ10" s="174"/>
      <c r="BK10" s="174"/>
      <c r="BL10" s="174"/>
      <c r="BM10" s="174"/>
      <c r="BN10" s="174"/>
      <c r="BO10" s="174"/>
      <c r="BP10" s="174"/>
      <c r="BQ10" s="174"/>
      <c r="BR10" s="174"/>
      <c r="BS10" s="174"/>
      <c r="BT10" s="174"/>
      <c r="BU10" s="174"/>
      <c r="BV10" s="174"/>
      <c r="BW10" s="174"/>
    </row>
    <row r="11" spans="2:75" ht="14.25">
      <c r="B11" s="30" t="s">
        <v>1042</v>
      </c>
      <c r="C11" s="66" t="s">
        <v>1043</v>
      </c>
      <c r="D11" s="77" t="s">
        <v>27</v>
      </c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74"/>
      <c r="AG11" s="174"/>
      <c r="AH11" s="174"/>
      <c r="AI11" s="174"/>
      <c r="AJ11" s="174"/>
      <c r="AK11" s="174"/>
      <c r="AL11" s="174"/>
      <c r="AM11" s="174"/>
      <c r="AN11" s="174"/>
      <c r="AO11" s="174"/>
      <c r="AP11" s="174"/>
      <c r="AQ11" s="174"/>
      <c r="AR11" s="174"/>
      <c r="AS11" s="174"/>
      <c r="AT11" s="174"/>
      <c r="AU11" s="174"/>
      <c r="AV11" s="174"/>
      <c r="AW11" s="174"/>
      <c r="AX11" s="174"/>
      <c r="AY11" s="174"/>
      <c r="AZ11" s="174"/>
      <c r="BA11" s="174"/>
      <c r="BB11" s="174"/>
      <c r="BC11" s="174"/>
      <c r="BD11" s="174"/>
      <c r="BE11" s="174"/>
      <c r="BF11" s="174"/>
      <c r="BG11" s="174"/>
      <c r="BH11" s="174"/>
      <c r="BI11" s="174"/>
      <c r="BJ11" s="174"/>
      <c r="BK11" s="174"/>
      <c r="BL11" s="174"/>
      <c r="BM11" s="174"/>
      <c r="BN11" s="174"/>
      <c r="BO11" s="174"/>
      <c r="BP11" s="174"/>
      <c r="BQ11" s="174"/>
      <c r="BR11" s="174"/>
      <c r="BS11" s="174"/>
      <c r="BT11" s="174"/>
      <c r="BU11" s="174"/>
      <c r="BV11" s="174"/>
      <c r="BW11" s="174"/>
    </row>
    <row r="12" spans="2:75" ht="14.25">
      <c r="B12" s="30" t="s">
        <v>1044</v>
      </c>
      <c r="C12" s="66" t="s">
        <v>1045</v>
      </c>
      <c r="D12" s="77" t="s">
        <v>27</v>
      </c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  <c r="AK12" s="174"/>
      <c r="AL12" s="174"/>
      <c r="AM12" s="174"/>
      <c r="AN12" s="174"/>
      <c r="AO12" s="174"/>
      <c r="AP12" s="174"/>
      <c r="AQ12" s="174"/>
      <c r="AR12" s="174"/>
      <c r="AS12" s="174"/>
      <c r="AT12" s="174"/>
      <c r="AU12" s="174"/>
      <c r="AV12" s="174"/>
      <c r="AW12" s="174"/>
      <c r="AX12" s="174"/>
      <c r="AY12" s="174"/>
      <c r="AZ12" s="174"/>
      <c r="BA12" s="174"/>
      <c r="BB12" s="174"/>
      <c r="BC12" s="174"/>
      <c r="BD12" s="174"/>
      <c r="BE12" s="174"/>
      <c r="BF12" s="174"/>
      <c r="BG12" s="174"/>
      <c r="BH12" s="174"/>
      <c r="BI12" s="174"/>
      <c r="BJ12" s="174"/>
      <c r="BK12" s="174"/>
      <c r="BL12" s="174"/>
      <c r="BM12" s="174"/>
      <c r="BN12" s="174"/>
      <c r="BO12" s="174"/>
      <c r="BP12" s="174"/>
      <c r="BQ12" s="174"/>
      <c r="BR12" s="174"/>
      <c r="BS12" s="174"/>
      <c r="BT12" s="174"/>
      <c r="BU12" s="174"/>
      <c r="BV12" s="174"/>
      <c r="BW12" s="174"/>
    </row>
    <row r="13" spans="2:75" ht="14.25">
      <c r="B13" s="30" t="s">
        <v>1046</v>
      </c>
      <c r="C13" s="66" t="s">
        <v>1047</v>
      </c>
      <c r="D13" s="77" t="s">
        <v>27</v>
      </c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174"/>
      <c r="AG13" s="174"/>
      <c r="AH13" s="174"/>
      <c r="AI13" s="174"/>
      <c r="AJ13" s="174"/>
      <c r="AK13" s="174"/>
      <c r="AL13" s="174"/>
      <c r="AM13" s="174"/>
      <c r="AN13" s="174"/>
      <c r="AO13" s="174"/>
      <c r="AP13" s="174"/>
      <c r="AQ13" s="174"/>
      <c r="AR13" s="174"/>
      <c r="AS13" s="174"/>
      <c r="AT13" s="174"/>
      <c r="AU13" s="174"/>
      <c r="AV13" s="174"/>
      <c r="AW13" s="174"/>
      <c r="AX13" s="174"/>
      <c r="AY13" s="174"/>
      <c r="AZ13" s="174"/>
      <c r="BA13" s="174"/>
      <c r="BB13" s="174"/>
      <c r="BC13" s="174"/>
      <c r="BD13" s="174"/>
      <c r="BE13" s="174"/>
      <c r="BF13" s="174"/>
      <c r="BG13" s="174"/>
      <c r="BH13" s="174"/>
      <c r="BI13" s="174"/>
      <c r="BJ13" s="174"/>
      <c r="BK13" s="174"/>
      <c r="BL13" s="174"/>
      <c r="BM13" s="174"/>
      <c r="BN13" s="174"/>
      <c r="BO13" s="174"/>
      <c r="BP13" s="174"/>
      <c r="BQ13" s="174"/>
      <c r="BR13" s="174"/>
      <c r="BS13" s="174"/>
      <c r="BT13" s="174"/>
      <c r="BU13" s="174"/>
      <c r="BV13" s="174"/>
      <c r="BW13" s="174"/>
    </row>
    <row r="14" spans="2:75" ht="14.25">
      <c r="B14" s="30" t="s">
        <v>1048</v>
      </c>
      <c r="C14" s="66" t="s">
        <v>1049</v>
      </c>
      <c r="D14" s="77" t="s">
        <v>27</v>
      </c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73"/>
      <c r="AI14" s="173"/>
      <c r="AJ14" s="173"/>
      <c r="AK14" s="173"/>
      <c r="AL14" s="173"/>
      <c r="AM14" s="173"/>
      <c r="AN14" s="173"/>
      <c r="AO14" s="173"/>
      <c r="AP14" s="173"/>
      <c r="AQ14" s="173"/>
      <c r="AR14" s="173"/>
      <c r="AS14" s="173"/>
      <c r="AT14" s="173"/>
      <c r="AU14" s="173"/>
      <c r="AV14" s="173"/>
      <c r="AW14" s="173"/>
      <c r="AX14" s="173"/>
      <c r="AY14" s="173"/>
      <c r="AZ14" s="173"/>
      <c r="BA14" s="173"/>
      <c r="BB14" s="173"/>
      <c r="BC14" s="173"/>
      <c r="BD14" s="173"/>
      <c r="BE14" s="173"/>
      <c r="BF14" s="173"/>
      <c r="BG14" s="173"/>
      <c r="BH14" s="173"/>
      <c r="BI14" s="173"/>
      <c r="BJ14" s="173"/>
      <c r="BK14" s="173"/>
      <c r="BL14" s="173"/>
      <c r="BM14" s="173"/>
      <c r="BN14" s="173"/>
      <c r="BO14" s="173"/>
      <c r="BP14" s="173"/>
      <c r="BQ14" s="173"/>
      <c r="BR14" s="173"/>
      <c r="BS14" s="173"/>
      <c r="BT14" s="173"/>
      <c r="BU14" s="173"/>
      <c r="BV14" s="173"/>
      <c r="BW14" s="173"/>
    </row>
    <row r="15" spans="2:75" ht="14.25">
      <c r="B15" s="30" t="s">
        <v>1050</v>
      </c>
      <c r="C15" s="66" t="s">
        <v>1051</v>
      </c>
      <c r="D15" s="77" t="s">
        <v>27</v>
      </c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74"/>
      <c r="AF15" s="174"/>
      <c r="AG15" s="174"/>
      <c r="AH15" s="174"/>
      <c r="AI15" s="174"/>
      <c r="AJ15" s="174"/>
      <c r="AK15" s="174"/>
      <c r="AL15" s="174"/>
      <c r="AM15" s="174"/>
      <c r="AN15" s="174"/>
      <c r="AO15" s="174"/>
      <c r="AP15" s="174"/>
      <c r="AQ15" s="174"/>
      <c r="AR15" s="174"/>
      <c r="AS15" s="174"/>
      <c r="AT15" s="174"/>
      <c r="AU15" s="174"/>
      <c r="AV15" s="174"/>
      <c r="AW15" s="174"/>
      <c r="AX15" s="174"/>
      <c r="AY15" s="174"/>
      <c r="AZ15" s="174"/>
      <c r="BA15" s="174"/>
      <c r="BB15" s="174"/>
      <c r="BC15" s="174"/>
      <c r="BD15" s="174"/>
      <c r="BE15" s="174"/>
      <c r="BF15" s="174"/>
      <c r="BG15" s="174"/>
      <c r="BH15" s="174"/>
      <c r="BI15" s="174"/>
      <c r="BJ15" s="174"/>
      <c r="BK15" s="174"/>
      <c r="BL15" s="174"/>
      <c r="BM15" s="174"/>
      <c r="BN15" s="174"/>
      <c r="BO15" s="174"/>
      <c r="BP15" s="174"/>
      <c r="BQ15" s="174"/>
      <c r="BR15" s="174"/>
      <c r="BS15" s="174"/>
      <c r="BT15" s="174"/>
      <c r="BU15" s="174"/>
      <c r="BV15" s="174"/>
      <c r="BW15" s="174"/>
    </row>
    <row r="16" spans="2:75" ht="14.25">
      <c r="B16" s="30" t="s">
        <v>1052</v>
      </c>
      <c r="C16" s="66" t="s">
        <v>1053</v>
      </c>
      <c r="D16" s="77" t="s">
        <v>27</v>
      </c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  <c r="AK16" s="174"/>
      <c r="AL16" s="174"/>
      <c r="AM16" s="174"/>
      <c r="AN16" s="174"/>
      <c r="AO16" s="174"/>
      <c r="AP16" s="174"/>
      <c r="AQ16" s="174"/>
      <c r="AR16" s="174"/>
      <c r="AS16" s="174"/>
      <c r="AT16" s="174"/>
      <c r="AU16" s="174"/>
      <c r="AV16" s="174"/>
      <c r="AW16" s="174"/>
      <c r="AX16" s="174"/>
      <c r="AY16" s="174"/>
      <c r="AZ16" s="174"/>
      <c r="BA16" s="174"/>
      <c r="BB16" s="174"/>
      <c r="BC16" s="174"/>
      <c r="BD16" s="174"/>
      <c r="BE16" s="174"/>
      <c r="BF16" s="174"/>
      <c r="BG16" s="174"/>
      <c r="BH16" s="174"/>
      <c r="BI16" s="174"/>
      <c r="BJ16" s="174"/>
      <c r="BK16" s="174"/>
      <c r="BL16" s="174"/>
      <c r="BM16" s="174"/>
      <c r="BN16" s="174"/>
      <c r="BO16" s="174"/>
      <c r="BP16" s="174"/>
      <c r="BQ16" s="174"/>
      <c r="BR16" s="174"/>
      <c r="BS16" s="174"/>
      <c r="BT16" s="174"/>
      <c r="BU16" s="174"/>
      <c r="BV16" s="174"/>
      <c r="BW16" s="174"/>
    </row>
    <row r="17" spans="2:75" ht="14.25">
      <c r="B17" s="31" t="s">
        <v>1054</v>
      </c>
      <c r="C17" s="119" t="s">
        <v>1055</v>
      </c>
      <c r="D17" s="87" t="s">
        <v>27</v>
      </c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  <c r="AJ17" s="174"/>
      <c r="AK17" s="174"/>
      <c r="AL17" s="174"/>
      <c r="AM17" s="174"/>
      <c r="AN17" s="174"/>
      <c r="AO17" s="174"/>
      <c r="AP17" s="174"/>
      <c r="AQ17" s="174"/>
      <c r="AR17" s="174"/>
      <c r="AS17" s="174"/>
      <c r="AT17" s="174"/>
      <c r="AU17" s="174"/>
      <c r="AV17" s="174"/>
      <c r="AW17" s="174"/>
      <c r="AX17" s="174"/>
      <c r="AY17" s="174"/>
      <c r="AZ17" s="174"/>
      <c r="BA17" s="174"/>
      <c r="BB17" s="174"/>
      <c r="BC17" s="174"/>
      <c r="BD17" s="174"/>
      <c r="BE17" s="174"/>
      <c r="BF17" s="174"/>
      <c r="BG17" s="174"/>
      <c r="BH17" s="174"/>
      <c r="BI17" s="174"/>
      <c r="BJ17" s="174"/>
      <c r="BK17" s="174"/>
      <c r="BL17" s="174"/>
      <c r="BM17" s="174"/>
      <c r="BN17" s="174"/>
      <c r="BO17" s="174"/>
      <c r="BP17" s="174"/>
      <c r="BQ17" s="174"/>
      <c r="BR17" s="174"/>
      <c r="BS17" s="174"/>
      <c r="BT17" s="174"/>
      <c r="BU17" s="174"/>
      <c r="BV17" s="174"/>
      <c r="BW17" s="174"/>
    </row>
    <row r="18" spans="2:75" ht="14.25">
      <c r="B18" s="28" t="s">
        <v>1056</v>
      </c>
      <c r="C18" s="65" t="s">
        <v>1057</v>
      </c>
      <c r="D18" s="77" t="s">
        <v>27</v>
      </c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4"/>
      <c r="AF18" s="174"/>
      <c r="AG18" s="174"/>
      <c r="AH18" s="174"/>
      <c r="AI18" s="174"/>
      <c r="AJ18" s="174"/>
      <c r="AK18" s="174"/>
      <c r="AL18" s="174"/>
      <c r="AM18" s="174"/>
      <c r="AN18" s="174"/>
      <c r="AO18" s="174"/>
      <c r="AP18" s="174"/>
      <c r="AQ18" s="174"/>
      <c r="AR18" s="174"/>
      <c r="AS18" s="174"/>
      <c r="AT18" s="174"/>
      <c r="AU18" s="174"/>
      <c r="AV18" s="174"/>
      <c r="AW18" s="174"/>
      <c r="AX18" s="174"/>
      <c r="AY18" s="174"/>
      <c r="AZ18" s="174"/>
      <c r="BA18" s="174"/>
      <c r="BB18" s="174"/>
      <c r="BC18" s="174"/>
      <c r="BD18" s="174"/>
      <c r="BE18" s="174"/>
      <c r="BF18" s="174"/>
      <c r="BG18" s="174"/>
      <c r="BH18" s="174"/>
      <c r="BI18" s="174"/>
      <c r="BJ18" s="174"/>
      <c r="BK18" s="174"/>
      <c r="BL18" s="174"/>
      <c r="BM18" s="174"/>
      <c r="BN18" s="174"/>
      <c r="BO18" s="174"/>
      <c r="BP18" s="174"/>
      <c r="BQ18" s="174"/>
      <c r="BR18" s="174"/>
      <c r="BS18" s="174"/>
      <c r="BT18" s="174"/>
      <c r="BU18" s="174"/>
      <c r="BV18" s="174"/>
      <c r="BW18" s="174"/>
    </row>
    <row r="19" spans="2:75" ht="14.25">
      <c r="B19" s="30" t="s">
        <v>1058</v>
      </c>
      <c r="C19" s="66" t="s">
        <v>1059</v>
      </c>
      <c r="D19" s="77" t="s">
        <v>27</v>
      </c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4"/>
      <c r="AG19" s="174"/>
      <c r="AH19" s="174"/>
      <c r="AI19" s="174"/>
      <c r="AJ19" s="174"/>
      <c r="AK19" s="174"/>
      <c r="AL19" s="174"/>
      <c r="AM19" s="174"/>
      <c r="AN19" s="174"/>
      <c r="AO19" s="174"/>
      <c r="AP19" s="174"/>
      <c r="AQ19" s="174"/>
      <c r="AR19" s="174"/>
      <c r="AS19" s="174"/>
      <c r="AT19" s="174"/>
      <c r="AU19" s="174"/>
      <c r="AV19" s="174"/>
      <c r="AW19" s="174"/>
      <c r="AX19" s="174"/>
      <c r="AY19" s="174"/>
      <c r="AZ19" s="174"/>
      <c r="BA19" s="174"/>
      <c r="BB19" s="174"/>
      <c r="BC19" s="174"/>
      <c r="BD19" s="174"/>
      <c r="BE19" s="174"/>
      <c r="BF19" s="174"/>
      <c r="BG19" s="174"/>
      <c r="BH19" s="174"/>
      <c r="BI19" s="174"/>
      <c r="BJ19" s="174"/>
      <c r="BK19" s="174"/>
      <c r="BL19" s="174"/>
      <c r="BM19" s="174"/>
      <c r="BN19" s="174"/>
      <c r="BO19" s="174"/>
      <c r="BP19" s="174"/>
      <c r="BQ19" s="174"/>
      <c r="BR19" s="174"/>
      <c r="BS19" s="174"/>
      <c r="BT19" s="174"/>
      <c r="BU19" s="174"/>
      <c r="BV19" s="174"/>
      <c r="BW19" s="174"/>
    </row>
    <row r="20" spans="2:75" ht="14.25">
      <c r="B20" s="30" t="s">
        <v>1060</v>
      </c>
      <c r="C20" s="66" t="s">
        <v>1061</v>
      </c>
      <c r="D20" s="77" t="s">
        <v>27</v>
      </c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174"/>
      <c r="AF20" s="174"/>
      <c r="AG20" s="174"/>
      <c r="AH20" s="174"/>
      <c r="AI20" s="174"/>
      <c r="AJ20" s="174"/>
      <c r="AK20" s="174"/>
      <c r="AL20" s="174"/>
      <c r="AM20" s="174"/>
      <c r="AN20" s="174"/>
      <c r="AO20" s="174"/>
      <c r="AP20" s="174"/>
      <c r="AQ20" s="174"/>
      <c r="AR20" s="174"/>
      <c r="AS20" s="174"/>
      <c r="AT20" s="174"/>
      <c r="AU20" s="174"/>
      <c r="AV20" s="174"/>
      <c r="AW20" s="174"/>
      <c r="AX20" s="174"/>
      <c r="AY20" s="174"/>
      <c r="AZ20" s="174"/>
      <c r="BA20" s="174"/>
      <c r="BB20" s="174"/>
      <c r="BC20" s="174"/>
      <c r="BD20" s="174"/>
      <c r="BE20" s="174"/>
      <c r="BF20" s="174"/>
      <c r="BG20" s="174"/>
      <c r="BH20" s="174"/>
      <c r="BI20" s="174"/>
      <c r="BJ20" s="174"/>
      <c r="BK20" s="174"/>
      <c r="BL20" s="174"/>
      <c r="BM20" s="174"/>
      <c r="BN20" s="174"/>
      <c r="BO20" s="174"/>
      <c r="BP20" s="174"/>
      <c r="BQ20" s="174"/>
      <c r="BR20" s="174"/>
      <c r="BS20" s="174"/>
      <c r="BT20" s="174"/>
      <c r="BU20" s="174"/>
      <c r="BV20" s="174"/>
      <c r="BW20" s="174"/>
    </row>
    <row r="21" spans="2:75" ht="14.25">
      <c r="B21" s="30" t="s">
        <v>1062</v>
      </c>
      <c r="C21" s="66" t="s">
        <v>1063</v>
      </c>
      <c r="D21" s="77" t="s">
        <v>27</v>
      </c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74"/>
      <c r="AF21" s="174"/>
      <c r="AG21" s="174"/>
      <c r="AH21" s="174"/>
      <c r="AI21" s="174"/>
      <c r="AJ21" s="174"/>
      <c r="AK21" s="174"/>
      <c r="AL21" s="174"/>
      <c r="AM21" s="174"/>
      <c r="AN21" s="174"/>
      <c r="AO21" s="174"/>
      <c r="AP21" s="174"/>
      <c r="AQ21" s="174"/>
      <c r="AR21" s="174"/>
      <c r="AS21" s="174"/>
      <c r="AT21" s="174"/>
      <c r="AU21" s="174"/>
      <c r="AV21" s="174"/>
      <c r="AW21" s="174"/>
      <c r="AX21" s="174"/>
      <c r="AY21" s="174"/>
      <c r="AZ21" s="174"/>
      <c r="BA21" s="174"/>
      <c r="BB21" s="174"/>
      <c r="BC21" s="174"/>
      <c r="BD21" s="174"/>
      <c r="BE21" s="174"/>
      <c r="BF21" s="174"/>
      <c r="BG21" s="174"/>
      <c r="BH21" s="174"/>
      <c r="BI21" s="174"/>
      <c r="BJ21" s="174"/>
      <c r="BK21" s="174"/>
      <c r="BL21" s="174"/>
      <c r="BM21" s="174"/>
      <c r="BN21" s="174"/>
      <c r="BO21" s="174"/>
      <c r="BP21" s="174"/>
      <c r="BQ21" s="174"/>
      <c r="BR21" s="174"/>
      <c r="BS21" s="174"/>
      <c r="BT21" s="174"/>
      <c r="BU21" s="174"/>
      <c r="BV21" s="174"/>
      <c r="BW21" s="174"/>
    </row>
    <row r="22" spans="2:75" ht="14.25">
      <c r="B22" s="30" t="s">
        <v>1064</v>
      </c>
      <c r="C22" s="66" t="s">
        <v>1065</v>
      </c>
      <c r="D22" s="77" t="s">
        <v>27</v>
      </c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74"/>
      <c r="AF22" s="174"/>
      <c r="AG22" s="174"/>
      <c r="AH22" s="174"/>
      <c r="AI22" s="174"/>
      <c r="AJ22" s="174"/>
      <c r="AK22" s="174"/>
      <c r="AL22" s="174"/>
      <c r="AM22" s="174"/>
      <c r="AN22" s="174"/>
      <c r="AO22" s="174"/>
      <c r="AP22" s="174"/>
      <c r="AQ22" s="174"/>
      <c r="AR22" s="174"/>
      <c r="AS22" s="174"/>
      <c r="AT22" s="174"/>
      <c r="AU22" s="174"/>
      <c r="AV22" s="174"/>
      <c r="AW22" s="174"/>
      <c r="AX22" s="174"/>
      <c r="AY22" s="174"/>
      <c r="AZ22" s="174"/>
      <c r="BA22" s="174"/>
      <c r="BB22" s="174"/>
      <c r="BC22" s="174"/>
      <c r="BD22" s="174"/>
      <c r="BE22" s="174"/>
      <c r="BF22" s="174"/>
      <c r="BG22" s="174"/>
      <c r="BH22" s="174"/>
      <c r="BI22" s="174"/>
      <c r="BJ22" s="174"/>
      <c r="BK22" s="174"/>
      <c r="BL22" s="174"/>
      <c r="BM22" s="174"/>
      <c r="BN22" s="174"/>
      <c r="BO22" s="174"/>
      <c r="BP22" s="174"/>
      <c r="BQ22" s="174"/>
      <c r="BR22" s="174"/>
      <c r="BS22" s="174"/>
      <c r="BT22" s="174"/>
      <c r="BU22" s="174"/>
      <c r="BV22" s="174"/>
      <c r="BW22" s="174"/>
    </row>
    <row r="23" spans="2:75" ht="14.25">
      <c r="B23" s="31" t="s">
        <v>1066</v>
      </c>
      <c r="C23" s="69" t="s">
        <v>1067</v>
      </c>
      <c r="D23" s="87" t="s">
        <v>27</v>
      </c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AO23" s="175"/>
      <c r="AP23" s="175"/>
      <c r="AQ23" s="175"/>
      <c r="AR23" s="175"/>
      <c r="AS23" s="175"/>
      <c r="AT23" s="175"/>
      <c r="AU23" s="175"/>
      <c r="AV23" s="175"/>
      <c r="AW23" s="175"/>
      <c r="AX23" s="175"/>
      <c r="AY23" s="175"/>
      <c r="AZ23" s="175"/>
      <c r="BA23" s="175"/>
      <c r="BB23" s="175"/>
      <c r="BC23" s="175"/>
      <c r="BD23" s="175"/>
      <c r="BE23" s="175"/>
      <c r="BF23" s="175"/>
      <c r="BG23" s="175"/>
      <c r="BH23" s="175"/>
      <c r="BI23" s="175"/>
      <c r="BJ23" s="175"/>
      <c r="BK23" s="175"/>
      <c r="BL23" s="175"/>
      <c r="BM23" s="175"/>
      <c r="BN23" s="175"/>
      <c r="BO23" s="175"/>
      <c r="BP23" s="175"/>
      <c r="BQ23" s="175"/>
      <c r="BR23" s="175"/>
      <c r="BS23" s="175"/>
      <c r="BT23" s="175"/>
      <c r="BU23" s="175"/>
      <c r="BV23" s="175"/>
      <c r="BW23" s="175"/>
    </row>
    <row r="24" spans="2:75" ht="14.25">
      <c r="B24" s="28" t="s">
        <v>1068</v>
      </c>
      <c r="C24" s="65" t="s">
        <v>1069</v>
      </c>
      <c r="D24" s="77" t="s">
        <v>27</v>
      </c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AO24" s="175"/>
      <c r="AP24" s="175"/>
      <c r="AQ24" s="175"/>
      <c r="AR24" s="175"/>
      <c r="AS24" s="175"/>
      <c r="AT24" s="175"/>
      <c r="AU24" s="175"/>
      <c r="AV24" s="175"/>
      <c r="AW24" s="175"/>
      <c r="AX24" s="175"/>
      <c r="AY24" s="175"/>
      <c r="AZ24" s="175"/>
      <c r="BA24" s="175"/>
      <c r="BB24" s="175"/>
      <c r="BC24" s="175"/>
      <c r="BD24" s="175"/>
      <c r="BE24" s="175"/>
      <c r="BF24" s="175"/>
      <c r="BG24" s="175"/>
      <c r="BH24" s="175"/>
      <c r="BI24" s="175"/>
      <c r="BJ24" s="175"/>
      <c r="BK24" s="175"/>
      <c r="BL24" s="175"/>
      <c r="BM24" s="175"/>
      <c r="BN24" s="175"/>
      <c r="BO24" s="175"/>
      <c r="BP24" s="175"/>
      <c r="BQ24" s="175"/>
      <c r="BR24" s="175"/>
      <c r="BS24" s="175"/>
      <c r="BT24" s="175"/>
      <c r="BU24" s="175"/>
      <c r="BV24" s="175"/>
      <c r="BW24" s="175"/>
    </row>
    <row r="25" spans="2:75" ht="14.25">
      <c r="B25" s="30" t="s">
        <v>1070</v>
      </c>
      <c r="C25" s="66" t="s">
        <v>1071</v>
      </c>
      <c r="D25" s="77" t="s">
        <v>27</v>
      </c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4"/>
      <c r="AG25" s="174"/>
      <c r="AH25" s="174"/>
      <c r="AI25" s="174"/>
      <c r="AJ25" s="174"/>
      <c r="AK25" s="174"/>
      <c r="AL25" s="174"/>
      <c r="AM25" s="174"/>
      <c r="AN25" s="174"/>
      <c r="AO25" s="174"/>
      <c r="AP25" s="174"/>
      <c r="AQ25" s="174"/>
      <c r="AR25" s="174"/>
      <c r="AS25" s="174"/>
      <c r="AT25" s="174"/>
      <c r="AU25" s="174"/>
      <c r="AV25" s="174"/>
      <c r="AW25" s="174"/>
      <c r="AX25" s="174"/>
      <c r="AY25" s="174"/>
      <c r="AZ25" s="174"/>
      <c r="BA25" s="174"/>
      <c r="BB25" s="174"/>
      <c r="BC25" s="174"/>
      <c r="BD25" s="174"/>
      <c r="BE25" s="174"/>
      <c r="BF25" s="174"/>
      <c r="BG25" s="174"/>
      <c r="BH25" s="174"/>
      <c r="BI25" s="174"/>
      <c r="BJ25" s="174"/>
      <c r="BK25" s="174"/>
      <c r="BL25" s="174"/>
      <c r="BM25" s="174"/>
      <c r="BN25" s="174"/>
      <c r="BO25" s="174"/>
      <c r="BP25" s="174"/>
      <c r="BQ25" s="174"/>
      <c r="BR25" s="174"/>
      <c r="BS25" s="174"/>
      <c r="BT25" s="174"/>
      <c r="BU25" s="174"/>
      <c r="BV25" s="174"/>
      <c r="BW25" s="174"/>
    </row>
    <row r="26" spans="2:75" ht="14.25">
      <c r="B26" s="30" t="s">
        <v>1072</v>
      </c>
      <c r="C26" s="66" t="s">
        <v>1073</v>
      </c>
      <c r="D26" s="77" t="s">
        <v>27</v>
      </c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  <c r="AN26" s="173"/>
      <c r="AO26" s="173"/>
      <c r="AP26" s="173"/>
      <c r="AQ26" s="173"/>
      <c r="AR26" s="173"/>
      <c r="AS26" s="173"/>
      <c r="AT26" s="173"/>
      <c r="AU26" s="173"/>
      <c r="AV26" s="173"/>
      <c r="AW26" s="173"/>
      <c r="AX26" s="173"/>
      <c r="AY26" s="173"/>
      <c r="AZ26" s="173"/>
      <c r="BA26" s="173"/>
      <c r="BB26" s="173"/>
      <c r="BC26" s="173"/>
      <c r="BD26" s="173"/>
      <c r="BE26" s="173"/>
      <c r="BF26" s="173"/>
      <c r="BG26" s="173"/>
      <c r="BH26" s="173"/>
      <c r="BI26" s="173"/>
      <c r="BJ26" s="173"/>
      <c r="BK26" s="173"/>
      <c r="BL26" s="173"/>
      <c r="BM26" s="173"/>
      <c r="BN26" s="173"/>
      <c r="BO26" s="173"/>
      <c r="BP26" s="173"/>
      <c r="BQ26" s="173"/>
      <c r="BR26" s="173"/>
      <c r="BS26" s="173"/>
      <c r="BT26" s="173"/>
      <c r="BU26" s="173"/>
      <c r="BV26" s="173"/>
      <c r="BW26" s="173"/>
    </row>
    <row r="27" spans="2:75" ht="14.25">
      <c r="B27" s="30" t="s">
        <v>1074</v>
      </c>
      <c r="C27" s="66" t="s">
        <v>1075</v>
      </c>
      <c r="D27" s="77" t="s">
        <v>27</v>
      </c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4"/>
      <c r="AG27" s="174"/>
      <c r="AH27" s="174"/>
      <c r="AI27" s="174"/>
      <c r="AJ27" s="174"/>
      <c r="AK27" s="174"/>
      <c r="AL27" s="174"/>
      <c r="AM27" s="174"/>
      <c r="AN27" s="174"/>
      <c r="AO27" s="174"/>
      <c r="AP27" s="174"/>
      <c r="AQ27" s="174"/>
      <c r="AR27" s="174"/>
      <c r="AS27" s="174"/>
      <c r="AT27" s="174"/>
      <c r="AU27" s="174"/>
      <c r="AV27" s="174"/>
      <c r="AW27" s="174"/>
      <c r="AX27" s="174"/>
      <c r="AY27" s="174"/>
      <c r="AZ27" s="174"/>
      <c r="BA27" s="174"/>
      <c r="BB27" s="174"/>
      <c r="BC27" s="174"/>
      <c r="BD27" s="174"/>
      <c r="BE27" s="174"/>
      <c r="BF27" s="174"/>
      <c r="BG27" s="174"/>
      <c r="BH27" s="174"/>
      <c r="BI27" s="174"/>
      <c r="BJ27" s="174"/>
      <c r="BK27" s="174"/>
      <c r="BL27" s="174"/>
      <c r="BM27" s="174"/>
      <c r="BN27" s="174"/>
      <c r="BO27" s="174"/>
      <c r="BP27" s="174"/>
      <c r="BQ27" s="174"/>
      <c r="BR27" s="174"/>
      <c r="BS27" s="174"/>
      <c r="BT27" s="174"/>
      <c r="BU27" s="174"/>
      <c r="BV27" s="174"/>
      <c r="BW27" s="174"/>
    </row>
    <row r="28" spans="2:75" ht="14.25">
      <c r="B28" s="30" t="s">
        <v>1076</v>
      </c>
      <c r="C28" s="66" t="s">
        <v>1077</v>
      </c>
      <c r="D28" s="77" t="s">
        <v>27</v>
      </c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74"/>
      <c r="AF28" s="174"/>
      <c r="AG28" s="174"/>
      <c r="AH28" s="174"/>
      <c r="AI28" s="174"/>
      <c r="AJ28" s="174"/>
      <c r="AK28" s="174"/>
      <c r="AL28" s="174"/>
      <c r="AM28" s="174"/>
      <c r="AN28" s="174"/>
      <c r="AO28" s="174"/>
      <c r="AP28" s="174"/>
      <c r="AQ28" s="174"/>
      <c r="AR28" s="174"/>
      <c r="AS28" s="174"/>
      <c r="AT28" s="174"/>
      <c r="AU28" s="174"/>
      <c r="AV28" s="174"/>
      <c r="AW28" s="174"/>
      <c r="AX28" s="174"/>
      <c r="AY28" s="174"/>
      <c r="AZ28" s="174"/>
      <c r="BA28" s="174"/>
      <c r="BB28" s="174"/>
      <c r="BC28" s="174"/>
      <c r="BD28" s="174"/>
      <c r="BE28" s="174"/>
      <c r="BF28" s="174"/>
      <c r="BG28" s="174"/>
      <c r="BH28" s="174"/>
      <c r="BI28" s="174"/>
      <c r="BJ28" s="174"/>
      <c r="BK28" s="174"/>
      <c r="BL28" s="174"/>
      <c r="BM28" s="174"/>
      <c r="BN28" s="174"/>
      <c r="BO28" s="174"/>
      <c r="BP28" s="174"/>
      <c r="BQ28" s="174"/>
      <c r="BR28" s="174"/>
      <c r="BS28" s="174"/>
      <c r="BT28" s="174"/>
      <c r="BU28" s="174"/>
      <c r="BV28" s="174"/>
      <c r="BW28" s="174"/>
    </row>
    <row r="29" spans="2:75" ht="14.25">
      <c r="B29" s="30" t="s">
        <v>1078</v>
      </c>
      <c r="C29" s="66" t="s">
        <v>1079</v>
      </c>
      <c r="D29" s="77" t="s">
        <v>27</v>
      </c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174"/>
      <c r="AF29" s="174"/>
      <c r="AG29" s="174"/>
      <c r="AH29" s="174"/>
      <c r="AI29" s="174"/>
      <c r="AJ29" s="174"/>
      <c r="AK29" s="174"/>
      <c r="AL29" s="174"/>
      <c r="AM29" s="174"/>
      <c r="AN29" s="174"/>
      <c r="AO29" s="174"/>
      <c r="AP29" s="174"/>
      <c r="AQ29" s="174"/>
      <c r="AR29" s="174"/>
      <c r="AS29" s="174"/>
      <c r="AT29" s="174"/>
      <c r="AU29" s="174"/>
      <c r="AV29" s="174"/>
      <c r="AW29" s="174"/>
      <c r="AX29" s="174"/>
      <c r="AY29" s="174"/>
      <c r="AZ29" s="174"/>
      <c r="BA29" s="174"/>
      <c r="BB29" s="174"/>
      <c r="BC29" s="174"/>
      <c r="BD29" s="174"/>
      <c r="BE29" s="174"/>
      <c r="BF29" s="174"/>
      <c r="BG29" s="174"/>
      <c r="BH29" s="174"/>
      <c r="BI29" s="174"/>
      <c r="BJ29" s="174"/>
      <c r="BK29" s="174"/>
      <c r="BL29" s="174"/>
      <c r="BM29" s="174"/>
      <c r="BN29" s="174"/>
      <c r="BO29" s="174"/>
      <c r="BP29" s="174"/>
      <c r="BQ29" s="174"/>
      <c r="BR29" s="174"/>
      <c r="BS29" s="174"/>
      <c r="BT29" s="174"/>
      <c r="BU29" s="174"/>
      <c r="BV29" s="174"/>
      <c r="BW29" s="174"/>
    </row>
    <row r="30" spans="2:75" ht="14.25">
      <c r="B30" s="31" t="s">
        <v>1080</v>
      </c>
      <c r="C30" s="69" t="s">
        <v>1081</v>
      </c>
      <c r="D30" s="87" t="s">
        <v>27</v>
      </c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  <c r="AI30" s="175"/>
      <c r="AJ30" s="175"/>
      <c r="AK30" s="175"/>
      <c r="AL30" s="175"/>
      <c r="AM30" s="175"/>
      <c r="AN30" s="175"/>
      <c r="AO30" s="175"/>
      <c r="AP30" s="175"/>
      <c r="AQ30" s="175"/>
      <c r="AR30" s="175"/>
      <c r="AS30" s="175"/>
      <c r="AT30" s="175"/>
      <c r="AU30" s="175"/>
      <c r="AV30" s="175"/>
      <c r="AW30" s="175"/>
      <c r="AX30" s="175"/>
      <c r="AY30" s="175"/>
      <c r="AZ30" s="175"/>
      <c r="BA30" s="175"/>
      <c r="BB30" s="175"/>
      <c r="BC30" s="175"/>
      <c r="BD30" s="175"/>
      <c r="BE30" s="175"/>
      <c r="BF30" s="175"/>
      <c r="BG30" s="175"/>
      <c r="BH30" s="175"/>
      <c r="BI30" s="175"/>
      <c r="BJ30" s="175"/>
      <c r="BK30" s="175"/>
      <c r="BL30" s="175"/>
      <c r="BM30" s="175"/>
      <c r="BN30" s="175"/>
      <c r="BO30" s="175"/>
      <c r="BP30" s="175"/>
      <c r="BQ30" s="175"/>
      <c r="BR30" s="175"/>
      <c r="BS30" s="175"/>
      <c r="BT30" s="175"/>
      <c r="BU30" s="175"/>
      <c r="BV30" s="175"/>
      <c r="BW30" s="175"/>
    </row>
    <row r="31" spans="2:75" ht="14.25">
      <c r="B31" s="28" t="s">
        <v>1082</v>
      </c>
      <c r="C31" s="65" t="s">
        <v>1083</v>
      </c>
      <c r="D31" s="77" t="s">
        <v>27</v>
      </c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  <c r="AO31" s="175"/>
      <c r="AP31" s="175"/>
      <c r="AQ31" s="175"/>
      <c r="AR31" s="175"/>
      <c r="AS31" s="175"/>
      <c r="AT31" s="175"/>
      <c r="AU31" s="175"/>
      <c r="AV31" s="175"/>
      <c r="AW31" s="175"/>
      <c r="AX31" s="175"/>
      <c r="AY31" s="175"/>
      <c r="AZ31" s="175"/>
      <c r="BA31" s="175"/>
      <c r="BB31" s="175"/>
      <c r="BC31" s="175"/>
      <c r="BD31" s="175"/>
      <c r="BE31" s="175"/>
      <c r="BF31" s="175"/>
      <c r="BG31" s="175"/>
      <c r="BH31" s="175"/>
      <c r="BI31" s="175"/>
      <c r="BJ31" s="175"/>
      <c r="BK31" s="175"/>
      <c r="BL31" s="175"/>
      <c r="BM31" s="175"/>
      <c r="BN31" s="175"/>
      <c r="BO31" s="175"/>
      <c r="BP31" s="175"/>
      <c r="BQ31" s="175"/>
      <c r="BR31" s="175"/>
      <c r="BS31" s="175"/>
      <c r="BT31" s="175"/>
      <c r="BU31" s="175"/>
      <c r="BV31" s="175"/>
      <c r="BW31" s="175"/>
    </row>
    <row r="32" spans="2:75" ht="14.25">
      <c r="B32" s="30" t="s">
        <v>1084</v>
      </c>
      <c r="C32" s="66" t="s">
        <v>1085</v>
      </c>
      <c r="D32" s="77" t="s">
        <v>27</v>
      </c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5"/>
      <c r="BC32" s="175"/>
      <c r="BD32" s="175"/>
      <c r="BE32" s="175"/>
      <c r="BF32" s="175"/>
      <c r="BG32" s="175"/>
      <c r="BH32" s="175"/>
      <c r="BI32" s="175"/>
      <c r="BJ32" s="175"/>
      <c r="BK32" s="175"/>
      <c r="BL32" s="175"/>
      <c r="BM32" s="175"/>
      <c r="BN32" s="175"/>
      <c r="BO32" s="175"/>
      <c r="BP32" s="175"/>
      <c r="BQ32" s="175"/>
      <c r="BR32" s="175"/>
      <c r="BS32" s="175"/>
      <c r="BT32" s="175"/>
      <c r="BU32" s="175"/>
      <c r="BV32" s="175"/>
      <c r="BW32" s="175"/>
    </row>
    <row r="33" spans="2:75" ht="14.25">
      <c r="B33" s="30" t="s">
        <v>1086</v>
      </c>
      <c r="C33" s="66" t="s">
        <v>1087</v>
      </c>
      <c r="D33" s="77" t="s">
        <v>27</v>
      </c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73"/>
      <c r="AF33" s="173"/>
      <c r="AG33" s="173"/>
      <c r="AH33" s="173"/>
      <c r="AI33" s="173"/>
      <c r="AJ33" s="173"/>
      <c r="AK33" s="173"/>
      <c r="AL33" s="173"/>
      <c r="AM33" s="173"/>
      <c r="AN33" s="173"/>
      <c r="AO33" s="173"/>
      <c r="AP33" s="173"/>
      <c r="AQ33" s="173"/>
      <c r="AR33" s="173"/>
      <c r="AS33" s="173"/>
      <c r="AT33" s="173"/>
      <c r="AU33" s="173"/>
      <c r="AV33" s="173"/>
      <c r="AW33" s="173"/>
      <c r="AX33" s="173"/>
      <c r="AY33" s="173"/>
      <c r="AZ33" s="173"/>
      <c r="BA33" s="173"/>
      <c r="BB33" s="173"/>
      <c r="BC33" s="173"/>
      <c r="BD33" s="173"/>
      <c r="BE33" s="173"/>
      <c r="BF33" s="173"/>
      <c r="BG33" s="173"/>
      <c r="BH33" s="173"/>
      <c r="BI33" s="173"/>
      <c r="BJ33" s="173"/>
      <c r="BK33" s="173"/>
      <c r="BL33" s="173"/>
      <c r="BM33" s="173"/>
      <c r="BN33" s="173"/>
      <c r="BO33" s="173"/>
      <c r="BP33" s="173"/>
      <c r="BQ33" s="173"/>
      <c r="BR33" s="173"/>
      <c r="BS33" s="173"/>
      <c r="BT33" s="173"/>
      <c r="BU33" s="173"/>
      <c r="BV33" s="173"/>
      <c r="BW33" s="173"/>
    </row>
    <row r="34" spans="2:75" ht="14.25">
      <c r="B34" s="30" t="s">
        <v>1088</v>
      </c>
      <c r="C34" s="66" t="s">
        <v>1089</v>
      </c>
      <c r="D34" s="77" t="s">
        <v>27</v>
      </c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  <c r="AH34" s="173"/>
      <c r="AI34" s="173"/>
      <c r="AJ34" s="173"/>
      <c r="AK34" s="173"/>
      <c r="AL34" s="173"/>
      <c r="AM34" s="173"/>
      <c r="AN34" s="173"/>
      <c r="AO34" s="173"/>
      <c r="AP34" s="173"/>
      <c r="AQ34" s="173"/>
      <c r="AR34" s="173"/>
      <c r="AS34" s="173"/>
      <c r="AT34" s="173"/>
      <c r="AU34" s="173"/>
      <c r="AV34" s="173"/>
      <c r="AW34" s="173"/>
      <c r="AX34" s="173"/>
      <c r="AY34" s="173"/>
      <c r="AZ34" s="173"/>
      <c r="BA34" s="173"/>
      <c r="BB34" s="173"/>
      <c r="BC34" s="173"/>
      <c r="BD34" s="173"/>
      <c r="BE34" s="173"/>
      <c r="BF34" s="173"/>
      <c r="BG34" s="173"/>
      <c r="BH34" s="173"/>
      <c r="BI34" s="173"/>
      <c r="BJ34" s="173"/>
      <c r="BK34" s="173"/>
      <c r="BL34" s="173"/>
      <c r="BM34" s="173"/>
      <c r="BN34" s="173"/>
      <c r="BO34" s="173"/>
      <c r="BP34" s="173"/>
      <c r="BQ34" s="173"/>
      <c r="BR34" s="173"/>
      <c r="BS34" s="173"/>
      <c r="BT34" s="173"/>
      <c r="BU34" s="173"/>
      <c r="BV34" s="173"/>
      <c r="BW34" s="173"/>
    </row>
    <row r="35" spans="2:75" ht="14.25">
      <c r="B35" s="30" t="s">
        <v>1090</v>
      </c>
      <c r="C35" s="66" t="s">
        <v>1091</v>
      </c>
      <c r="D35" s="77" t="s">
        <v>27</v>
      </c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  <c r="AH35" s="174"/>
      <c r="AI35" s="174"/>
      <c r="AJ35" s="174"/>
      <c r="AK35" s="174"/>
      <c r="AL35" s="174"/>
      <c r="AM35" s="174"/>
      <c r="AN35" s="174"/>
      <c r="AO35" s="174"/>
      <c r="AP35" s="174"/>
      <c r="AQ35" s="174"/>
      <c r="AR35" s="174"/>
      <c r="AS35" s="174"/>
      <c r="AT35" s="174"/>
      <c r="AU35" s="174"/>
      <c r="AV35" s="174"/>
      <c r="AW35" s="174"/>
      <c r="AX35" s="174"/>
      <c r="AY35" s="174"/>
      <c r="AZ35" s="174"/>
      <c r="BA35" s="174"/>
      <c r="BB35" s="174"/>
      <c r="BC35" s="174"/>
      <c r="BD35" s="174"/>
      <c r="BE35" s="174"/>
      <c r="BF35" s="174"/>
      <c r="BG35" s="174"/>
      <c r="BH35" s="174"/>
      <c r="BI35" s="174"/>
      <c r="BJ35" s="174"/>
      <c r="BK35" s="174"/>
      <c r="BL35" s="174"/>
      <c r="BM35" s="174"/>
      <c r="BN35" s="174"/>
      <c r="BO35" s="174"/>
      <c r="BP35" s="174"/>
      <c r="BQ35" s="174"/>
      <c r="BR35" s="174"/>
      <c r="BS35" s="174"/>
      <c r="BT35" s="174"/>
      <c r="BU35" s="174"/>
      <c r="BV35" s="174"/>
      <c r="BW35" s="174"/>
    </row>
    <row r="36" spans="2:75" ht="14.25">
      <c r="B36" s="30" t="s">
        <v>1092</v>
      </c>
      <c r="C36" s="66" t="s">
        <v>1093</v>
      </c>
      <c r="D36" s="77" t="s">
        <v>27</v>
      </c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H36" s="174"/>
      <c r="AI36" s="174"/>
      <c r="AJ36" s="174"/>
      <c r="AK36" s="174"/>
      <c r="AL36" s="174"/>
      <c r="AM36" s="174"/>
      <c r="AN36" s="174"/>
      <c r="AO36" s="174"/>
      <c r="AP36" s="174"/>
      <c r="AQ36" s="174"/>
      <c r="AR36" s="174"/>
      <c r="AS36" s="174"/>
      <c r="AT36" s="174"/>
      <c r="AU36" s="174"/>
      <c r="AV36" s="174"/>
      <c r="AW36" s="174"/>
      <c r="AX36" s="174"/>
      <c r="AY36" s="174"/>
      <c r="AZ36" s="174"/>
      <c r="BA36" s="174"/>
      <c r="BB36" s="174"/>
      <c r="BC36" s="174"/>
      <c r="BD36" s="174"/>
      <c r="BE36" s="174"/>
      <c r="BF36" s="174"/>
      <c r="BG36" s="174"/>
      <c r="BH36" s="174"/>
      <c r="BI36" s="174"/>
      <c r="BJ36" s="174"/>
      <c r="BK36" s="174"/>
      <c r="BL36" s="174"/>
      <c r="BM36" s="174"/>
      <c r="BN36" s="174"/>
      <c r="BO36" s="174"/>
      <c r="BP36" s="174"/>
      <c r="BQ36" s="174"/>
      <c r="BR36" s="174"/>
      <c r="BS36" s="174"/>
      <c r="BT36" s="174"/>
      <c r="BU36" s="174"/>
      <c r="BV36" s="174"/>
      <c r="BW36" s="174"/>
    </row>
    <row r="37" spans="2:75" ht="14.25">
      <c r="B37" s="30" t="s">
        <v>1094</v>
      </c>
      <c r="C37" s="66" t="s">
        <v>1095</v>
      </c>
      <c r="D37" s="77" t="s">
        <v>27</v>
      </c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  <c r="AJ37" s="173"/>
      <c r="AK37" s="173"/>
      <c r="AL37" s="173"/>
      <c r="AM37" s="173"/>
      <c r="AN37" s="173"/>
      <c r="AO37" s="173"/>
      <c r="AP37" s="173"/>
      <c r="AQ37" s="173"/>
      <c r="AR37" s="173"/>
      <c r="AS37" s="173"/>
      <c r="AT37" s="173"/>
      <c r="AU37" s="173"/>
      <c r="AV37" s="173"/>
      <c r="AW37" s="173"/>
      <c r="AX37" s="173"/>
      <c r="AY37" s="173"/>
      <c r="AZ37" s="173"/>
      <c r="BA37" s="173"/>
      <c r="BB37" s="173"/>
      <c r="BC37" s="173"/>
      <c r="BD37" s="173"/>
      <c r="BE37" s="173"/>
      <c r="BF37" s="173"/>
      <c r="BG37" s="173"/>
      <c r="BH37" s="173"/>
      <c r="BI37" s="173"/>
      <c r="BJ37" s="173"/>
      <c r="BK37" s="173"/>
      <c r="BL37" s="173"/>
      <c r="BM37" s="173"/>
      <c r="BN37" s="173"/>
      <c r="BO37" s="173"/>
      <c r="BP37" s="173"/>
      <c r="BQ37" s="173"/>
      <c r="BR37" s="173"/>
      <c r="BS37" s="173"/>
      <c r="BT37" s="173"/>
      <c r="BU37" s="173"/>
      <c r="BV37" s="173"/>
      <c r="BW37" s="173"/>
    </row>
    <row r="38" spans="2:75" ht="14.25">
      <c r="B38" s="30" t="s">
        <v>1096</v>
      </c>
      <c r="C38" s="66" t="s">
        <v>1097</v>
      </c>
      <c r="D38" s="77" t="s">
        <v>27</v>
      </c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  <c r="AH38" s="174"/>
      <c r="AI38" s="174"/>
      <c r="AJ38" s="174"/>
      <c r="AK38" s="174"/>
      <c r="AL38" s="174"/>
      <c r="AM38" s="174"/>
      <c r="AN38" s="174"/>
      <c r="AO38" s="174"/>
      <c r="AP38" s="174"/>
      <c r="AQ38" s="174"/>
      <c r="AR38" s="174"/>
      <c r="AS38" s="174"/>
      <c r="AT38" s="174"/>
      <c r="AU38" s="174"/>
      <c r="AV38" s="174"/>
      <c r="AW38" s="174"/>
      <c r="AX38" s="174"/>
      <c r="AY38" s="174"/>
      <c r="AZ38" s="174"/>
      <c r="BA38" s="174"/>
      <c r="BB38" s="174"/>
      <c r="BC38" s="174"/>
      <c r="BD38" s="174"/>
      <c r="BE38" s="174"/>
      <c r="BF38" s="174"/>
      <c r="BG38" s="174"/>
      <c r="BH38" s="174"/>
      <c r="BI38" s="174"/>
      <c r="BJ38" s="174"/>
      <c r="BK38" s="174"/>
      <c r="BL38" s="174"/>
      <c r="BM38" s="174"/>
      <c r="BN38" s="174"/>
      <c r="BO38" s="174"/>
      <c r="BP38" s="174"/>
      <c r="BQ38" s="174"/>
      <c r="BR38" s="174"/>
      <c r="BS38" s="174"/>
      <c r="BT38" s="174"/>
      <c r="BU38" s="174"/>
      <c r="BV38" s="174"/>
      <c r="BW38" s="174"/>
    </row>
    <row r="39" spans="2:75" ht="14.25">
      <c r="B39" s="30" t="s">
        <v>1098</v>
      </c>
      <c r="C39" s="66" t="s">
        <v>1099</v>
      </c>
      <c r="D39" s="77" t="s">
        <v>27</v>
      </c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4"/>
      <c r="AD39" s="174"/>
      <c r="AE39" s="174"/>
      <c r="AF39" s="174"/>
      <c r="AG39" s="174"/>
      <c r="AH39" s="174"/>
      <c r="AI39" s="174"/>
      <c r="AJ39" s="174"/>
      <c r="AK39" s="174"/>
      <c r="AL39" s="174"/>
      <c r="AM39" s="174"/>
      <c r="AN39" s="174"/>
      <c r="AO39" s="174"/>
      <c r="AP39" s="174"/>
      <c r="AQ39" s="174"/>
      <c r="AR39" s="174"/>
      <c r="AS39" s="174"/>
      <c r="AT39" s="174"/>
      <c r="AU39" s="174"/>
      <c r="AV39" s="174"/>
      <c r="AW39" s="174"/>
      <c r="AX39" s="174"/>
      <c r="AY39" s="174"/>
      <c r="AZ39" s="174"/>
      <c r="BA39" s="174"/>
      <c r="BB39" s="174"/>
      <c r="BC39" s="174"/>
      <c r="BD39" s="174"/>
      <c r="BE39" s="174"/>
      <c r="BF39" s="174"/>
      <c r="BG39" s="174"/>
      <c r="BH39" s="174"/>
      <c r="BI39" s="174"/>
      <c r="BJ39" s="174"/>
      <c r="BK39" s="174"/>
      <c r="BL39" s="174"/>
      <c r="BM39" s="174"/>
      <c r="BN39" s="174"/>
      <c r="BO39" s="174"/>
      <c r="BP39" s="174"/>
      <c r="BQ39" s="174"/>
      <c r="BR39" s="174"/>
      <c r="BS39" s="174"/>
      <c r="BT39" s="174"/>
      <c r="BU39" s="174"/>
      <c r="BV39" s="174"/>
      <c r="BW39" s="174"/>
    </row>
    <row r="40" spans="2:75" ht="14.25">
      <c r="B40" s="31" t="s">
        <v>1100</v>
      </c>
      <c r="C40" s="69" t="s">
        <v>1101</v>
      </c>
      <c r="D40" s="87" t="s">
        <v>27</v>
      </c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74"/>
      <c r="AF40" s="174"/>
      <c r="AG40" s="174"/>
      <c r="AH40" s="174"/>
      <c r="AI40" s="174"/>
      <c r="AJ40" s="174"/>
      <c r="AK40" s="174"/>
      <c r="AL40" s="174"/>
      <c r="AM40" s="174"/>
      <c r="AN40" s="174"/>
      <c r="AO40" s="174"/>
      <c r="AP40" s="174"/>
      <c r="AQ40" s="174"/>
      <c r="AR40" s="174"/>
      <c r="AS40" s="174"/>
      <c r="AT40" s="174"/>
      <c r="AU40" s="174"/>
      <c r="AV40" s="174"/>
      <c r="AW40" s="174"/>
      <c r="AX40" s="174"/>
      <c r="AY40" s="174"/>
      <c r="AZ40" s="174"/>
      <c r="BA40" s="174"/>
      <c r="BB40" s="174"/>
      <c r="BC40" s="174"/>
      <c r="BD40" s="174"/>
      <c r="BE40" s="174"/>
      <c r="BF40" s="174"/>
      <c r="BG40" s="174"/>
      <c r="BH40" s="174"/>
      <c r="BI40" s="174"/>
      <c r="BJ40" s="174"/>
      <c r="BK40" s="174"/>
      <c r="BL40" s="174"/>
      <c r="BM40" s="174"/>
      <c r="BN40" s="174"/>
      <c r="BO40" s="174"/>
      <c r="BP40" s="174"/>
      <c r="BQ40" s="174"/>
      <c r="BR40" s="174"/>
      <c r="BS40" s="174"/>
      <c r="BT40" s="174"/>
      <c r="BU40" s="174"/>
      <c r="BV40" s="174"/>
      <c r="BW40" s="174"/>
    </row>
    <row r="41" spans="2:75" ht="14.25">
      <c r="B41" s="28" t="s">
        <v>1102</v>
      </c>
      <c r="C41" s="65" t="s">
        <v>1103</v>
      </c>
      <c r="D41" s="77" t="s">
        <v>27</v>
      </c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74"/>
      <c r="AF41" s="174"/>
      <c r="AG41" s="174"/>
      <c r="AH41" s="174"/>
      <c r="AI41" s="174"/>
      <c r="AJ41" s="174"/>
      <c r="AK41" s="174"/>
      <c r="AL41" s="174"/>
      <c r="AM41" s="174"/>
      <c r="AN41" s="174"/>
      <c r="AO41" s="174"/>
      <c r="AP41" s="174"/>
      <c r="AQ41" s="174"/>
      <c r="AR41" s="174"/>
      <c r="AS41" s="174"/>
      <c r="AT41" s="174"/>
      <c r="AU41" s="174"/>
      <c r="AV41" s="174"/>
      <c r="AW41" s="174"/>
      <c r="AX41" s="174"/>
      <c r="AY41" s="174"/>
      <c r="AZ41" s="174"/>
      <c r="BA41" s="174"/>
      <c r="BB41" s="174"/>
      <c r="BC41" s="174"/>
      <c r="BD41" s="174"/>
      <c r="BE41" s="174"/>
      <c r="BF41" s="174"/>
      <c r="BG41" s="174"/>
      <c r="BH41" s="174"/>
      <c r="BI41" s="174"/>
      <c r="BJ41" s="174"/>
      <c r="BK41" s="174"/>
      <c r="BL41" s="174"/>
      <c r="BM41" s="174"/>
      <c r="BN41" s="174"/>
      <c r="BO41" s="174"/>
      <c r="BP41" s="174"/>
      <c r="BQ41" s="174"/>
      <c r="BR41" s="174"/>
      <c r="BS41" s="174"/>
      <c r="BT41" s="174"/>
      <c r="BU41" s="174"/>
      <c r="BV41" s="174"/>
      <c r="BW41" s="174"/>
    </row>
    <row r="42" spans="2:75" ht="14.25">
      <c r="B42" s="30" t="s">
        <v>1104</v>
      </c>
      <c r="C42" s="66" t="s">
        <v>1105</v>
      </c>
      <c r="D42" s="77" t="s">
        <v>27</v>
      </c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74"/>
      <c r="AF42" s="174"/>
      <c r="AG42" s="174"/>
      <c r="AH42" s="174"/>
      <c r="AI42" s="174"/>
      <c r="AJ42" s="174"/>
      <c r="AK42" s="174"/>
      <c r="AL42" s="174"/>
      <c r="AM42" s="174"/>
      <c r="AN42" s="174"/>
      <c r="AO42" s="174"/>
      <c r="AP42" s="174"/>
      <c r="AQ42" s="174"/>
      <c r="AR42" s="174"/>
      <c r="AS42" s="174"/>
      <c r="AT42" s="174"/>
      <c r="AU42" s="174"/>
      <c r="AV42" s="174"/>
      <c r="AW42" s="174"/>
      <c r="AX42" s="174"/>
      <c r="AY42" s="174"/>
      <c r="AZ42" s="174"/>
      <c r="BA42" s="174"/>
      <c r="BB42" s="174"/>
      <c r="BC42" s="174"/>
      <c r="BD42" s="174"/>
      <c r="BE42" s="174"/>
      <c r="BF42" s="174"/>
      <c r="BG42" s="174"/>
      <c r="BH42" s="174"/>
      <c r="BI42" s="174"/>
      <c r="BJ42" s="174"/>
      <c r="BK42" s="174"/>
      <c r="BL42" s="174"/>
      <c r="BM42" s="174"/>
      <c r="BN42" s="174"/>
      <c r="BO42" s="174"/>
      <c r="BP42" s="174"/>
      <c r="BQ42" s="174"/>
      <c r="BR42" s="174"/>
      <c r="BS42" s="174"/>
      <c r="BT42" s="174"/>
      <c r="BU42" s="174"/>
      <c r="BV42" s="174"/>
      <c r="BW42" s="174"/>
    </row>
    <row r="43" spans="2:75" ht="14.25">
      <c r="B43" s="30" t="s">
        <v>1106</v>
      </c>
      <c r="C43" s="66" t="s">
        <v>1107</v>
      </c>
      <c r="D43" s="77" t="s">
        <v>27</v>
      </c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74"/>
      <c r="AF43" s="174"/>
      <c r="AG43" s="174"/>
      <c r="AH43" s="174"/>
      <c r="AI43" s="174"/>
      <c r="AJ43" s="174"/>
      <c r="AK43" s="174"/>
      <c r="AL43" s="174"/>
      <c r="AM43" s="174"/>
      <c r="AN43" s="174"/>
      <c r="AO43" s="174"/>
      <c r="AP43" s="174"/>
      <c r="AQ43" s="174"/>
      <c r="AR43" s="174"/>
      <c r="AS43" s="174"/>
      <c r="AT43" s="174"/>
      <c r="AU43" s="174"/>
      <c r="AV43" s="174"/>
      <c r="AW43" s="174"/>
      <c r="AX43" s="174"/>
      <c r="AY43" s="174"/>
      <c r="AZ43" s="174"/>
      <c r="BA43" s="174"/>
      <c r="BB43" s="174"/>
      <c r="BC43" s="174"/>
      <c r="BD43" s="174"/>
      <c r="BE43" s="174"/>
      <c r="BF43" s="174"/>
      <c r="BG43" s="174"/>
      <c r="BH43" s="174"/>
      <c r="BI43" s="174"/>
      <c r="BJ43" s="174"/>
      <c r="BK43" s="174"/>
      <c r="BL43" s="174"/>
      <c r="BM43" s="174"/>
      <c r="BN43" s="174"/>
      <c r="BO43" s="174"/>
      <c r="BP43" s="174"/>
      <c r="BQ43" s="174"/>
      <c r="BR43" s="174"/>
      <c r="BS43" s="174"/>
      <c r="BT43" s="174"/>
      <c r="BU43" s="174"/>
      <c r="BV43" s="174"/>
      <c r="BW43" s="174"/>
    </row>
    <row r="44" spans="2:75" ht="14.25">
      <c r="B44" s="30" t="s">
        <v>1108</v>
      </c>
      <c r="C44" s="66" t="s">
        <v>1109</v>
      </c>
      <c r="D44" s="77" t="s">
        <v>27</v>
      </c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74"/>
      <c r="AF44" s="174"/>
      <c r="AG44" s="174"/>
      <c r="AH44" s="174"/>
      <c r="AI44" s="174"/>
      <c r="AJ44" s="174"/>
      <c r="AK44" s="174"/>
      <c r="AL44" s="174"/>
      <c r="AM44" s="174"/>
      <c r="AN44" s="174"/>
      <c r="AO44" s="174"/>
      <c r="AP44" s="174"/>
      <c r="AQ44" s="174"/>
      <c r="AR44" s="174"/>
      <c r="AS44" s="174"/>
      <c r="AT44" s="174"/>
      <c r="AU44" s="174"/>
      <c r="AV44" s="174"/>
      <c r="AW44" s="174"/>
      <c r="AX44" s="174"/>
      <c r="AY44" s="174"/>
      <c r="AZ44" s="174"/>
      <c r="BA44" s="174"/>
      <c r="BB44" s="174"/>
      <c r="BC44" s="174"/>
      <c r="BD44" s="174"/>
      <c r="BE44" s="174"/>
      <c r="BF44" s="174"/>
      <c r="BG44" s="174"/>
      <c r="BH44" s="174"/>
      <c r="BI44" s="174"/>
      <c r="BJ44" s="174"/>
      <c r="BK44" s="174"/>
      <c r="BL44" s="174"/>
      <c r="BM44" s="174"/>
      <c r="BN44" s="174"/>
      <c r="BO44" s="174"/>
      <c r="BP44" s="174"/>
      <c r="BQ44" s="174"/>
      <c r="BR44" s="174"/>
      <c r="BS44" s="174"/>
      <c r="BT44" s="174"/>
      <c r="BU44" s="174"/>
      <c r="BV44" s="174"/>
      <c r="BW44" s="174"/>
    </row>
    <row r="45" spans="2:75" ht="14.25">
      <c r="B45" s="30" t="s">
        <v>1110</v>
      </c>
      <c r="C45" s="66" t="s">
        <v>1111</v>
      </c>
      <c r="D45" s="77" t="s">
        <v>27</v>
      </c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174"/>
      <c r="AF45" s="174"/>
      <c r="AG45" s="174"/>
      <c r="AH45" s="174"/>
      <c r="AI45" s="174"/>
      <c r="AJ45" s="174"/>
      <c r="AK45" s="174"/>
      <c r="AL45" s="174"/>
      <c r="AM45" s="174"/>
      <c r="AN45" s="174"/>
      <c r="AO45" s="174"/>
      <c r="AP45" s="174"/>
      <c r="AQ45" s="174"/>
      <c r="AR45" s="174"/>
      <c r="AS45" s="174"/>
      <c r="AT45" s="174"/>
      <c r="AU45" s="174"/>
      <c r="AV45" s="174"/>
      <c r="AW45" s="174"/>
      <c r="AX45" s="174"/>
      <c r="AY45" s="174"/>
      <c r="AZ45" s="174"/>
      <c r="BA45" s="174"/>
      <c r="BB45" s="174"/>
      <c r="BC45" s="174"/>
      <c r="BD45" s="174"/>
      <c r="BE45" s="174"/>
      <c r="BF45" s="174"/>
      <c r="BG45" s="174"/>
      <c r="BH45" s="174"/>
      <c r="BI45" s="174"/>
      <c r="BJ45" s="174"/>
      <c r="BK45" s="174"/>
      <c r="BL45" s="174"/>
      <c r="BM45" s="174"/>
      <c r="BN45" s="174"/>
      <c r="BO45" s="174"/>
      <c r="BP45" s="174"/>
      <c r="BQ45" s="174"/>
      <c r="BR45" s="174"/>
      <c r="BS45" s="174"/>
      <c r="BT45" s="174"/>
      <c r="BU45" s="174"/>
      <c r="BV45" s="174"/>
      <c r="BW45" s="174"/>
    </row>
    <row r="46" spans="2:75" ht="14.25">
      <c r="B46" s="30" t="s">
        <v>1112</v>
      </c>
      <c r="C46" s="66" t="s">
        <v>1113</v>
      </c>
      <c r="D46" s="77" t="s">
        <v>27</v>
      </c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H46" s="174"/>
      <c r="AI46" s="174"/>
      <c r="AJ46" s="174"/>
      <c r="AK46" s="174"/>
      <c r="AL46" s="174"/>
      <c r="AM46" s="174"/>
      <c r="AN46" s="174"/>
      <c r="AO46" s="174"/>
      <c r="AP46" s="174"/>
      <c r="AQ46" s="174"/>
      <c r="AR46" s="174"/>
      <c r="AS46" s="174"/>
      <c r="AT46" s="174"/>
      <c r="AU46" s="174"/>
      <c r="AV46" s="174"/>
      <c r="AW46" s="174"/>
      <c r="AX46" s="174"/>
      <c r="AY46" s="174"/>
      <c r="AZ46" s="174"/>
      <c r="BA46" s="174"/>
      <c r="BB46" s="174"/>
      <c r="BC46" s="174"/>
      <c r="BD46" s="174"/>
      <c r="BE46" s="174"/>
      <c r="BF46" s="174"/>
      <c r="BG46" s="174"/>
      <c r="BH46" s="174"/>
      <c r="BI46" s="174"/>
      <c r="BJ46" s="174"/>
      <c r="BK46" s="174"/>
      <c r="BL46" s="174"/>
      <c r="BM46" s="174"/>
      <c r="BN46" s="174"/>
      <c r="BO46" s="174"/>
      <c r="BP46" s="174"/>
      <c r="BQ46" s="174"/>
      <c r="BR46" s="174"/>
      <c r="BS46" s="174"/>
      <c r="BT46" s="174"/>
      <c r="BU46" s="174"/>
      <c r="BV46" s="174"/>
      <c r="BW46" s="174"/>
    </row>
    <row r="47" spans="2:75" ht="14.25">
      <c r="B47" s="31" t="s">
        <v>1114</v>
      </c>
      <c r="C47" s="69" t="s">
        <v>1115</v>
      </c>
      <c r="D47" s="87" t="s">
        <v>27</v>
      </c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  <c r="AH47" s="174"/>
      <c r="AI47" s="174"/>
      <c r="AJ47" s="174"/>
      <c r="AK47" s="174"/>
      <c r="AL47" s="174"/>
      <c r="AM47" s="174"/>
      <c r="AN47" s="174"/>
      <c r="AO47" s="174"/>
      <c r="AP47" s="174"/>
      <c r="AQ47" s="174"/>
      <c r="AR47" s="174"/>
      <c r="AS47" s="174"/>
      <c r="AT47" s="174"/>
      <c r="AU47" s="174"/>
      <c r="AV47" s="174"/>
      <c r="AW47" s="174"/>
      <c r="AX47" s="174"/>
      <c r="AY47" s="174"/>
      <c r="AZ47" s="174"/>
      <c r="BA47" s="174"/>
      <c r="BB47" s="174"/>
      <c r="BC47" s="174"/>
      <c r="BD47" s="174"/>
      <c r="BE47" s="174"/>
      <c r="BF47" s="174"/>
      <c r="BG47" s="174"/>
      <c r="BH47" s="174"/>
      <c r="BI47" s="174"/>
      <c r="BJ47" s="174"/>
      <c r="BK47" s="174"/>
      <c r="BL47" s="174"/>
      <c r="BM47" s="174"/>
      <c r="BN47" s="174"/>
      <c r="BO47" s="174"/>
      <c r="BP47" s="174"/>
      <c r="BQ47" s="174"/>
      <c r="BR47" s="174"/>
      <c r="BS47" s="174"/>
      <c r="BT47" s="174"/>
      <c r="BU47" s="174"/>
      <c r="BV47" s="174"/>
      <c r="BW47" s="174"/>
    </row>
    <row r="48" spans="2:75" ht="14.25">
      <c r="B48" s="28" t="s">
        <v>1116</v>
      </c>
      <c r="C48" s="65" t="s">
        <v>1117</v>
      </c>
      <c r="D48" s="77" t="s">
        <v>27</v>
      </c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74"/>
      <c r="AF48" s="174"/>
      <c r="AG48" s="174"/>
      <c r="AH48" s="174"/>
      <c r="AI48" s="174"/>
      <c r="AJ48" s="174"/>
      <c r="AK48" s="174"/>
      <c r="AL48" s="174"/>
      <c r="AM48" s="174"/>
      <c r="AN48" s="174"/>
      <c r="AO48" s="174"/>
      <c r="AP48" s="174"/>
      <c r="AQ48" s="174"/>
      <c r="AR48" s="174"/>
      <c r="AS48" s="174"/>
      <c r="AT48" s="174"/>
      <c r="AU48" s="174"/>
      <c r="AV48" s="174"/>
      <c r="AW48" s="174"/>
      <c r="AX48" s="174"/>
      <c r="AY48" s="174"/>
      <c r="AZ48" s="174"/>
      <c r="BA48" s="174"/>
      <c r="BB48" s="174"/>
      <c r="BC48" s="174"/>
      <c r="BD48" s="174"/>
      <c r="BE48" s="174"/>
      <c r="BF48" s="174"/>
      <c r="BG48" s="174"/>
      <c r="BH48" s="174"/>
      <c r="BI48" s="174"/>
      <c r="BJ48" s="174"/>
      <c r="BK48" s="174"/>
      <c r="BL48" s="174"/>
      <c r="BM48" s="174"/>
      <c r="BN48" s="174"/>
      <c r="BO48" s="174"/>
      <c r="BP48" s="174"/>
      <c r="BQ48" s="174"/>
      <c r="BR48" s="174"/>
      <c r="BS48" s="174"/>
      <c r="BT48" s="174"/>
      <c r="BU48" s="174"/>
      <c r="BV48" s="174"/>
      <c r="BW48" s="174"/>
    </row>
    <row r="49" spans="2:75" ht="14.25">
      <c r="B49" s="30" t="s">
        <v>1118</v>
      </c>
      <c r="C49" s="66" t="s">
        <v>1119</v>
      </c>
      <c r="D49" s="77" t="s">
        <v>27</v>
      </c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174"/>
      <c r="AF49" s="174"/>
      <c r="AG49" s="174"/>
      <c r="AH49" s="174"/>
      <c r="AI49" s="174"/>
      <c r="AJ49" s="174"/>
      <c r="AK49" s="174"/>
      <c r="AL49" s="174"/>
      <c r="AM49" s="174"/>
      <c r="AN49" s="174"/>
      <c r="AO49" s="174"/>
      <c r="AP49" s="174"/>
      <c r="AQ49" s="174"/>
      <c r="AR49" s="174"/>
      <c r="AS49" s="174"/>
      <c r="AT49" s="174"/>
      <c r="AU49" s="174"/>
      <c r="AV49" s="174"/>
      <c r="AW49" s="174"/>
      <c r="AX49" s="174"/>
      <c r="AY49" s="174"/>
      <c r="AZ49" s="174"/>
      <c r="BA49" s="174"/>
      <c r="BB49" s="174"/>
      <c r="BC49" s="174"/>
      <c r="BD49" s="174"/>
      <c r="BE49" s="174"/>
      <c r="BF49" s="174"/>
      <c r="BG49" s="174"/>
      <c r="BH49" s="174"/>
      <c r="BI49" s="174"/>
      <c r="BJ49" s="174"/>
      <c r="BK49" s="174"/>
      <c r="BL49" s="174"/>
      <c r="BM49" s="174"/>
      <c r="BN49" s="174"/>
      <c r="BO49" s="174"/>
      <c r="BP49" s="174"/>
      <c r="BQ49" s="174"/>
      <c r="BR49" s="174"/>
      <c r="BS49" s="174"/>
      <c r="BT49" s="174"/>
      <c r="BU49" s="174"/>
      <c r="BV49" s="174"/>
      <c r="BW49" s="174"/>
    </row>
    <row r="50" spans="2:75" ht="14.25">
      <c r="B50" s="30" t="s">
        <v>1120</v>
      </c>
      <c r="C50" s="66" t="s">
        <v>1121</v>
      </c>
      <c r="D50" s="77" t="s">
        <v>27</v>
      </c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174"/>
      <c r="AF50" s="174"/>
      <c r="AG50" s="174"/>
      <c r="AH50" s="174"/>
      <c r="AI50" s="174"/>
      <c r="AJ50" s="174"/>
      <c r="AK50" s="174"/>
      <c r="AL50" s="174"/>
      <c r="AM50" s="174"/>
      <c r="AN50" s="174"/>
      <c r="AO50" s="174"/>
      <c r="AP50" s="174"/>
      <c r="AQ50" s="174"/>
      <c r="AR50" s="174"/>
      <c r="AS50" s="174"/>
      <c r="AT50" s="174"/>
      <c r="AU50" s="174"/>
      <c r="AV50" s="174"/>
      <c r="AW50" s="174"/>
      <c r="AX50" s="174"/>
      <c r="AY50" s="174"/>
      <c r="AZ50" s="174"/>
      <c r="BA50" s="174"/>
      <c r="BB50" s="174"/>
      <c r="BC50" s="174"/>
      <c r="BD50" s="174"/>
      <c r="BE50" s="174"/>
      <c r="BF50" s="174"/>
      <c r="BG50" s="174"/>
      <c r="BH50" s="174"/>
      <c r="BI50" s="174"/>
      <c r="BJ50" s="174"/>
      <c r="BK50" s="174"/>
      <c r="BL50" s="174"/>
      <c r="BM50" s="174"/>
      <c r="BN50" s="174"/>
      <c r="BO50" s="174"/>
      <c r="BP50" s="174"/>
      <c r="BQ50" s="174"/>
      <c r="BR50" s="174"/>
      <c r="BS50" s="174"/>
      <c r="BT50" s="174"/>
      <c r="BU50" s="174"/>
      <c r="BV50" s="174"/>
      <c r="BW50" s="174"/>
    </row>
    <row r="51" spans="2:75" ht="14.25">
      <c r="B51" s="30" t="s">
        <v>1122</v>
      </c>
      <c r="C51" s="66" t="s">
        <v>1123</v>
      </c>
      <c r="D51" s="77" t="s">
        <v>27</v>
      </c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4"/>
      <c r="AA51" s="174"/>
      <c r="AB51" s="174"/>
      <c r="AC51" s="174"/>
      <c r="AD51" s="174"/>
      <c r="AE51" s="174"/>
      <c r="AF51" s="174"/>
      <c r="AG51" s="174"/>
      <c r="AH51" s="174"/>
      <c r="AI51" s="174"/>
      <c r="AJ51" s="174"/>
      <c r="AK51" s="174"/>
      <c r="AL51" s="174"/>
      <c r="AM51" s="174"/>
      <c r="AN51" s="174"/>
      <c r="AO51" s="174"/>
      <c r="AP51" s="174"/>
      <c r="AQ51" s="174"/>
      <c r="AR51" s="174"/>
      <c r="AS51" s="174"/>
      <c r="AT51" s="174"/>
      <c r="AU51" s="174"/>
      <c r="AV51" s="174"/>
      <c r="AW51" s="174"/>
      <c r="AX51" s="174"/>
      <c r="AY51" s="174"/>
      <c r="AZ51" s="174"/>
      <c r="BA51" s="174"/>
      <c r="BB51" s="174"/>
      <c r="BC51" s="174"/>
      <c r="BD51" s="174"/>
      <c r="BE51" s="174"/>
      <c r="BF51" s="174"/>
      <c r="BG51" s="174"/>
      <c r="BH51" s="174"/>
      <c r="BI51" s="174"/>
      <c r="BJ51" s="174"/>
      <c r="BK51" s="174"/>
      <c r="BL51" s="174"/>
      <c r="BM51" s="174"/>
      <c r="BN51" s="174"/>
      <c r="BO51" s="174"/>
      <c r="BP51" s="174"/>
      <c r="BQ51" s="174"/>
      <c r="BR51" s="174"/>
      <c r="BS51" s="174"/>
      <c r="BT51" s="174"/>
      <c r="BU51" s="174"/>
      <c r="BV51" s="174"/>
      <c r="BW51" s="174"/>
    </row>
    <row r="52" spans="2:75" ht="14.25">
      <c r="B52" s="30" t="s">
        <v>1124</v>
      </c>
      <c r="C52" s="66" t="s">
        <v>1125</v>
      </c>
      <c r="D52" s="77" t="s">
        <v>27</v>
      </c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74"/>
      <c r="AD52" s="174"/>
      <c r="AE52" s="174"/>
      <c r="AF52" s="174"/>
      <c r="AG52" s="174"/>
      <c r="AH52" s="174"/>
      <c r="AI52" s="174"/>
      <c r="AJ52" s="174"/>
      <c r="AK52" s="174"/>
      <c r="AL52" s="174"/>
      <c r="AM52" s="174"/>
      <c r="AN52" s="174"/>
      <c r="AO52" s="174"/>
      <c r="AP52" s="174"/>
      <c r="AQ52" s="174"/>
      <c r="AR52" s="174"/>
      <c r="AS52" s="174"/>
      <c r="AT52" s="174"/>
      <c r="AU52" s="174"/>
      <c r="AV52" s="174"/>
      <c r="AW52" s="174"/>
      <c r="AX52" s="174"/>
      <c r="AY52" s="174"/>
      <c r="AZ52" s="174"/>
      <c r="BA52" s="174"/>
      <c r="BB52" s="174"/>
      <c r="BC52" s="174"/>
      <c r="BD52" s="174"/>
      <c r="BE52" s="174"/>
      <c r="BF52" s="174"/>
      <c r="BG52" s="174"/>
      <c r="BH52" s="174"/>
      <c r="BI52" s="174"/>
      <c r="BJ52" s="174"/>
      <c r="BK52" s="174"/>
      <c r="BL52" s="174"/>
      <c r="BM52" s="174"/>
      <c r="BN52" s="174"/>
      <c r="BO52" s="174"/>
      <c r="BP52" s="174"/>
      <c r="BQ52" s="174"/>
      <c r="BR52" s="174"/>
      <c r="BS52" s="174"/>
      <c r="BT52" s="174"/>
      <c r="BU52" s="174"/>
      <c r="BV52" s="174"/>
      <c r="BW52" s="174"/>
    </row>
    <row r="53" spans="2:75" ht="14.25">
      <c r="B53" s="30" t="s">
        <v>1126</v>
      </c>
      <c r="C53" s="66" t="s">
        <v>1127</v>
      </c>
      <c r="D53" s="77" t="s">
        <v>27</v>
      </c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74"/>
      <c r="AF53" s="174"/>
      <c r="AG53" s="174"/>
      <c r="AH53" s="174"/>
      <c r="AI53" s="174"/>
      <c r="AJ53" s="174"/>
      <c r="AK53" s="174"/>
      <c r="AL53" s="174"/>
      <c r="AM53" s="174"/>
      <c r="AN53" s="174"/>
      <c r="AO53" s="174"/>
      <c r="AP53" s="174"/>
      <c r="AQ53" s="174"/>
      <c r="AR53" s="174"/>
      <c r="AS53" s="174"/>
      <c r="AT53" s="174"/>
      <c r="AU53" s="174"/>
      <c r="AV53" s="174"/>
      <c r="AW53" s="174"/>
      <c r="AX53" s="174"/>
      <c r="AY53" s="174"/>
      <c r="AZ53" s="174"/>
      <c r="BA53" s="174"/>
      <c r="BB53" s="174"/>
      <c r="BC53" s="174"/>
      <c r="BD53" s="174"/>
      <c r="BE53" s="174"/>
      <c r="BF53" s="174"/>
      <c r="BG53" s="174"/>
      <c r="BH53" s="174"/>
      <c r="BI53" s="174"/>
      <c r="BJ53" s="174"/>
      <c r="BK53" s="174"/>
      <c r="BL53" s="174"/>
      <c r="BM53" s="174"/>
      <c r="BN53" s="174"/>
      <c r="BO53" s="174"/>
      <c r="BP53" s="174"/>
      <c r="BQ53" s="174"/>
      <c r="BR53" s="174"/>
      <c r="BS53" s="174"/>
      <c r="BT53" s="174"/>
      <c r="BU53" s="174"/>
      <c r="BV53" s="174"/>
      <c r="BW53" s="174"/>
    </row>
    <row r="54" spans="2:75" ht="14.25">
      <c r="B54" s="31" t="s">
        <v>1128</v>
      </c>
      <c r="C54" s="69" t="s">
        <v>1129</v>
      </c>
      <c r="D54" s="87" t="s">
        <v>27</v>
      </c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4"/>
      <c r="AB54" s="174"/>
      <c r="AC54" s="174"/>
      <c r="AD54" s="174"/>
      <c r="AE54" s="174"/>
      <c r="AF54" s="174"/>
      <c r="AG54" s="174"/>
      <c r="AH54" s="174"/>
      <c r="AI54" s="174"/>
      <c r="AJ54" s="174"/>
      <c r="AK54" s="174"/>
      <c r="AL54" s="174"/>
      <c r="AM54" s="174"/>
      <c r="AN54" s="174"/>
      <c r="AO54" s="174"/>
      <c r="AP54" s="174"/>
      <c r="AQ54" s="174"/>
      <c r="AR54" s="174"/>
      <c r="AS54" s="174"/>
      <c r="AT54" s="174"/>
      <c r="AU54" s="174"/>
      <c r="AV54" s="174"/>
      <c r="AW54" s="174"/>
      <c r="AX54" s="174"/>
      <c r="AY54" s="174"/>
      <c r="AZ54" s="174"/>
      <c r="BA54" s="174"/>
      <c r="BB54" s="174"/>
      <c r="BC54" s="174"/>
      <c r="BD54" s="174"/>
      <c r="BE54" s="174"/>
      <c r="BF54" s="174"/>
      <c r="BG54" s="174"/>
      <c r="BH54" s="174"/>
      <c r="BI54" s="174"/>
      <c r="BJ54" s="174"/>
      <c r="BK54" s="174"/>
      <c r="BL54" s="174"/>
      <c r="BM54" s="174"/>
      <c r="BN54" s="174"/>
      <c r="BO54" s="174"/>
      <c r="BP54" s="174"/>
      <c r="BQ54" s="174"/>
      <c r="BR54" s="174"/>
      <c r="BS54" s="174"/>
      <c r="BT54" s="174"/>
      <c r="BU54" s="174"/>
      <c r="BV54" s="174"/>
      <c r="BW54" s="174"/>
    </row>
    <row r="55" spans="2:75" ht="14.25">
      <c r="B55" s="28" t="s">
        <v>1130</v>
      </c>
      <c r="C55" s="65" t="s">
        <v>1131</v>
      </c>
      <c r="D55" s="77" t="s">
        <v>27</v>
      </c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 s="174"/>
      <c r="AF55" s="174"/>
      <c r="AG55" s="174"/>
      <c r="AH55" s="174"/>
      <c r="AI55" s="174"/>
      <c r="AJ55" s="174"/>
      <c r="AK55" s="174"/>
      <c r="AL55" s="174"/>
      <c r="AM55" s="174"/>
      <c r="AN55" s="174"/>
      <c r="AO55" s="174"/>
      <c r="AP55" s="174"/>
      <c r="AQ55" s="174"/>
      <c r="AR55" s="174"/>
      <c r="AS55" s="174"/>
      <c r="AT55" s="174"/>
      <c r="AU55" s="174"/>
      <c r="AV55" s="174"/>
      <c r="AW55" s="174"/>
      <c r="AX55" s="174"/>
      <c r="AY55" s="174"/>
      <c r="AZ55" s="174"/>
      <c r="BA55" s="174"/>
      <c r="BB55" s="174"/>
      <c r="BC55" s="174"/>
      <c r="BD55" s="174"/>
      <c r="BE55" s="174"/>
      <c r="BF55" s="174"/>
      <c r="BG55" s="174"/>
      <c r="BH55" s="174"/>
      <c r="BI55" s="174"/>
      <c r="BJ55" s="174"/>
      <c r="BK55" s="174"/>
      <c r="BL55" s="174"/>
      <c r="BM55" s="174"/>
      <c r="BN55" s="174"/>
      <c r="BO55" s="174"/>
      <c r="BP55" s="174"/>
      <c r="BQ55" s="174"/>
      <c r="BR55" s="174"/>
      <c r="BS55" s="174"/>
      <c r="BT55" s="174"/>
      <c r="BU55" s="174"/>
      <c r="BV55" s="174"/>
      <c r="BW55" s="174"/>
    </row>
    <row r="56" spans="2:75" ht="14.25">
      <c r="B56" s="30" t="s">
        <v>1132</v>
      </c>
      <c r="C56" s="66" t="s">
        <v>1133</v>
      </c>
      <c r="D56" s="77" t="s">
        <v>27</v>
      </c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4"/>
      <c r="Z56" s="174"/>
      <c r="AA56" s="174"/>
      <c r="AB56" s="174"/>
      <c r="AC56" s="174"/>
      <c r="AD56" s="174"/>
      <c r="AE56" s="174"/>
      <c r="AF56" s="174"/>
      <c r="AG56" s="174"/>
      <c r="AH56" s="174"/>
      <c r="AI56" s="174"/>
      <c r="AJ56" s="174"/>
      <c r="AK56" s="174"/>
      <c r="AL56" s="174"/>
      <c r="AM56" s="174"/>
      <c r="AN56" s="174"/>
      <c r="AO56" s="174"/>
      <c r="AP56" s="174"/>
      <c r="AQ56" s="174"/>
      <c r="AR56" s="174"/>
      <c r="AS56" s="174"/>
      <c r="AT56" s="174"/>
      <c r="AU56" s="174"/>
      <c r="AV56" s="174"/>
      <c r="AW56" s="174"/>
      <c r="AX56" s="174"/>
      <c r="AY56" s="174"/>
      <c r="AZ56" s="174"/>
      <c r="BA56" s="174"/>
      <c r="BB56" s="174"/>
      <c r="BC56" s="174"/>
      <c r="BD56" s="174"/>
      <c r="BE56" s="174"/>
      <c r="BF56" s="174"/>
      <c r="BG56" s="174"/>
      <c r="BH56" s="174"/>
      <c r="BI56" s="174"/>
      <c r="BJ56" s="174"/>
      <c r="BK56" s="174"/>
      <c r="BL56" s="174"/>
      <c r="BM56" s="174"/>
      <c r="BN56" s="174"/>
      <c r="BO56" s="174"/>
      <c r="BP56" s="174"/>
      <c r="BQ56" s="174"/>
      <c r="BR56" s="174"/>
      <c r="BS56" s="174"/>
      <c r="BT56" s="174"/>
      <c r="BU56" s="174"/>
      <c r="BV56" s="174"/>
      <c r="BW56" s="174"/>
    </row>
    <row r="57" spans="2:75" ht="14.25">
      <c r="B57" s="30" t="s">
        <v>1134</v>
      </c>
      <c r="C57" s="66" t="s">
        <v>1135</v>
      </c>
      <c r="D57" s="77" t="s">
        <v>27</v>
      </c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4"/>
      <c r="Z57" s="174"/>
      <c r="AA57" s="174"/>
      <c r="AB57" s="174"/>
      <c r="AC57" s="174"/>
      <c r="AD57" s="174"/>
      <c r="AE57" s="174"/>
      <c r="AF57" s="174"/>
      <c r="AG57" s="174"/>
      <c r="AH57" s="174"/>
      <c r="AI57" s="174"/>
      <c r="AJ57" s="174"/>
      <c r="AK57" s="174"/>
      <c r="AL57" s="174"/>
      <c r="AM57" s="174"/>
      <c r="AN57" s="174"/>
      <c r="AO57" s="174"/>
      <c r="AP57" s="174"/>
      <c r="AQ57" s="174"/>
      <c r="AR57" s="174"/>
      <c r="AS57" s="174"/>
      <c r="AT57" s="174"/>
      <c r="AU57" s="174"/>
      <c r="AV57" s="174"/>
      <c r="AW57" s="174"/>
      <c r="AX57" s="174"/>
      <c r="AY57" s="174"/>
      <c r="AZ57" s="174"/>
      <c r="BA57" s="174"/>
      <c r="BB57" s="174"/>
      <c r="BC57" s="174"/>
      <c r="BD57" s="174"/>
      <c r="BE57" s="174"/>
      <c r="BF57" s="174"/>
      <c r="BG57" s="174"/>
      <c r="BH57" s="174"/>
      <c r="BI57" s="174"/>
      <c r="BJ57" s="174"/>
      <c r="BK57" s="174"/>
      <c r="BL57" s="174"/>
      <c r="BM57" s="174"/>
      <c r="BN57" s="174"/>
      <c r="BO57" s="174"/>
      <c r="BP57" s="174"/>
      <c r="BQ57" s="174"/>
      <c r="BR57" s="174"/>
      <c r="BS57" s="174"/>
      <c r="BT57" s="174"/>
      <c r="BU57" s="174"/>
      <c r="BV57" s="174"/>
      <c r="BW57" s="174"/>
    </row>
    <row r="58" spans="2:75" ht="14.25">
      <c r="B58" s="30" t="s">
        <v>1136</v>
      </c>
      <c r="C58" s="66" t="s">
        <v>1137</v>
      </c>
      <c r="D58" s="77" t="s">
        <v>27</v>
      </c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4"/>
      <c r="Z58" s="174"/>
      <c r="AA58" s="174"/>
      <c r="AB58" s="174"/>
      <c r="AC58" s="174"/>
      <c r="AD58" s="174"/>
      <c r="AE58" s="174"/>
      <c r="AF58" s="174"/>
      <c r="AG58" s="174"/>
      <c r="AH58" s="174"/>
      <c r="AI58" s="174"/>
      <c r="AJ58" s="174"/>
      <c r="AK58" s="174"/>
      <c r="AL58" s="174"/>
      <c r="AM58" s="174"/>
      <c r="AN58" s="174"/>
      <c r="AO58" s="174"/>
      <c r="AP58" s="174"/>
      <c r="AQ58" s="174"/>
      <c r="AR58" s="174"/>
      <c r="AS58" s="174"/>
      <c r="AT58" s="174"/>
      <c r="AU58" s="174"/>
      <c r="AV58" s="174"/>
      <c r="AW58" s="174"/>
      <c r="AX58" s="174"/>
      <c r="AY58" s="174"/>
      <c r="AZ58" s="174"/>
      <c r="BA58" s="174"/>
      <c r="BB58" s="174"/>
      <c r="BC58" s="174"/>
      <c r="BD58" s="174"/>
      <c r="BE58" s="174"/>
      <c r="BF58" s="174"/>
      <c r="BG58" s="174"/>
      <c r="BH58" s="174"/>
      <c r="BI58" s="174"/>
      <c r="BJ58" s="174"/>
      <c r="BK58" s="174"/>
      <c r="BL58" s="174"/>
      <c r="BM58" s="174"/>
      <c r="BN58" s="174"/>
      <c r="BO58" s="174"/>
      <c r="BP58" s="174"/>
      <c r="BQ58" s="174"/>
      <c r="BR58" s="174"/>
      <c r="BS58" s="174"/>
      <c r="BT58" s="174"/>
      <c r="BU58" s="174"/>
      <c r="BV58" s="174"/>
      <c r="BW58" s="174"/>
    </row>
    <row r="59" spans="2:75" ht="14.25">
      <c r="B59" s="30" t="s">
        <v>1138</v>
      </c>
      <c r="C59" s="66" t="s">
        <v>1139</v>
      </c>
      <c r="D59" s="77" t="s">
        <v>27</v>
      </c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74"/>
      <c r="AF59" s="174"/>
      <c r="AG59" s="174"/>
      <c r="AH59" s="174"/>
      <c r="AI59" s="174"/>
      <c r="AJ59" s="174"/>
      <c r="AK59" s="174"/>
      <c r="AL59" s="174"/>
      <c r="AM59" s="174"/>
      <c r="AN59" s="174"/>
      <c r="AO59" s="174"/>
      <c r="AP59" s="174"/>
      <c r="AQ59" s="174"/>
      <c r="AR59" s="174"/>
      <c r="AS59" s="174"/>
      <c r="AT59" s="174"/>
      <c r="AU59" s="174"/>
      <c r="AV59" s="174"/>
      <c r="AW59" s="174"/>
      <c r="AX59" s="174"/>
      <c r="AY59" s="174"/>
      <c r="AZ59" s="174"/>
      <c r="BA59" s="174"/>
      <c r="BB59" s="174"/>
      <c r="BC59" s="174"/>
      <c r="BD59" s="174"/>
      <c r="BE59" s="174"/>
      <c r="BF59" s="174"/>
      <c r="BG59" s="174"/>
      <c r="BH59" s="174"/>
      <c r="BI59" s="174"/>
      <c r="BJ59" s="174"/>
      <c r="BK59" s="174"/>
      <c r="BL59" s="174"/>
      <c r="BM59" s="174"/>
      <c r="BN59" s="174"/>
      <c r="BO59" s="174"/>
      <c r="BP59" s="174"/>
      <c r="BQ59" s="174"/>
      <c r="BR59" s="174"/>
      <c r="BS59" s="174"/>
      <c r="BT59" s="174"/>
      <c r="BU59" s="174"/>
      <c r="BV59" s="174"/>
      <c r="BW59" s="174"/>
    </row>
    <row r="60" spans="2:75" ht="14.25">
      <c r="B60" s="30" t="s">
        <v>1140</v>
      </c>
      <c r="C60" s="66" t="s">
        <v>1141</v>
      </c>
      <c r="D60" s="77" t="s">
        <v>27</v>
      </c>
      <c r="E60" s="174"/>
      <c r="F60" s="174"/>
      <c r="G60" s="174"/>
      <c r="H60" s="174"/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174"/>
      <c r="Z60" s="174"/>
      <c r="AA60" s="174"/>
      <c r="AB60" s="174"/>
      <c r="AC60" s="174"/>
      <c r="AD60" s="174"/>
      <c r="AE60" s="174"/>
      <c r="AF60" s="174"/>
      <c r="AG60" s="174"/>
      <c r="AH60" s="174"/>
      <c r="AI60" s="174"/>
      <c r="AJ60" s="174"/>
      <c r="AK60" s="174"/>
      <c r="AL60" s="174"/>
      <c r="AM60" s="174"/>
      <c r="AN60" s="174"/>
      <c r="AO60" s="174"/>
      <c r="AP60" s="174"/>
      <c r="AQ60" s="174"/>
      <c r="AR60" s="174"/>
      <c r="AS60" s="174"/>
      <c r="AT60" s="174"/>
      <c r="AU60" s="174"/>
      <c r="AV60" s="174"/>
      <c r="AW60" s="174"/>
      <c r="AX60" s="174"/>
      <c r="AY60" s="174"/>
      <c r="AZ60" s="174"/>
      <c r="BA60" s="174"/>
      <c r="BB60" s="174"/>
      <c r="BC60" s="174"/>
      <c r="BD60" s="174"/>
      <c r="BE60" s="174"/>
      <c r="BF60" s="174"/>
      <c r="BG60" s="174"/>
      <c r="BH60" s="174"/>
      <c r="BI60" s="174"/>
      <c r="BJ60" s="174"/>
      <c r="BK60" s="174"/>
      <c r="BL60" s="174"/>
      <c r="BM60" s="174"/>
      <c r="BN60" s="174"/>
      <c r="BO60" s="174"/>
      <c r="BP60" s="174"/>
      <c r="BQ60" s="174"/>
      <c r="BR60" s="174"/>
      <c r="BS60" s="174"/>
      <c r="BT60" s="174"/>
      <c r="BU60" s="174"/>
      <c r="BV60" s="174"/>
      <c r="BW60" s="174"/>
    </row>
    <row r="61" spans="2:75" ht="14.25">
      <c r="B61" s="31" t="s">
        <v>1142</v>
      </c>
      <c r="C61" s="69" t="s">
        <v>1143</v>
      </c>
      <c r="D61" s="87" t="s">
        <v>27</v>
      </c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74"/>
      <c r="T61" s="174"/>
      <c r="U61" s="174"/>
      <c r="V61" s="174"/>
      <c r="W61" s="174"/>
      <c r="X61" s="174"/>
      <c r="Y61" s="174"/>
      <c r="Z61" s="174"/>
      <c r="AA61" s="174"/>
      <c r="AB61" s="174"/>
      <c r="AC61" s="174"/>
      <c r="AD61" s="174"/>
      <c r="AE61" s="174"/>
      <c r="AF61" s="174"/>
      <c r="AG61" s="174"/>
      <c r="AH61" s="174"/>
      <c r="AI61" s="174"/>
      <c r="AJ61" s="174"/>
      <c r="AK61" s="174"/>
      <c r="AL61" s="174"/>
      <c r="AM61" s="174"/>
      <c r="AN61" s="174"/>
      <c r="AO61" s="174"/>
      <c r="AP61" s="174"/>
      <c r="AQ61" s="174"/>
      <c r="AR61" s="174"/>
      <c r="AS61" s="174"/>
      <c r="AT61" s="174"/>
      <c r="AU61" s="174"/>
      <c r="AV61" s="174"/>
      <c r="AW61" s="174"/>
      <c r="AX61" s="174"/>
      <c r="AY61" s="174"/>
      <c r="AZ61" s="174"/>
      <c r="BA61" s="174"/>
      <c r="BB61" s="174"/>
      <c r="BC61" s="174"/>
      <c r="BD61" s="174"/>
      <c r="BE61" s="174"/>
      <c r="BF61" s="174"/>
      <c r="BG61" s="174"/>
      <c r="BH61" s="174"/>
      <c r="BI61" s="174"/>
      <c r="BJ61" s="174"/>
      <c r="BK61" s="174"/>
      <c r="BL61" s="174"/>
      <c r="BM61" s="174"/>
      <c r="BN61" s="174"/>
      <c r="BO61" s="174"/>
      <c r="BP61" s="174"/>
      <c r="BQ61" s="174"/>
      <c r="BR61" s="174"/>
      <c r="BS61" s="174"/>
      <c r="BT61" s="174"/>
      <c r="BU61" s="174"/>
      <c r="BV61" s="174"/>
      <c r="BW61" s="174"/>
    </row>
    <row r="62" spans="2:75" ht="14.25">
      <c r="B62" s="28" t="s">
        <v>1144</v>
      </c>
      <c r="C62" s="65" t="s">
        <v>1145</v>
      </c>
      <c r="D62" s="77" t="s">
        <v>27</v>
      </c>
      <c r="E62" s="174"/>
      <c r="F62" s="174"/>
      <c r="G62" s="174"/>
      <c r="H62" s="174"/>
      <c r="I62" s="174"/>
      <c r="J62" s="174"/>
      <c r="K62" s="174"/>
      <c r="L62" s="174"/>
      <c r="M62" s="174"/>
      <c r="N62" s="174"/>
      <c r="O62" s="174"/>
      <c r="P62" s="174"/>
      <c r="Q62" s="174"/>
      <c r="R62" s="174"/>
      <c r="S62" s="174"/>
      <c r="T62" s="174"/>
      <c r="U62" s="174"/>
      <c r="V62" s="174"/>
      <c r="W62" s="174"/>
      <c r="X62" s="174"/>
      <c r="Y62" s="174"/>
      <c r="Z62" s="174"/>
      <c r="AA62" s="174"/>
      <c r="AB62" s="174"/>
      <c r="AC62" s="174"/>
      <c r="AD62" s="174"/>
      <c r="AE62" s="174"/>
      <c r="AF62" s="174"/>
      <c r="AG62" s="174"/>
      <c r="AH62" s="174"/>
      <c r="AI62" s="174"/>
      <c r="AJ62" s="174"/>
      <c r="AK62" s="174"/>
      <c r="AL62" s="174"/>
      <c r="AM62" s="174"/>
      <c r="AN62" s="174"/>
      <c r="AO62" s="174"/>
      <c r="AP62" s="174"/>
      <c r="AQ62" s="174"/>
      <c r="AR62" s="174"/>
      <c r="AS62" s="174"/>
      <c r="AT62" s="174"/>
      <c r="AU62" s="174"/>
      <c r="AV62" s="174"/>
      <c r="AW62" s="174"/>
      <c r="AX62" s="174"/>
      <c r="AY62" s="174"/>
      <c r="AZ62" s="174"/>
      <c r="BA62" s="174"/>
      <c r="BB62" s="174"/>
      <c r="BC62" s="174"/>
      <c r="BD62" s="174"/>
      <c r="BE62" s="174"/>
      <c r="BF62" s="174"/>
      <c r="BG62" s="174"/>
      <c r="BH62" s="174"/>
      <c r="BI62" s="174"/>
      <c r="BJ62" s="174"/>
      <c r="BK62" s="174"/>
      <c r="BL62" s="174"/>
      <c r="BM62" s="174"/>
      <c r="BN62" s="174"/>
      <c r="BO62" s="174"/>
      <c r="BP62" s="174"/>
      <c r="BQ62" s="174"/>
      <c r="BR62" s="174"/>
      <c r="BS62" s="174"/>
      <c r="BT62" s="174"/>
      <c r="BU62" s="174"/>
      <c r="BV62" s="174"/>
      <c r="BW62" s="174"/>
    </row>
    <row r="63" spans="2:75" ht="14.25">
      <c r="B63" s="30" t="s">
        <v>1146</v>
      </c>
      <c r="C63" s="66" t="s">
        <v>1147</v>
      </c>
      <c r="D63" s="77" t="s">
        <v>27</v>
      </c>
      <c r="E63" s="174"/>
      <c r="F63" s="174"/>
      <c r="G63" s="174"/>
      <c r="H63" s="174"/>
      <c r="I63" s="174"/>
      <c r="J63" s="174"/>
      <c r="K63" s="174"/>
      <c r="L63" s="174"/>
      <c r="M63" s="174"/>
      <c r="N63" s="174"/>
      <c r="O63" s="174"/>
      <c r="P63" s="174"/>
      <c r="Q63" s="174"/>
      <c r="R63" s="174"/>
      <c r="S63" s="174"/>
      <c r="T63" s="174"/>
      <c r="U63" s="174"/>
      <c r="V63" s="174"/>
      <c r="W63" s="174"/>
      <c r="X63" s="174"/>
      <c r="Y63" s="174"/>
      <c r="Z63" s="174"/>
      <c r="AA63" s="174"/>
      <c r="AB63" s="174"/>
      <c r="AC63" s="174"/>
      <c r="AD63" s="174"/>
      <c r="AE63" s="174"/>
      <c r="AF63" s="174"/>
      <c r="AG63" s="174"/>
      <c r="AH63" s="174"/>
      <c r="AI63" s="174"/>
      <c r="AJ63" s="174"/>
      <c r="AK63" s="174"/>
      <c r="AL63" s="174"/>
      <c r="AM63" s="174"/>
      <c r="AN63" s="174"/>
      <c r="AO63" s="174"/>
      <c r="AP63" s="174"/>
      <c r="AQ63" s="174"/>
      <c r="AR63" s="174"/>
      <c r="AS63" s="174"/>
      <c r="AT63" s="174"/>
      <c r="AU63" s="174"/>
      <c r="AV63" s="174"/>
      <c r="AW63" s="174"/>
      <c r="AX63" s="174"/>
      <c r="AY63" s="174"/>
      <c r="AZ63" s="174"/>
      <c r="BA63" s="174"/>
      <c r="BB63" s="174"/>
      <c r="BC63" s="174"/>
      <c r="BD63" s="174"/>
      <c r="BE63" s="174"/>
      <c r="BF63" s="174"/>
      <c r="BG63" s="174"/>
      <c r="BH63" s="174"/>
      <c r="BI63" s="174"/>
      <c r="BJ63" s="174"/>
      <c r="BK63" s="174"/>
      <c r="BL63" s="174"/>
      <c r="BM63" s="174"/>
      <c r="BN63" s="174"/>
      <c r="BO63" s="174"/>
      <c r="BP63" s="174"/>
      <c r="BQ63" s="174"/>
      <c r="BR63" s="174"/>
      <c r="BS63" s="174"/>
      <c r="BT63" s="174"/>
      <c r="BU63" s="174"/>
      <c r="BV63" s="174"/>
      <c r="BW63" s="174"/>
    </row>
    <row r="64" spans="2:75" ht="14.25">
      <c r="B64" s="30" t="s">
        <v>1148</v>
      </c>
      <c r="C64" s="66" t="s">
        <v>1149</v>
      </c>
      <c r="D64" s="77" t="s">
        <v>27</v>
      </c>
      <c r="E64" s="174"/>
      <c r="F64" s="174"/>
      <c r="G64" s="174"/>
      <c r="H64" s="174"/>
      <c r="I64" s="174"/>
      <c r="J64" s="174"/>
      <c r="K64" s="174"/>
      <c r="L64" s="174"/>
      <c r="M64" s="174"/>
      <c r="N64" s="174"/>
      <c r="O64" s="174"/>
      <c r="P64" s="174"/>
      <c r="Q64" s="174"/>
      <c r="R64" s="174"/>
      <c r="S64" s="174"/>
      <c r="T64" s="174"/>
      <c r="U64" s="174"/>
      <c r="V64" s="174"/>
      <c r="W64" s="174"/>
      <c r="X64" s="174"/>
      <c r="Y64" s="174"/>
      <c r="Z64" s="174"/>
      <c r="AA64" s="174"/>
      <c r="AB64" s="174"/>
      <c r="AC64" s="174"/>
      <c r="AD64" s="174"/>
      <c r="AE64" s="174"/>
      <c r="AF64" s="174"/>
      <c r="AG64" s="174"/>
      <c r="AH64" s="174"/>
      <c r="AI64" s="174"/>
      <c r="AJ64" s="174"/>
      <c r="AK64" s="174"/>
      <c r="AL64" s="174"/>
      <c r="AM64" s="174"/>
      <c r="AN64" s="174"/>
      <c r="AO64" s="174"/>
      <c r="AP64" s="174"/>
      <c r="AQ64" s="174"/>
      <c r="AR64" s="174"/>
      <c r="AS64" s="174"/>
      <c r="AT64" s="174"/>
      <c r="AU64" s="174"/>
      <c r="AV64" s="174"/>
      <c r="AW64" s="174"/>
      <c r="AX64" s="174"/>
      <c r="AY64" s="174"/>
      <c r="AZ64" s="174"/>
      <c r="BA64" s="174"/>
      <c r="BB64" s="174"/>
      <c r="BC64" s="174"/>
      <c r="BD64" s="174"/>
      <c r="BE64" s="174"/>
      <c r="BF64" s="174"/>
      <c r="BG64" s="174"/>
      <c r="BH64" s="174"/>
      <c r="BI64" s="174"/>
      <c r="BJ64" s="174"/>
      <c r="BK64" s="174"/>
      <c r="BL64" s="174"/>
      <c r="BM64" s="174"/>
      <c r="BN64" s="174"/>
      <c r="BO64" s="174"/>
      <c r="BP64" s="174"/>
      <c r="BQ64" s="174"/>
      <c r="BR64" s="174"/>
      <c r="BS64" s="174"/>
      <c r="BT64" s="174"/>
      <c r="BU64" s="174"/>
      <c r="BV64" s="174"/>
      <c r="BW64" s="174"/>
    </row>
    <row r="65" spans="2:75" ht="14.25">
      <c r="B65" s="30" t="s">
        <v>1150</v>
      </c>
      <c r="C65" s="66" t="s">
        <v>1151</v>
      </c>
      <c r="D65" s="77" t="s">
        <v>27</v>
      </c>
      <c r="E65" s="174"/>
      <c r="F65" s="174"/>
      <c r="G65" s="174"/>
      <c r="H65" s="174"/>
      <c r="I65" s="174"/>
      <c r="J65" s="174"/>
      <c r="K65" s="174"/>
      <c r="L65" s="174"/>
      <c r="M65" s="174"/>
      <c r="N65" s="174"/>
      <c r="O65" s="174"/>
      <c r="P65" s="174"/>
      <c r="Q65" s="174"/>
      <c r="R65" s="174"/>
      <c r="S65" s="174"/>
      <c r="T65" s="174"/>
      <c r="U65" s="174"/>
      <c r="V65" s="174"/>
      <c r="W65" s="174"/>
      <c r="X65" s="174"/>
      <c r="Y65" s="174"/>
      <c r="Z65" s="174"/>
      <c r="AA65" s="174"/>
      <c r="AB65" s="174"/>
      <c r="AC65" s="174"/>
      <c r="AD65" s="174"/>
      <c r="AE65" s="174"/>
      <c r="AF65" s="174"/>
      <c r="AG65" s="174"/>
      <c r="AH65" s="174"/>
      <c r="AI65" s="174"/>
      <c r="AJ65" s="174"/>
      <c r="AK65" s="174"/>
      <c r="AL65" s="174"/>
      <c r="AM65" s="174"/>
      <c r="AN65" s="174"/>
      <c r="AO65" s="174"/>
      <c r="AP65" s="174"/>
      <c r="AQ65" s="174"/>
      <c r="AR65" s="174"/>
      <c r="AS65" s="174"/>
      <c r="AT65" s="174"/>
      <c r="AU65" s="174"/>
      <c r="AV65" s="174"/>
      <c r="AW65" s="174"/>
      <c r="AX65" s="174"/>
      <c r="AY65" s="174"/>
      <c r="AZ65" s="174"/>
      <c r="BA65" s="174"/>
      <c r="BB65" s="174"/>
      <c r="BC65" s="174"/>
      <c r="BD65" s="174"/>
      <c r="BE65" s="174"/>
      <c r="BF65" s="174"/>
      <c r="BG65" s="174"/>
      <c r="BH65" s="174"/>
      <c r="BI65" s="174"/>
      <c r="BJ65" s="174"/>
      <c r="BK65" s="174"/>
      <c r="BL65" s="174"/>
      <c r="BM65" s="174"/>
      <c r="BN65" s="174"/>
      <c r="BO65" s="174"/>
      <c r="BP65" s="174"/>
      <c r="BQ65" s="174"/>
      <c r="BR65" s="174"/>
      <c r="BS65" s="174"/>
      <c r="BT65" s="174"/>
      <c r="BU65" s="174"/>
      <c r="BV65" s="174"/>
      <c r="BW65" s="174"/>
    </row>
    <row r="66" spans="2:75" ht="14.25">
      <c r="B66" s="30" t="s">
        <v>1152</v>
      </c>
      <c r="C66" s="66" t="s">
        <v>1153</v>
      </c>
      <c r="D66" s="77" t="s">
        <v>27</v>
      </c>
      <c r="E66" s="174"/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R66" s="174"/>
      <c r="S66" s="174"/>
      <c r="T66" s="174"/>
      <c r="U66" s="174"/>
      <c r="V66" s="174"/>
      <c r="W66" s="174"/>
      <c r="X66" s="174"/>
      <c r="Y66" s="174"/>
      <c r="Z66" s="174"/>
      <c r="AA66" s="174"/>
      <c r="AB66" s="174"/>
      <c r="AC66" s="174"/>
      <c r="AD66" s="174"/>
      <c r="AE66" s="174"/>
      <c r="AF66" s="174"/>
      <c r="AG66" s="174"/>
      <c r="AH66" s="174"/>
      <c r="AI66" s="174"/>
      <c r="AJ66" s="174"/>
      <c r="AK66" s="174"/>
      <c r="AL66" s="174"/>
      <c r="AM66" s="174"/>
      <c r="AN66" s="174"/>
      <c r="AO66" s="174"/>
      <c r="AP66" s="174"/>
      <c r="AQ66" s="174"/>
      <c r="AR66" s="174"/>
      <c r="AS66" s="174"/>
      <c r="AT66" s="174"/>
      <c r="AU66" s="174"/>
      <c r="AV66" s="174"/>
      <c r="AW66" s="174"/>
      <c r="AX66" s="174"/>
      <c r="AY66" s="174"/>
      <c r="AZ66" s="174"/>
      <c r="BA66" s="174"/>
      <c r="BB66" s="174"/>
      <c r="BC66" s="174"/>
      <c r="BD66" s="174"/>
      <c r="BE66" s="174"/>
      <c r="BF66" s="174"/>
      <c r="BG66" s="174"/>
      <c r="BH66" s="174"/>
      <c r="BI66" s="174"/>
      <c r="BJ66" s="174"/>
      <c r="BK66" s="174"/>
      <c r="BL66" s="174"/>
      <c r="BM66" s="174"/>
      <c r="BN66" s="174"/>
      <c r="BO66" s="174"/>
      <c r="BP66" s="174"/>
      <c r="BQ66" s="174"/>
      <c r="BR66" s="174"/>
      <c r="BS66" s="174"/>
      <c r="BT66" s="174"/>
      <c r="BU66" s="174"/>
      <c r="BV66" s="174"/>
      <c r="BW66" s="174"/>
    </row>
    <row r="67" spans="2:75" ht="14.25">
      <c r="B67" s="30" t="s">
        <v>1154</v>
      </c>
      <c r="C67" s="66" t="s">
        <v>1155</v>
      </c>
      <c r="D67" s="77" t="s">
        <v>27</v>
      </c>
      <c r="E67" s="174"/>
      <c r="F67" s="174"/>
      <c r="G67" s="174"/>
      <c r="H67" s="174"/>
      <c r="I67" s="174"/>
      <c r="J67" s="174"/>
      <c r="K67" s="174"/>
      <c r="L67" s="174"/>
      <c r="M67" s="174"/>
      <c r="N67" s="174"/>
      <c r="O67" s="174"/>
      <c r="P67" s="174"/>
      <c r="Q67" s="174"/>
      <c r="R67" s="174"/>
      <c r="S67" s="174"/>
      <c r="T67" s="174"/>
      <c r="U67" s="174"/>
      <c r="V67" s="174"/>
      <c r="W67" s="174"/>
      <c r="X67" s="174"/>
      <c r="Y67" s="174"/>
      <c r="Z67" s="174"/>
      <c r="AA67" s="174"/>
      <c r="AB67" s="174"/>
      <c r="AC67" s="174"/>
      <c r="AD67" s="174"/>
      <c r="AE67" s="174"/>
      <c r="AF67" s="174"/>
      <c r="AG67" s="174"/>
      <c r="AH67" s="174"/>
      <c r="AI67" s="174"/>
      <c r="AJ67" s="174"/>
      <c r="AK67" s="174"/>
      <c r="AL67" s="174"/>
      <c r="AM67" s="174"/>
      <c r="AN67" s="174"/>
      <c r="AO67" s="174"/>
      <c r="AP67" s="174"/>
      <c r="AQ67" s="174"/>
      <c r="AR67" s="174"/>
      <c r="AS67" s="174"/>
      <c r="AT67" s="174"/>
      <c r="AU67" s="174"/>
      <c r="AV67" s="174"/>
      <c r="AW67" s="174"/>
      <c r="AX67" s="174"/>
      <c r="AY67" s="174"/>
      <c r="AZ67" s="174"/>
      <c r="BA67" s="174"/>
      <c r="BB67" s="174"/>
      <c r="BC67" s="174"/>
      <c r="BD67" s="174"/>
      <c r="BE67" s="174"/>
      <c r="BF67" s="174"/>
      <c r="BG67" s="174"/>
      <c r="BH67" s="174"/>
      <c r="BI67" s="174"/>
      <c r="BJ67" s="174"/>
      <c r="BK67" s="174"/>
      <c r="BL67" s="174"/>
      <c r="BM67" s="174"/>
      <c r="BN67" s="174"/>
      <c r="BO67" s="174"/>
      <c r="BP67" s="174"/>
      <c r="BQ67" s="174"/>
      <c r="BR67" s="174"/>
      <c r="BS67" s="174"/>
      <c r="BT67" s="174"/>
      <c r="BU67" s="174"/>
      <c r="BV67" s="174"/>
      <c r="BW67" s="174"/>
    </row>
    <row r="68" spans="2:75" ht="14.25">
      <c r="B68" s="31" t="s">
        <v>1156</v>
      </c>
      <c r="C68" s="69" t="s">
        <v>1157</v>
      </c>
      <c r="D68" s="87" t="s">
        <v>27</v>
      </c>
      <c r="E68" s="174"/>
      <c r="F68" s="174"/>
      <c r="G68" s="174"/>
      <c r="H68" s="174"/>
      <c r="I68" s="174"/>
      <c r="J68" s="174"/>
      <c r="K68" s="174"/>
      <c r="L68" s="174"/>
      <c r="M68" s="174"/>
      <c r="N68" s="174"/>
      <c r="O68" s="174"/>
      <c r="P68" s="174"/>
      <c r="Q68" s="174"/>
      <c r="R68" s="174"/>
      <c r="S68" s="174"/>
      <c r="T68" s="174"/>
      <c r="U68" s="174"/>
      <c r="V68" s="174"/>
      <c r="W68" s="174"/>
      <c r="X68" s="174"/>
      <c r="Y68" s="174"/>
      <c r="Z68" s="174"/>
      <c r="AA68" s="174"/>
      <c r="AB68" s="174"/>
      <c r="AC68" s="174"/>
      <c r="AD68" s="174"/>
      <c r="AE68" s="174"/>
      <c r="AF68" s="174"/>
      <c r="AG68" s="174"/>
      <c r="AH68" s="174"/>
      <c r="AI68" s="174"/>
      <c r="AJ68" s="174"/>
      <c r="AK68" s="174"/>
      <c r="AL68" s="174"/>
      <c r="AM68" s="174"/>
      <c r="AN68" s="174"/>
      <c r="AO68" s="174"/>
      <c r="AP68" s="174"/>
      <c r="AQ68" s="174"/>
      <c r="AR68" s="174"/>
      <c r="AS68" s="174"/>
      <c r="AT68" s="174"/>
      <c r="AU68" s="174"/>
      <c r="AV68" s="174"/>
      <c r="AW68" s="174"/>
      <c r="AX68" s="174"/>
      <c r="AY68" s="174"/>
      <c r="AZ68" s="174"/>
      <c r="BA68" s="174"/>
      <c r="BB68" s="174"/>
      <c r="BC68" s="174"/>
      <c r="BD68" s="174"/>
      <c r="BE68" s="174"/>
      <c r="BF68" s="174"/>
      <c r="BG68" s="174"/>
      <c r="BH68" s="174"/>
      <c r="BI68" s="174"/>
      <c r="BJ68" s="174"/>
      <c r="BK68" s="174"/>
      <c r="BL68" s="174"/>
      <c r="BM68" s="174"/>
      <c r="BN68" s="174"/>
      <c r="BO68" s="174"/>
      <c r="BP68" s="174"/>
      <c r="BQ68" s="174"/>
      <c r="BR68" s="174"/>
      <c r="BS68" s="174"/>
      <c r="BT68" s="174"/>
      <c r="BU68" s="174"/>
      <c r="BV68" s="174"/>
      <c r="BW68" s="174"/>
    </row>
    <row r="69" spans="2:75" ht="14.25">
      <c r="B69" s="28" t="s">
        <v>1158</v>
      </c>
      <c r="C69" s="65" t="s">
        <v>1159</v>
      </c>
      <c r="D69" s="77" t="s">
        <v>27</v>
      </c>
      <c r="E69" s="174"/>
      <c r="F69" s="174"/>
      <c r="G69" s="174"/>
      <c r="H69" s="174"/>
      <c r="I69" s="174"/>
      <c r="J69" s="174"/>
      <c r="K69" s="174"/>
      <c r="L69" s="174"/>
      <c r="M69" s="174"/>
      <c r="N69" s="174"/>
      <c r="O69" s="174"/>
      <c r="P69" s="174"/>
      <c r="Q69" s="174"/>
      <c r="R69" s="174"/>
      <c r="S69" s="174"/>
      <c r="T69" s="174"/>
      <c r="U69" s="174"/>
      <c r="V69" s="174"/>
      <c r="W69" s="174"/>
      <c r="X69" s="174"/>
      <c r="Y69" s="174"/>
      <c r="Z69" s="174"/>
      <c r="AA69" s="174"/>
      <c r="AB69" s="174"/>
      <c r="AC69" s="174"/>
      <c r="AD69" s="174"/>
      <c r="AE69" s="174"/>
      <c r="AF69" s="174"/>
      <c r="AG69" s="174"/>
      <c r="AH69" s="174"/>
      <c r="AI69" s="174"/>
      <c r="AJ69" s="174"/>
      <c r="AK69" s="174"/>
      <c r="AL69" s="174"/>
      <c r="AM69" s="174"/>
      <c r="AN69" s="174"/>
      <c r="AO69" s="174"/>
      <c r="AP69" s="174"/>
      <c r="AQ69" s="174"/>
      <c r="AR69" s="174"/>
      <c r="AS69" s="174"/>
      <c r="AT69" s="174"/>
      <c r="AU69" s="174"/>
      <c r="AV69" s="174"/>
      <c r="AW69" s="174"/>
      <c r="AX69" s="174"/>
      <c r="AY69" s="174"/>
      <c r="AZ69" s="174"/>
      <c r="BA69" s="174"/>
      <c r="BB69" s="174"/>
      <c r="BC69" s="174"/>
      <c r="BD69" s="174"/>
      <c r="BE69" s="174"/>
      <c r="BF69" s="174"/>
      <c r="BG69" s="174"/>
      <c r="BH69" s="174"/>
      <c r="BI69" s="174"/>
      <c r="BJ69" s="174"/>
      <c r="BK69" s="174"/>
      <c r="BL69" s="174"/>
      <c r="BM69" s="174"/>
      <c r="BN69" s="174"/>
      <c r="BO69" s="174"/>
      <c r="BP69" s="174"/>
      <c r="BQ69" s="174"/>
      <c r="BR69" s="174"/>
      <c r="BS69" s="174"/>
      <c r="BT69" s="174"/>
      <c r="BU69" s="174"/>
      <c r="BV69" s="174"/>
      <c r="BW69" s="174"/>
    </row>
    <row r="70" spans="2:75" ht="14.25">
      <c r="B70" s="30" t="s">
        <v>1160</v>
      </c>
      <c r="C70" s="66" t="s">
        <v>1161</v>
      </c>
      <c r="D70" s="77" t="s">
        <v>27</v>
      </c>
      <c r="E70" s="174"/>
      <c r="F70" s="174"/>
      <c r="G70" s="174"/>
      <c r="H70" s="174"/>
      <c r="I70" s="174"/>
      <c r="J70" s="174"/>
      <c r="K70" s="174"/>
      <c r="L70" s="174"/>
      <c r="M70" s="174"/>
      <c r="N70" s="174"/>
      <c r="O70" s="174"/>
      <c r="P70" s="174"/>
      <c r="Q70" s="174"/>
      <c r="R70" s="174"/>
      <c r="S70" s="174"/>
      <c r="T70" s="174"/>
      <c r="U70" s="174"/>
      <c r="V70" s="174"/>
      <c r="W70" s="174"/>
      <c r="X70" s="174"/>
      <c r="Y70" s="174"/>
      <c r="Z70" s="174"/>
      <c r="AA70" s="174"/>
      <c r="AB70" s="174"/>
      <c r="AC70" s="174"/>
      <c r="AD70" s="174"/>
      <c r="AE70" s="174"/>
      <c r="AF70" s="174"/>
      <c r="AG70" s="174"/>
      <c r="AH70" s="174"/>
      <c r="AI70" s="174"/>
      <c r="AJ70" s="174"/>
      <c r="AK70" s="174"/>
      <c r="AL70" s="174"/>
      <c r="AM70" s="174"/>
      <c r="AN70" s="174"/>
      <c r="AO70" s="174"/>
      <c r="AP70" s="174"/>
      <c r="AQ70" s="174"/>
      <c r="AR70" s="174"/>
      <c r="AS70" s="174"/>
      <c r="AT70" s="174"/>
      <c r="AU70" s="174"/>
      <c r="AV70" s="174"/>
      <c r="AW70" s="174"/>
      <c r="AX70" s="174"/>
      <c r="AY70" s="174"/>
      <c r="AZ70" s="174"/>
      <c r="BA70" s="174"/>
      <c r="BB70" s="174"/>
      <c r="BC70" s="174"/>
      <c r="BD70" s="174"/>
      <c r="BE70" s="174"/>
      <c r="BF70" s="174"/>
      <c r="BG70" s="174"/>
      <c r="BH70" s="174"/>
      <c r="BI70" s="174"/>
      <c r="BJ70" s="174"/>
      <c r="BK70" s="174"/>
      <c r="BL70" s="174"/>
      <c r="BM70" s="174"/>
      <c r="BN70" s="174"/>
      <c r="BO70" s="174"/>
      <c r="BP70" s="174"/>
      <c r="BQ70" s="174"/>
      <c r="BR70" s="174"/>
      <c r="BS70" s="174"/>
      <c r="BT70" s="174"/>
      <c r="BU70" s="174"/>
      <c r="BV70" s="174"/>
      <c r="BW70" s="174"/>
    </row>
    <row r="71" spans="2:75" ht="14.25">
      <c r="B71" s="30" t="s">
        <v>1162</v>
      </c>
      <c r="C71" s="66" t="s">
        <v>1163</v>
      </c>
      <c r="D71" s="77" t="s">
        <v>27</v>
      </c>
      <c r="E71" s="174"/>
      <c r="F71" s="174"/>
      <c r="G71" s="174"/>
      <c r="H71" s="174"/>
      <c r="I71" s="174"/>
      <c r="J71" s="174"/>
      <c r="K71" s="174"/>
      <c r="L71" s="174"/>
      <c r="M71" s="174"/>
      <c r="N71" s="174"/>
      <c r="O71" s="174"/>
      <c r="P71" s="174"/>
      <c r="Q71" s="174"/>
      <c r="R71" s="174"/>
      <c r="S71" s="174"/>
      <c r="T71" s="174"/>
      <c r="U71" s="174"/>
      <c r="V71" s="174"/>
      <c r="W71" s="174"/>
      <c r="X71" s="174"/>
      <c r="Y71" s="174"/>
      <c r="Z71" s="174"/>
      <c r="AA71" s="174"/>
      <c r="AB71" s="174"/>
      <c r="AC71" s="174"/>
      <c r="AD71" s="174"/>
      <c r="AE71" s="174"/>
      <c r="AF71" s="174"/>
      <c r="AG71" s="174"/>
      <c r="AH71" s="174"/>
      <c r="AI71" s="174"/>
      <c r="AJ71" s="174"/>
      <c r="AK71" s="174"/>
      <c r="AL71" s="174"/>
      <c r="AM71" s="174"/>
      <c r="AN71" s="174"/>
      <c r="AO71" s="174"/>
      <c r="AP71" s="174"/>
      <c r="AQ71" s="174"/>
      <c r="AR71" s="174"/>
      <c r="AS71" s="174"/>
      <c r="AT71" s="174"/>
      <c r="AU71" s="174"/>
      <c r="AV71" s="174"/>
      <c r="AW71" s="174"/>
      <c r="AX71" s="174"/>
      <c r="AY71" s="174"/>
      <c r="AZ71" s="174"/>
      <c r="BA71" s="174"/>
      <c r="BB71" s="174"/>
      <c r="BC71" s="174"/>
      <c r="BD71" s="174"/>
      <c r="BE71" s="174"/>
      <c r="BF71" s="174"/>
      <c r="BG71" s="174"/>
      <c r="BH71" s="174"/>
      <c r="BI71" s="174"/>
      <c r="BJ71" s="174"/>
      <c r="BK71" s="174"/>
      <c r="BL71" s="174"/>
      <c r="BM71" s="174"/>
      <c r="BN71" s="174"/>
      <c r="BO71" s="174"/>
      <c r="BP71" s="174"/>
      <c r="BQ71" s="174"/>
      <c r="BR71" s="174"/>
      <c r="BS71" s="174"/>
      <c r="BT71" s="174"/>
      <c r="BU71" s="174"/>
      <c r="BV71" s="174"/>
      <c r="BW71" s="174"/>
    </row>
    <row r="72" spans="2:75" ht="14.25">
      <c r="B72" s="30" t="s">
        <v>1164</v>
      </c>
      <c r="C72" s="66" t="s">
        <v>1165</v>
      </c>
      <c r="D72" s="77" t="s">
        <v>27</v>
      </c>
      <c r="E72" s="174"/>
      <c r="F72" s="174"/>
      <c r="G72" s="174"/>
      <c r="H72" s="174"/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74"/>
      <c r="T72" s="174"/>
      <c r="U72" s="174"/>
      <c r="V72" s="174"/>
      <c r="W72" s="174"/>
      <c r="X72" s="174"/>
      <c r="Y72" s="174"/>
      <c r="Z72" s="174"/>
      <c r="AA72" s="174"/>
      <c r="AB72" s="174"/>
      <c r="AC72" s="174"/>
      <c r="AD72" s="174"/>
      <c r="AE72" s="174"/>
      <c r="AF72" s="174"/>
      <c r="AG72" s="174"/>
      <c r="AH72" s="174"/>
      <c r="AI72" s="174"/>
      <c r="AJ72" s="174"/>
      <c r="AK72" s="174"/>
      <c r="AL72" s="174"/>
      <c r="AM72" s="174"/>
      <c r="AN72" s="174"/>
      <c r="AO72" s="174"/>
      <c r="AP72" s="174"/>
      <c r="AQ72" s="174"/>
      <c r="AR72" s="174"/>
      <c r="AS72" s="174"/>
      <c r="AT72" s="174"/>
      <c r="AU72" s="174"/>
      <c r="AV72" s="174"/>
      <c r="AW72" s="174"/>
      <c r="AX72" s="174"/>
      <c r="AY72" s="174"/>
      <c r="AZ72" s="174"/>
      <c r="BA72" s="174"/>
      <c r="BB72" s="174"/>
      <c r="BC72" s="174"/>
      <c r="BD72" s="174"/>
      <c r="BE72" s="174"/>
      <c r="BF72" s="174"/>
      <c r="BG72" s="174"/>
      <c r="BH72" s="174"/>
      <c r="BI72" s="174"/>
      <c r="BJ72" s="174"/>
      <c r="BK72" s="174"/>
      <c r="BL72" s="174"/>
      <c r="BM72" s="174"/>
      <c r="BN72" s="174"/>
      <c r="BO72" s="174"/>
      <c r="BP72" s="174"/>
      <c r="BQ72" s="174"/>
      <c r="BR72" s="174"/>
      <c r="BS72" s="174"/>
      <c r="BT72" s="174"/>
      <c r="BU72" s="174"/>
      <c r="BV72" s="174"/>
      <c r="BW72" s="174"/>
    </row>
    <row r="73" spans="2:75" ht="14.25">
      <c r="B73" s="30" t="s">
        <v>1166</v>
      </c>
      <c r="C73" s="66" t="s">
        <v>1167</v>
      </c>
      <c r="D73" s="77" t="s">
        <v>27</v>
      </c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4"/>
      <c r="T73" s="174"/>
      <c r="U73" s="174"/>
      <c r="V73" s="174"/>
      <c r="W73" s="174"/>
      <c r="X73" s="174"/>
      <c r="Y73" s="174"/>
      <c r="Z73" s="174"/>
      <c r="AA73" s="174"/>
      <c r="AB73" s="174"/>
      <c r="AC73" s="174"/>
      <c r="AD73" s="174"/>
      <c r="AE73" s="174"/>
      <c r="AF73" s="174"/>
      <c r="AG73" s="174"/>
      <c r="AH73" s="174"/>
      <c r="AI73" s="174"/>
      <c r="AJ73" s="174"/>
      <c r="AK73" s="174"/>
      <c r="AL73" s="174"/>
      <c r="AM73" s="174"/>
      <c r="AN73" s="174"/>
      <c r="AO73" s="174"/>
      <c r="AP73" s="174"/>
      <c r="AQ73" s="174"/>
      <c r="AR73" s="174"/>
      <c r="AS73" s="174"/>
      <c r="AT73" s="174"/>
      <c r="AU73" s="174"/>
      <c r="AV73" s="174"/>
      <c r="AW73" s="174"/>
      <c r="AX73" s="174"/>
      <c r="AY73" s="174"/>
      <c r="AZ73" s="174"/>
      <c r="BA73" s="174"/>
      <c r="BB73" s="174"/>
      <c r="BC73" s="174"/>
      <c r="BD73" s="174"/>
      <c r="BE73" s="174"/>
      <c r="BF73" s="174"/>
      <c r="BG73" s="174"/>
      <c r="BH73" s="174"/>
      <c r="BI73" s="174"/>
      <c r="BJ73" s="174"/>
      <c r="BK73" s="174"/>
      <c r="BL73" s="174"/>
      <c r="BM73" s="174"/>
      <c r="BN73" s="174"/>
      <c r="BO73" s="174"/>
      <c r="BP73" s="174"/>
      <c r="BQ73" s="174"/>
      <c r="BR73" s="174"/>
      <c r="BS73" s="174"/>
      <c r="BT73" s="174"/>
      <c r="BU73" s="174"/>
      <c r="BV73" s="174"/>
      <c r="BW73" s="174"/>
    </row>
    <row r="74" spans="2:75" ht="14.25">
      <c r="B74" s="30" t="s">
        <v>1168</v>
      </c>
      <c r="C74" s="66" t="s">
        <v>1169</v>
      </c>
      <c r="D74" s="77" t="s">
        <v>27</v>
      </c>
      <c r="E74" s="174"/>
      <c r="F74" s="174"/>
      <c r="G74" s="174"/>
      <c r="H74" s="174"/>
      <c r="I74" s="174"/>
      <c r="J74" s="174"/>
      <c r="K74" s="174"/>
      <c r="L74" s="174"/>
      <c r="M74" s="174"/>
      <c r="N74" s="174"/>
      <c r="O74" s="174"/>
      <c r="P74" s="174"/>
      <c r="Q74" s="174"/>
      <c r="R74" s="174"/>
      <c r="S74" s="174"/>
      <c r="T74" s="174"/>
      <c r="U74" s="174"/>
      <c r="V74" s="174"/>
      <c r="W74" s="174"/>
      <c r="X74" s="174"/>
      <c r="Y74" s="174"/>
      <c r="Z74" s="174"/>
      <c r="AA74" s="174"/>
      <c r="AB74" s="174"/>
      <c r="AC74" s="174"/>
      <c r="AD74" s="174"/>
      <c r="AE74" s="174"/>
      <c r="AF74" s="174"/>
      <c r="AG74" s="174"/>
      <c r="AH74" s="174"/>
      <c r="AI74" s="174"/>
      <c r="AJ74" s="174"/>
      <c r="AK74" s="174"/>
      <c r="AL74" s="174"/>
      <c r="AM74" s="174"/>
      <c r="AN74" s="174"/>
      <c r="AO74" s="174"/>
      <c r="AP74" s="174"/>
      <c r="AQ74" s="174"/>
      <c r="AR74" s="174"/>
      <c r="AS74" s="174"/>
      <c r="AT74" s="174"/>
      <c r="AU74" s="174"/>
      <c r="AV74" s="174"/>
      <c r="AW74" s="174"/>
      <c r="AX74" s="174"/>
      <c r="AY74" s="174"/>
      <c r="AZ74" s="174"/>
      <c r="BA74" s="174"/>
      <c r="BB74" s="174"/>
      <c r="BC74" s="174"/>
      <c r="BD74" s="174"/>
      <c r="BE74" s="174"/>
      <c r="BF74" s="174"/>
      <c r="BG74" s="174"/>
      <c r="BH74" s="174"/>
      <c r="BI74" s="174"/>
      <c r="BJ74" s="174"/>
      <c r="BK74" s="174"/>
      <c r="BL74" s="174"/>
      <c r="BM74" s="174"/>
      <c r="BN74" s="174"/>
      <c r="BO74" s="174"/>
      <c r="BP74" s="174"/>
      <c r="BQ74" s="174"/>
      <c r="BR74" s="174"/>
      <c r="BS74" s="174"/>
      <c r="BT74" s="174"/>
      <c r="BU74" s="174"/>
      <c r="BV74" s="174"/>
      <c r="BW74" s="174"/>
    </row>
    <row r="75" spans="2:75" ht="14.25">
      <c r="B75" s="30" t="s">
        <v>1170</v>
      </c>
      <c r="C75" s="66" t="s">
        <v>1171</v>
      </c>
      <c r="D75" s="77" t="s">
        <v>27</v>
      </c>
      <c r="E75" s="174"/>
      <c r="F75" s="174"/>
      <c r="G75" s="174"/>
      <c r="H75" s="174"/>
      <c r="I75" s="174"/>
      <c r="J75" s="174"/>
      <c r="K75" s="174"/>
      <c r="L75" s="174"/>
      <c r="M75" s="174"/>
      <c r="N75" s="174"/>
      <c r="O75" s="174"/>
      <c r="P75" s="174"/>
      <c r="Q75" s="174"/>
      <c r="R75" s="174"/>
      <c r="S75" s="174"/>
      <c r="T75" s="174"/>
      <c r="U75" s="174"/>
      <c r="V75" s="174"/>
      <c r="W75" s="174"/>
      <c r="X75" s="174"/>
      <c r="Y75" s="174"/>
      <c r="Z75" s="174"/>
      <c r="AA75" s="174"/>
      <c r="AB75" s="174"/>
      <c r="AC75" s="174"/>
      <c r="AD75" s="174"/>
      <c r="AE75" s="174"/>
      <c r="AF75" s="174"/>
      <c r="AG75" s="174"/>
      <c r="AH75" s="174"/>
      <c r="AI75" s="174"/>
      <c r="AJ75" s="174"/>
      <c r="AK75" s="174"/>
      <c r="AL75" s="174"/>
      <c r="AM75" s="174"/>
      <c r="AN75" s="174"/>
      <c r="AO75" s="174"/>
      <c r="AP75" s="174"/>
      <c r="AQ75" s="174"/>
      <c r="AR75" s="174"/>
      <c r="AS75" s="174"/>
      <c r="AT75" s="174"/>
      <c r="AU75" s="174"/>
      <c r="AV75" s="174"/>
      <c r="AW75" s="174"/>
      <c r="AX75" s="174"/>
      <c r="AY75" s="174"/>
      <c r="AZ75" s="174"/>
      <c r="BA75" s="174"/>
      <c r="BB75" s="174"/>
      <c r="BC75" s="174"/>
      <c r="BD75" s="174"/>
      <c r="BE75" s="174"/>
      <c r="BF75" s="174"/>
      <c r="BG75" s="174"/>
      <c r="BH75" s="174"/>
      <c r="BI75" s="174"/>
      <c r="BJ75" s="174"/>
      <c r="BK75" s="174"/>
      <c r="BL75" s="174"/>
      <c r="BM75" s="174"/>
      <c r="BN75" s="174"/>
      <c r="BO75" s="174"/>
      <c r="BP75" s="174"/>
      <c r="BQ75" s="174"/>
      <c r="BR75" s="174"/>
      <c r="BS75" s="174"/>
      <c r="BT75" s="174"/>
      <c r="BU75" s="174"/>
      <c r="BV75" s="174"/>
      <c r="BW75" s="174"/>
    </row>
    <row r="76" spans="2:75" ht="14.25">
      <c r="B76" s="30" t="s">
        <v>1172</v>
      </c>
      <c r="C76" s="66" t="s">
        <v>1173</v>
      </c>
      <c r="D76" s="77" t="s">
        <v>27</v>
      </c>
      <c r="E76" s="174"/>
      <c r="F76" s="174"/>
      <c r="G76" s="174"/>
      <c r="H76" s="174"/>
      <c r="I76" s="174"/>
      <c r="J76" s="174"/>
      <c r="K76" s="174"/>
      <c r="L76" s="174"/>
      <c r="M76" s="174"/>
      <c r="N76" s="174"/>
      <c r="O76" s="174"/>
      <c r="P76" s="174"/>
      <c r="Q76" s="174"/>
      <c r="R76" s="174"/>
      <c r="S76" s="174"/>
      <c r="T76" s="174"/>
      <c r="U76" s="174"/>
      <c r="V76" s="174"/>
      <c r="W76" s="174"/>
      <c r="X76" s="174"/>
      <c r="Y76" s="174"/>
      <c r="Z76" s="174"/>
      <c r="AA76" s="174"/>
      <c r="AB76" s="174"/>
      <c r="AC76" s="174"/>
      <c r="AD76" s="174"/>
      <c r="AE76" s="174"/>
      <c r="AF76" s="174"/>
      <c r="AG76" s="174"/>
      <c r="AH76" s="174"/>
      <c r="AI76" s="174"/>
      <c r="AJ76" s="174"/>
      <c r="AK76" s="174"/>
      <c r="AL76" s="174"/>
      <c r="AM76" s="174"/>
      <c r="AN76" s="174"/>
      <c r="AO76" s="174"/>
      <c r="AP76" s="174"/>
      <c r="AQ76" s="174"/>
      <c r="AR76" s="174"/>
      <c r="AS76" s="174"/>
      <c r="AT76" s="174"/>
      <c r="AU76" s="174"/>
      <c r="AV76" s="174"/>
      <c r="AW76" s="174"/>
      <c r="AX76" s="174"/>
      <c r="AY76" s="174"/>
      <c r="AZ76" s="174"/>
      <c r="BA76" s="174"/>
      <c r="BB76" s="174"/>
      <c r="BC76" s="174"/>
      <c r="BD76" s="174"/>
      <c r="BE76" s="174"/>
      <c r="BF76" s="174"/>
      <c r="BG76" s="174"/>
      <c r="BH76" s="174"/>
      <c r="BI76" s="174"/>
      <c r="BJ76" s="174"/>
      <c r="BK76" s="174"/>
      <c r="BL76" s="174"/>
      <c r="BM76" s="174"/>
      <c r="BN76" s="174"/>
      <c r="BO76" s="174"/>
      <c r="BP76" s="174"/>
      <c r="BQ76" s="174"/>
      <c r="BR76" s="174"/>
      <c r="BS76" s="174"/>
      <c r="BT76" s="174"/>
      <c r="BU76" s="174"/>
      <c r="BV76" s="174"/>
      <c r="BW76" s="174"/>
    </row>
    <row r="77" spans="2:75" ht="14.25">
      <c r="B77" s="31" t="s">
        <v>1174</v>
      </c>
      <c r="C77" s="69" t="s">
        <v>1175</v>
      </c>
      <c r="D77" s="87" t="s">
        <v>27</v>
      </c>
      <c r="E77" s="174"/>
      <c r="F77" s="174"/>
      <c r="G77" s="174"/>
      <c r="H77" s="174"/>
      <c r="I77" s="174"/>
      <c r="J77" s="174"/>
      <c r="K77" s="174"/>
      <c r="L77" s="174"/>
      <c r="M77" s="174"/>
      <c r="N77" s="174"/>
      <c r="O77" s="174"/>
      <c r="P77" s="174"/>
      <c r="Q77" s="174"/>
      <c r="R77" s="174"/>
      <c r="S77" s="174"/>
      <c r="T77" s="174"/>
      <c r="U77" s="174"/>
      <c r="V77" s="174"/>
      <c r="W77" s="174"/>
      <c r="X77" s="174"/>
      <c r="Y77" s="174"/>
      <c r="Z77" s="174"/>
      <c r="AA77" s="174"/>
      <c r="AB77" s="174"/>
      <c r="AC77" s="174"/>
      <c r="AD77" s="174"/>
      <c r="AE77" s="174"/>
      <c r="AF77" s="174"/>
      <c r="AG77" s="174"/>
      <c r="AH77" s="174"/>
      <c r="AI77" s="174"/>
      <c r="AJ77" s="174"/>
      <c r="AK77" s="174"/>
      <c r="AL77" s="174"/>
      <c r="AM77" s="174"/>
      <c r="AN77" s="174"/>
      <c r="AO77" s="174"/>
      <c r="AP77" s="174"/>
      <c r="AQ77" s="174"/>
      <c r="AR77" s="174"/>
      <c r="AS77" s="174"/>
      <c r="AT77" s="174"/>
      <c r="AU77" s="174"/>
      <c r="AV77" s="174"/>
      <c r="AW77" s="174"/>
      <c r="AX77" s="174"/>
      <c r="AY77" s="174"/>
      <c r="AZ77" s="174"/>
      <c r="BA77" s="174"/>
      <c r="BB77" s="174"/>
      <c r="BC77" s="174"/>
      <c r="BD77" s="174"/>
      <c r="BE77" s="174"/>
      <c r="BF77" s="174"/>
      <c r="BG77" s="174"/>
      <c r="BH77" s="174"/>
      <c r="BI77" s="174"/>
      <c r="BJ77" s="174"/>
      <c r="BK77" s="174"/>
      <c r="BL77" s="174"/>
      <c r="BM77" s="174"/>
      <c r="BN77" s="174"/>
      <c r="BO77" s="174"/>
      <c r="BP77" s="174"/>
      <c r="BQ77" s="174"/>
      <c r="BR77" s="174"/>
      <c r="BS77" s="174"/>
      <c r="BT77" s="174"/>
      <c r="BU77" s="174"/>
      <c r="BV77" s="174"/>
      <c r="BW77" s="174"/>
    </row>
    <row r="78" spans="2:75" ht="14.25">
      <c r="B78" s="28" t="s">
        <v>1176</v>
      </c>
      <c r="C78" s="65" t="s">
        <v>1177</v>
      </c>
      <c r="D78" s="77" t="s">
        <v>27</v>
      </c>
      <c r="E78" s="174"/>
      <c r="F78" s="174"/>
      <c r="G78" s="174"/>
      <c r="H78" s="174"/>
      <c r="I78" s="174"/>
      <c r="J78" s="174"/>
      <c r="K78" s="174"/>
      <c r="L78" s="174"/>
      <c r="M78" s="174"/>
      <c r="N78" s="174"/>
      <c r="O78" s="174"/>
      <c r="P78" s="174"/>
      <c r="Q78" s="174"/>
      <c r="R78" s="174"/>
      <c r="S78" s="174"/>
      <c r="T78" s="174"/>
      <c r="U78" s="174"/>
      <c r="V78" s="174"/>
      <c r="W78" s="174"/>
      <c r="X78" s="174"/>
      <c r="Y78" s="174"/>
      <c r="Z78" s="174"/>
      <c r="AA78" s="174"/>
      <c r="AB78" s="174"/>
      <c r="AC78" s="174"/>
      <c r="AD78" s="174"/>
      <c r="AE78" s="174"/>
      <c r="AF78" s="174"/>
      <c r="AG78" s="174"/>
      <c r="AH78" s="174"/>
      <c r="AI78" s="174"/>
      <c r="AJ78" s="174"/>
      <c r="AK78" s="174"/>
      <c r="AL78" s="174"/>
      <c r="AM78" s="174"/>
      <c r="AN78" s="174"/>
      <c r="AO78" s="174"/>
      <c r="AP78" s="174"/>
      <c r="AQ78" s="174"/>
      <c r="AR78" s="174"/>
      <c r="AS78" s="174"/>
      <c r="AT78" s="174"/>
      <c r="AU78" s="174"/>
      <c r="AV78" s="174"/>
      <c r="AW78" s="174"/>
      <c r="AX78" s="174"/>
      <c r="AY78" s="174"/>
      <c r="AZ78" s="174"/>
      <c r="BA78" s="174"/>
      <c r="BB78" s="174"/>
      <c r="BC78" s="174"/>
      <c r="BD78" s="174"/>
      <c r="BE78" s="174"/>
      <c r="BF78" s="174"/>
      <c r="BG78" s="174"/>
      <c r="BH78" s="174"/>
      <c r="BI78" s="174"/>
      <c r="BJ78" s="174"/>
      <c r="BK78" s="174"/>
      <c r="BL78" s="174"/>
      <c r="BM78" s="174"/>
      <c r="BN78" s="174"/>
      <c r="BO78" s="174"/>
      <c r="BP78" s="174"/>
      <c r="BQ78" s="174"/>
      <c r="BR78" s="174"/>
      <c r="BS78" s="174"/>
      <c r="BT78" s="174"/>
      <c r="BU78" s="174"/>
      <c r="BV78" s="174"/>
      <c r="BW78" s="174"/>
    </row>
    <row r="79" spans="2:75" ht="14.25">
      <c r="B79" s="30" t="s">
        <v>1178</v>
      </c>
      <c r="C79" s="66" t="s">
        <v>1179</v>
      </c>
      <c r="D79" s="77" t="s">
        <v>27</v>
      </c>
      <c r="E79" s="174"/>
      <c r="F79" s="174"/>
      <c r="G79" s="174"/>
      <c r="H79" s="174"/>
      <c r="I79" s="174"/>
      <c r="J79" s="174"/>
      <c r="K79" s="174"/>
      <c r="L79" s="174"/>
      <c r="M79" s="174"/>
      <c r="N79" s="174"/>
      <c r="O79" s="174"/>
      <c r="P79" s="174"/>
      <c r="Q79" s="174"/>
      <c r="R79" s="174"/>
      <c r="S79" s="174"/>
      <c r="T79" s="174"/>
      <c r="U79" s="174"/>
      <c r="V79" s="174"/>
      <c r="W79" s="174"/>
      <c r="X79" s="174"/>
      <c r="Y79" s="174"/>
      <c r="Z79" s="174"/>
      <c r="AA79" s="174"/>
      <c r="AB79" s="174"/>
      <c r="AC79" s="174"/>
      <c r="AD79" s="174"/>
      <c r="AE79" s="174"/>
      <c r="AF79" s="174"/>
      <c r="AG79" s="174"/>
      <c r="AH79" s="174"/>
      <c r="AI79" s="174"/>
      <c r="AJ79" s="174"/>
      <c r="AK79" s="174"/>
      <c r="AL79" s="174"/>
      <c r="AM79" s="174"/>
      <c r="AN79" s="174"/>
      <c r="AO79" s="174"/>
      <c r="AP79" s="174"/>
      <c r="AQ79" s="174"/>
      <c r="AR79" s="174"/>
      <c r="AS79" s="174"/>
      <c r="AT79" s="174"/>
      <c r="AU79" s="174"/>
      <c r="AV79" s="174"/>
      <c r="AW79" s="174"/>
      <c r="AX79" s="174"/>
      <c r="AY79" s="174"/>
      <c r="AZ79" s="174"/>
      <c r="BA79" s="174"/>
      <c r="BB79" s="174"/>
      <c r="BC79" s="174"/>
      <c r="BD79" s="174"/>
      <c r="BE79" s="174"/>
      <c r="BF79" s="174"/>
      <c r="BG79" s="174"/>
      <c r="BH79" s="174"/>
      <c r="BI79" s="174"/>
      <c r="BJ79" s="174"/>
      <c r="BK79" s="174"/>
      <c r="BL79" s="174"/>
      <c r="BM79" s="174"/>
      <c r="BN79" s="174"/>
      <c r="BO79" s="174"/>
      <c r="BP79" s="174"/>
      <c r="BQ79" s="174"/>
      <c r="BR79" s="174"/>
      <c r="BS79" s="174"/>
      <c r="BT79" s="174"/>
      <c r="BU79" s="174"/>
      <c r="BV79" s="174"/>
      <c r="BW79" s="174"/>
    </row>
    <row r="80" spans="2:75" ht="14.25">
      <c r="B80" s="30" t="s">
        <v>1180</v>
      </c>
      <c r="C80" s="66" t="s">
        <v>1181</v>
      </c>
      <c r="D80" s="77" t="s">
        <v>27</v>
      </c>
      <c r="E80" s="174"/>
      <c r="F80" s="174"/>
      <c r="G80" s="174"/>
      <c r="H80" s="174"/>
      <c r="I80" s="174"/>
      <c r="J80" s="174"/>
      <c r="K80" s="174"/>
      <c r="L80" s="174"/>
      <c r="M80" s="174"/>
      <c r="N80" s="174"/>
      <c r="O80" s="174"/>
      <c r="P80" s="174"/>
      <c r="Q80" s="174"/>
      <c r="R80" s="174"/>
      <c r="S80" s="174"/>
      <c r="T80" s="174"/>
      <c r="U80" s="174"/>
      <c r="V80" s="174"/>
      <c r="W80" s="174"/>
      <c r="X80" s="174"/>
      <c r="Y80" s="174"/>
      <c r="Z80" s="174"/>
      <c r="AA80" s="174"/>
      <c r="AB80" s="174"/>
      <c r="AC80" s="174"/>
      <c r="AD80" s="174"/>
      <c r="AE80" s="174"/>
      <c r="AF80" s="174"/>
      <c r="AG80" s="174"/>
      <c r="AH80" s="174"/>
      <c r="AI80" s="174"/>
      <c r="AJ80" s="174"/>
      <c r="AK80" s="174"/>
      <c r="AL80" s="174"/>
      <c r="AM80" s="174"/>
      <c r="AN80" s="174"/>
      <c r="AO80" s="174"/>
      <c r="AP80" s="174"/>
      <c r="AQ80" s="174"/>
      <c r="AR80" s="174"/>
      <c r="AS80" s="174"/>
      <c r="AT80" s="174"/>
      <c r="AU80" s="174"/>
      <c r="AV80" s="174"/>
      <c r="AW80" s="174"/>
      <c r="AX80" s="174"/>
      <c r="AY80" s="174"/>
      <c r="AZ80" s="174"/>
      <c r="BA80" s="174"/>
      <c r="BB80" s="174"/>
      <c r="BC80" s="174"/>
      <c r="BD80" s="174"/>
      <c r="BE80" s="174"/>
      <c r="BF80" s="174"/>
      <c r="BG80" s="174"/>
      <c r="BH80" s="174"/>
      <c r="BI80" s="174"/>
      <c r="BJ80" s="174"/>
      <c r="BK80" s="174"/>
      <c r="BL80" s="174"/>
      <c r="BM80" s="174"/>
      <c r="BN80" s="174"/>
      <c r="BO80" s="174"/>
      <c r="BP80" s="174"/>
      <c r="BQ80" s="174"/>
      <c r="BR80" s="174"/>
      <c r="BS80" s="174"/>
      <c r="BT80" s="174"/>
      <c r="BU80" s="174"/>
      <c r="BV80" s="174"/>
      <c r="BW80" s="174"/>
    </row>
    <row r="81" spans="2:75" ht="14.25">
      <c r="B81" s="30" t="s">
        <v>1182</v>
      </c>
      <c r="C81" s="66" t="s">
        <v>1183</v>
      </c>
      <c r="D81" s="77" t="s">
        <v>27</v>
      </c>
      <c r="E81" s="174"/>
      <c r="F81" s="174"/>
      <c r="G81" s="174"/>
      <c r="H81" s="174"/>
      <c r="I81" s="174"/>
      <c r="J81" s="174"/>
      <c r="K81" s="174"/>
      <c r="L81" s="174"/>
      <c r="M81" s="174"/>
      <c r="N81" s="174"/>
      <c r="O81" s="174"/>
      <c r="P81" s="174"/>
      <c r="Q81" s="174"/>
      <c r="R81" s="174"/>
      <c r="S81" s="174"/>
      <c r="T81" s="174"/>
      <c r="U81" s="174"/>
      <c r="V81" s="174"/>
      <c r="W81" s="174"/>
      <c r="X81" s="174"/>
      <c r="Y81" s="174"/>
      <c r="Z81" s="174"/>
      <c r="AA81" s="174"/>
      <c r="AB81" s="174"/>
      <c r="AC81" s="174"/>
      <c r="AD81" s="174"/>
      <c r="AE81" s="174"/>
      <c r="AF81" s="174"/>
      <c r="AG81" s="174"/>
      <c r="AH81" s="174"/>
      <c r="AI81" s="174"/>
      <c r="AJ81" s="174"/>
      <c r="AK81" s="174"/>
      <c r="AL81" s="174"/>
      <c r="AM81" s="174"/>
      <c r="AN81" s="174"/>
      <c r="AO81" s="174"/>
      <c r="AP81" s="174"/>
      <c r="AQ81" s="174"/>
      <c r="AR81" s="174"/>
      <c r="AS81" s="174"/>
      <c r="AT81" s="174"/>
      <c r="AU81" s="174"/>
      <c r="AV81" s="174"/>
      <c r="AW81" s="174"/>
      <c r="AX81" s="174"/>
      <c r="AY81" s="174"/>
      <c r="AZ81" s="174"/>
      <c r="BA81" s="174"/>
      <c r="BB81" s="174"/>
      <c r="BC81" s="174"/>
      <c r="BD81" s="174"/>
      <c r="BE81" s="174"/>
      <c r="BF81" s="174"/>
      <c r="BG81" s="174"/>
      <c r="BH81" s="174"/>
      <c r="BI81" s="174"/>
      <c r="BJ81" s="174"/>
      <c r="BK81" s="174"/>
      <c r="BL81" s="174"/>
      <c r="BM81" s="174"/>
      <c r="BN81" s="174"/>
      <c r="BO81" s="174"/>
      <c r="BP81" s="174"/>
      <c r="BQ81" s="174"/>
      <c r="BR81" s="174"/>
      <c r="BS81" s="174"/>
      <c r="BT81" s="174"/>
      <c r="BU81" s="174"/>
      <c r="BV81" s="174"/>
      <c r="BW81" s="174"/>
    </row>
    <row r="82" spans="2:75" ht="14.25">
      <c r="B82" s="30" t="s">
        <v>1184</v>
      </c>
      <c r="C82" s="66" t="s">
        <v>1185</v>
      </c>
      <c r="D82" s="77" t="s">
        <v>27</v>
      </c>
      <c r="E82" s="174"/>
      <c r="F82" s="174"/>
      <c r="G82" s="174"/>
      <c r="H82" s="174"/>
      <c r="I82" s="174"/>
      <c r="J82" s="174"/>
      <c r="K82" s="174"/>
      <c r="L82" s="174"/>
      <c r="M82" s="174"/>
      <c r="N82" s="174"/>
      <c r="O82" s="174"/>
      <c r="P82" s="174"/>
      <c r="Q82" s="174"/>
      <c r="R82" s="174"/>
      <c r="S82" s="174"/>
      <c r="T82" s="174"/>
      <c r="U82" s="174"/>
      <c r="V82" s="174"/>
      <c r="W82" s="174"/>
      <c r="X82" s="174"/>
      <c r="Y82" s="174"/>
      <c r="Z82" s="174"/>
      <c r="AA82" s="174"/>
      <c r="AB82" s="174"/>
      <c r="AC82" s="174"/>
      <c r="AD82" s="174"/>
      <c r="AE82" s="174"/>
      <c r="AF82" s="174"/>
      <c r="AG82" s="174"/>
      <c r="AH82" s="174"/>
      <c r="AI82" s="174"/>
      <c r="AJ82" s="174"/>
      <c r="AK82" s="174"/>
      <c r="AL82" s="174"/>
      <c r="AM82" s="174"/>
      <c r="AN82" s="174"/>
      <c r="AO82" s="174"/>
      <c r="AP82" s="174"/>
      <c r="AQ82" s="174"/>
      <c r="AR82" s="174"/>
      <c r="AS82" s="174"/>
      <c r="AT82" s="174"/>
      <c r="AU82" s="174"/>
      <c r="AV82" s="174"/>
      <c r="AW82" s="174"/>
      <c r="AX82" s="174"/>
      <c r="AY82" s="174"/>
      <c r="AZ82" s="174"/>
      <c r="BA82" s="174"/>
      <c r="BB82" s="174"/>
      <c r="BC82" s="174"/>
      <c r="BD82" s="174"/>
      <c r="BE82" s="174"/>
      <c r="BF82" s="174"/>
      <c r="BG82" s="174"/>
      <c r="BH82" s="174"/>
      <c r="BI82" s="174"/>
      <c r="BJ82" s="174"/>
      <c r="BK82" s="174"/>
      <c r="BL82" s="174"/>
      <c r="BM82" s="174"/>
      <c r="BN82" s="174"/>
      <c r="BO82" s="174"/>
      <c r="BP82" s="174"/>
      <c r="BQ82" s="174"/>
      <c r="BR82" s="174"/>
      <c r="BS82" s="174"/>
      <c r="BT82" s="174"/>
      <c r="BU82" s="174"/>
      <c r="BV82" s="174"/>
      <c r="BW82" s="174"/>
    </row>
    <row r="83" spans="2:75" ht="14.25">
      <c r="B83" s="30" t="s">
        <v>1186</v>
      </c>
      <c r="C83" s="66" t="s">
        <v>1187</v>
      </c>
      <c r="D83" s="77" t="s">
        <v>27</v>
      </c>
      <c r="E83" s="174"/>
      <c r="F83" s="174"/>
      <c r="G83" s="174"/>
      <c r="H83" s="174"/>
      <c r="I83" s="174"/>
      <c r="J83" s="174"/>
      <c r="K83" s="174"/>
      <c r="L83" s="174"/>
      <c r="M83" s="174"/>
      <c r="N83" s="174"/>
      <c r="O83" s="174"/>
      <c r="P83" s="174"/>
      <c r="Q83" s="174"/>
      <c r="R83" s="174"/>
      <c r="S83" s="174"/>
      <c r="T83" s="174"/>
      <c r="U83" s="174"/>
      <c r="V83" s="174"/>
      <c r="W83" s="174"/>
      <c r="X83" s="174"/>
      <c r="Y83" s="174"/>
      <c r="Z83" s="174"/>
      <c r="AA83" s="174"/>
      <c r="AB83" s="174"/>
      <c r="AC83" s="174"/>
      <c r="AD83" s="174"/>
      <c r="AE83" s="174"/>
      <c r="AF83" s="174"/>
      <c r="AG83" s="174"/>
      <c r="AH83" s="174"/>
      <c r="AI83" s="174"/>
      <c r="AJ83" s="174"/>
      <c r="AK83" s="174"/>
      <c r="AL83" s="174"/>
      <c r="AM83" s="174"/>
      <c r="AN83" s="174"/>
      <c r="AO83" s="174"/>
      <c r="AP83" s="174"/>
      <c r="AQ83" s="174"/>
      <c r="AR83" s="174"/>
      <c r="AS83" s="174"/>
      <c r="AT83" s="174"/>
      <c r="AU83" s="174"/>
      <c r="AV83" s="174"/>
      <c r="AW83" s="174"/>
      <c r="AX83" s="174"/>
      <c r="AY83" s="174"/>
      <c r="AZ83" s="174"/>
      <c r="BA83" s="174"/>
      <c r="BB83" s="174"/>
      <c r="BC83" s="174"/>
      <c r="BD83" s="174"/>
      <c r="BE83" s="174"/>
      <c r="BF83" s="174"/>
      <c r="BG83" s="174"/>
      <c r="BH83" s="174"/>
      <c r="BI83" s="174"/>
      <c r="BJ83" s="174"/>
      <c r="BK83" s="174"/>
      <c r="BL83" s="174"/>
      <c r="BM83" s="174"/>
      <c r="BN83" s="174"/>
      <c r="BO83" s="174"/>
      <c r="BP83" s="174"/>
      <c r="BQ83" s="174"/>
      <c r="BR83" s="174"/>
      <c r="BS83" s="174"/>
      <c r="BT83" s="174"/>
      <c r="BU83" s="174"/>
      <c r="BV83" s="174"/>
      <c r="BW83" s="174"/>
    </row>
    <row r="84" spans="2:75" ht="14.25">
      <c r="B84" s="30" t="s">
        <v>1188</v>
      </c>
      <c r="C84" s="66" t="s">
        <v>1189</v>
      </c>
      <c r="D84" s="77" t="s">
        <v>27</v>
      </c>
      <c r="E84" s="174"/>
      <c r="F84" s="174"/>
      <c r="G84" s="174"/>
      <c r="H84" s="174"/>
      <c r="I84" s="174"/>
      <c r="J84" s="174"/>
      <c r="K84" s="174"/>
      <c r="L84" s="174"/>
      <c r="M84" s="174"/>
      <c r="N84" s="174"/>
      <c r="O84" s="174"/>
      <c r="P84" s="174"/>
      <c r="Q84" s="174"/>
      <c r="R84" s="174"/>
      <c r="S84" s="174"/>
      <c r="T84" s="174"/>
      <c r="U84" s="174"/>
      <c r="V84" s="174"/>
      <c r="W84" s="174"/>
      <c r="X84" s="174"/>
      <c r="Y84" s="174"/>
      <c r="Z84" s="174"/>
      <c r="AA84" s="174"/>
      <c r="AB84" s="174"/>
      <c r="AC84" s="174"/>
      <c r="AD84" s="174"/>
      <c r="AE84" s="174"/>
      <c r="AF84" s="174"/>
      <c r="AG84" s="174"/>
      <c r="AH84" s="174"/>
      <c r="AI84" s="174"/>
      <c r="AJ84" s="174"/>
      <c r="AK84" s="174"/>
      <c r="AL84" s="174"/>
      <c r="AM84" s="174"/>
      <c r="AN84" s="174"/>
      <c r="AO84" s="174"/>
      <c r="AP84" s="174"/>
      <c r="AQ84" s="174"/>
      <c r="AR84" s="174"/>
      <c r="AS84" s="174"/>
      <c r="AT84" s="174"/>
      <c r="AU84" s="174"/>
      <c r="AV84" s="174"/>
      <c r="AW84" s="174"/>
      <c r="AX84" s="174"/>
      <c r="AY84" s="174"/>
      <c r="AZ84" s="174"/>
      <c r="BA84" s="174"/>
      <c r="BB84" s="174"/>
      <c r="BC84" s="174"/>
      <c r="BD84" s="174"/>
      <c r="BE84" s="174"/>
      <c r="BF84" s="174"/>
      <c r="BG84" s="174"/>
      <c r="BH84" s="174"/>
      <c r="BI84" s="174"/>
      <c r="BJ84" s="174"/>
      <c r="BK84" s="174"/>
      <c r="BL84" s="174"/>
      <c r="BM84" s="174"/>
      <c r="BN84" s="174"/>
      <c r="BO84" s="174"/>
      <c r="BP84" s="174"/>
      <c r="BQ84" s="174"/>
      <c r="BR84" s="174"/>
      <c r="BS84" s="174"/>
      <c r="BT84" s="174"/>
      <c r="BU84" s="174"/>
      <c r="BV84" s="174"/>
      <c r="BW84" s="174"/>
    </row>
    <row r="85" spans="2:75" ht="14.25">
      <c r="B85" s="30" t="s">
        <v>1190</v>
      </c>
      <c r="C85" s="66" t="s">
        <v>1191</v>
      </c>
      <c r="D85" s="77" t="s">
        <v>27</v>
      </c>
      <c r="E85" s="174"/>
      <c r="F85" s="174"/>
      <c r="G85" s="174"/>
      <c r="H85" s="174"/>
      <c r="I85" s="174"/>
      <c r="J85" s="174"/>
      <c r="K85" s="174"/>
      <c r="L85" s="174"/>
      <c r="M85" s="174"/>
      <c r="N85" s="174"/>
      <c r="O85" s="174"/>
      <c r="P85" s="174"/>
      <c r="Q85" s="174"/>
      <c r="R85" s="174"/>
      <c r="S85" s="174"/>
      <c r="T85" s="174"/>
      <c r="U85" s="174"/>
      <c r="V85" s="174"/>
      <c r="W85" s="174"/>
      <c r="X85" s="174"/>
      <c r="Y85" s="174"/>
      <c r="Z85" s="174"/>
      <c r="AA85" s="174"/>
      <c r="AB85" s="174"/>
      <c r="AC85" s="174"/>
      <c r="AD85" s="174"/>
      <c r="AE85" s="174"/>
      <c r="AF85" s="174"/>
      <c r="AG85" s="174"/>
      <c r="AH85" s="174"/>
      <c r="AI85" s="174"/>
      <c r="AJ85" s="174"/>
      <c r="AK85" s="174"/>
      <c r="AL85" s="174"/>
      <c r="AM85" s="174"/>
      <c r="AN85" s="174"/>
      <c r="AO85" s="174"/>
      <c r="AP85" s="174"/>
      <c r="AQ85" s="174"/>
      <c r="AR85" s="174"/>
      <c r="AS85" s="174"/>
      <c r="AT85" s="174"/>
      <c r="AU85" s="174"/>
      <c r="AV85" s="174"/>
      <c r="AW85" s="174"/>
      <c r="AX85" s="174"/>
      <c r="AY85" s="174"/>
      <c r="AZ85" s="174"/>
      <c r="BA85" s="174"/>
      <c r="BB85" s="174"/>
      <c r="BC85" s="174"/>
      <c r="BD85" s="174"/>
      <c r="BE85" s="174"/>
      <c r="BF85" s="174"/>
      <c r="BG85" s="174"/>
      <c r="BH85" s="174"/>
      <c r="BI85" s="174"/>
      <c r="BJ85" s="174"/>
      <c r="BK85" s="174"/>
      <c r="BL85" s="174"/>
      <c r="BM85" s="174"/>
      <c r="BN85" s="174"/>
      <c r="BO85" s="174"/>
      <c r="BP85" s="174"/>
      <c r="BQ85" s="174"/>
      <c r="BR85" s="174"/>
      <c r="BS85" s="174"/>
      <c r="BT85" s="174"/>
      <c r="BU85" s="174"/>
      <c r="BV85" s="174"/>
      <c r="BW85" s="174"/>
    </row>
    <row r="86" spans="2:75" ht="14.25">
      <c r="B86" s="30" t="s">
        <v>1192</v>
      </c>
      <c r="C86" s="66" t="s">
        <v>1193</v>
      </c>
      <c r="D86" s="77" t="s">
        <v>27</v>
      </c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4"/>
      <c r="Q86" s="174"/>
      <c r="R86" s="174"/>
      <c r="S86" s="174"/>
      <c r="T86" s="174"/>
      <c r="U86" s="174"/>
      <c r="V86" s="174"/>
      <c r="W86" s="174"/>
      <c r="X86" s="174"/>
      <c r="Y86" s="174"/>
      <c r="Z86" s="174"/>
      <c r="AA86" s="174"/>
      <c r="AB86" s="174"/>
      <c r="AC86" s="174"/>
      <c r="AD86" s="174"/>
      <c r="AE86" s="174"/>
      <c r="AF86" s="174"/>
      <c r="AG86" s="174"/>
      <c r="AH86" s="174"/>
      <c r="AI86" s="174"/>
      <c r="AJ86" s="174"/>
      <c r="AK86" s="174"/>
      <c r="AL86" s="174"/>
      <c r="AM86" s="174"/>
      <c r="AN86" s="174"/>
      <c r="AO86" s="174"/>
      <c r="AP86" s="174"/>
      <c r="AQ86" s="174"/>
      <c r="AR86" s="174"/>
      <c r="AS86" s="174"/>
      <c r="AT86" s="174"/>
      <c r="AU86" s="174"/>
      <c r="AV86" s="174"/>
      <c r="AW86" s="174"/>
      <c r="AX86" s="174"/>
      <c r="AY86" s="174"/>
      <c r="AZ86" s="174"/>
      <c r="BA86" s="174"/>
      <c r="BB86" s="174"/>
      <c r="BC86" s="174"/>
      <c r="BD86" s="174"/>
      <c r="BE86" s="174"/>
      <c r="BF86" s="174"/>
      <c r="BG86" s="174"/>
      <c r="BH86" s="174"/>
      <c r="BI86" s="174"/>
      <c r="BJ86" s="174"/>
      <c r="BK86" s="174"/>
      <c r="BL86" s="174"/>
      <c r="BM86" s="174"/>
      <c r="BN86" s="174"/>
      <c r="BO86" s="174"/>
      <c r="BP86" s="174"/>
      <c r="BQ86" s="174"/>
      <c r="BR86" s="174"/>
      <c r="BS86" s="174"/>
      <c r="BT86" s="174"/>
      <c r="BU86" s="174"/>
      <c r="BV86" s="174"/>
      <c r="BW86" s="174"/>
    </row>
    <row r="87" spans="2:75" ht="14.25">
      <c r="B87" s="30" t="s">
        <v>1194</v>
      </c>
      <c r="C87" s="66" t="s">
        <v>1195</v>
      </c>
      <c r="D87" s="78" t="s">
        <v>27</v>
      </c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4"/>
      <c r="Q87" s="174"/>
      <c r="R87" s="174"/>
      <c r="S87" s="174"/>
      <c r="T87" s="174"/>
      <c r="U87" s="174"/>
      <c r="V87" s="174"/>
      <c r="W87" s="174"/>
      <c r="X87" s="174"/>
      <c r="Y87" s="174"/>
      <c r="Z87" s="174"/>
      <c r="AA87" s="174"/>
      <c r="AB87" s="174"/>
      <c r="AC87" s="174"/>
      <c r="AD87" s="174"/>
      <c r="AE87" s="174"/>
      <c r="AF87" s="174"/>
      <c r="AG87" s="174"/>
      <c r="AH87" s="174"/>
      <c r="AI87" s="174"/>
      <c r="AJ87" s="174"/>
      <c r="AK87" s="174"/>
      <c r="AL87" s="174"/>
      <c r="AM87" s="174"/>
      <c r="AN87" s="174"/>
      <c r="AO87" s="174"/>
      <c r="AP87" s="174"/>
      <c r="AQ87" s="174"/>
      <c r="AR87" s="174"/>
      <c r="AS87" s="174"/>
      <c r="AT87" s="174"/>
      <c r="AU87" s="174"/>
      <c r="AV87" s="174"/>
      <c r="AW87" s="174"/>
      <c r="AX87" s="174"/>
      <c r="AY87" s="174"/>
      <c r="AZ87" s="174"/>
      <c r="BA87" s="174"/>
      <c r="BB87" s="174"/>
      <c r="BC87" s="174"/>
      <c r="BD87" s="174"/>
      <c r="BE87" s="174"/>
      <c r="BF87" s="174"/>
      <c r="BG87" s="174"/>
      <c r="BH87" s="174"/>
      <c r="BI87" s="174"/>
      <c r="BJ87" s="174"/>
      <c r="BK87" s="174"/>
      <c r="BL87" s="174"/>
      <c r="BM87" s="174"/>
      <c r="BN87" s="174"/>
      <c r="BO87" s="174"/>
      <c r="BP87" s="174"/>
      <c r="BQ87" s="174"/>
      <c r="BR87" s="174"/>
      <c r="BS87" s="174"/>
      <c r="BT87" s="174"/>
      <c r="BU87" s="174"/>
      <c r="BV87" s="174"/>
      <c r="BW87" s="174"/>
    </row>
    <row r="88" spans="2:75" ht="14.25">
      <c r="B88" s="33" t="s">
        <v>1196</v>
      </c>
      <c r="C88" s="34" t="s">
        <v>1197</v>
      </c>
      <c r="D88" s="34" t="s">
        <v>27</v>
      </c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4"/>
      <c r="Q88" s="174"/>
      <c r="R88" s="174"/>
      <c r="S88" s="174"/>
      <c r="T88" s="174"/>
      <c r="U88" s="174"/>
      <c r="V88" s="174"/>
      <c r="W88" s="174"/>
      <c r="X88" s="174"/>
      <c r="Y88" s="174"/>
      <c r="Z88" s="174"/>
      <c r="AA88" s="174"/>
      <c r="AB88" s="174"/>
      <c r="AC88" s="174"/>
      <c r="AD88" s="174"/>
      <c r="AE88" s="174"/>
      <c r="AF88" s="174"/>
      <c r="AG88" s="174"/>
      <c r="AH88" s="174"/>
      <c r="AI88" s="174"/>
      <c r="AJ88" s="174"/>
      <c r="AK88" s="174"/>
      <c r="AL88" s="174"/>
      <c r="AM88" s="174"/>
      <c r="AN88" s="174"/>
      <c r="AO88" s="174"/>
      <c r="AP88" s="174"/>
      <c r="AQ88" s="174"/>
      <c r="AR88" s="174"/>
      <c r="AS88" s="174"/>
      <c r="AT88" s="174"/>
      <c r="AU88" s="174"/>
      <c r="AV88" s="174"/>
      <c r="AW88" s="174"/>
      <c r="AX88" s="174"/>
      <c r="AY88" s="174"/>
      <c r="AZ88" s="174"/>
      <c r="BA88" s="174"/>
      <c r="BB88" s="174"/>
      <c r="BC88" s="174"/>
      <c r="BD88" s="174"/>
      <c r="BE88" s="174"/>
      <c r="BF88" s="174"/>
      <c r="BG88" s="174"/>
      <c r="BH88" s="174"/>
      <c r="BI88" s="174"/>
      <c r="BJ88" s="174"/>
      <c r="BK88" s="174"/>
      <c r="BL88" s="174"/>
      <c r="BM88" s="174"/>
      <c r="BN88" s="174"/>
      <c r="BO88" s="174"/>
      <c r="BP88" s="174"/>
      <c r="BQ88" s="174"/>
      <c r="BR88" s="174">
        <f t="shared" ref="BR88" si="0">SUM(BS88:BW88)</f>
        <v>0</v>
      </c>
      <c r="BS88" s="174"/>
      <c r="BT88" s="174"/>
      <c r="BU88" s="174"/>
      <c r="BV88" s="174"/>
      <c r="BW88" s="174"/>
    </row>
  </sheetData>
  <mergeCells count="10">
    <mergeCell ref="B5:C6"/>
    <mergeCell ref="F6:Q6"/>
    <mergeCell ref="S6:AD6"/>
    <mergeCell ref="E2:BW2"/>
    <mergeCell ref="E3:BW3"/>
    <mergeCell ref="E4:BW5"/>
    <mergeCell ref="AF6:AQ6"/>
    <mergeCell ref="AS6:BD6"/>
    <mergeCell ref="BF6:BQ6"/>
    <mergeCell ref="BS6:BW6"/>
  </mergeCells>
  <hyperlinks>
    <hyperlink ref="B1" location="Indice!A1" display="Regresar" xr:uid="{00000000-0004-0000-0D00-000000000000}"/>
  </hyperlinks>
  <pageMargins left="0.7" right="0.7" top="0.75" bottom="0.75" header="0.3" footer="0.3"/>
  <ignoredErrors>
    <ignoredError sqref="B8:D88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B1:BW45"/>
  <sheetViews>
    <sheetView showGridLines="0" workbookViewId="0">
      <pane xSplit="4" ySplit="7" topLeftCell="BO8" activePane="bottomRight" state="frozen"/>
      <selection pane="topRight" activeCell="E1" sqref="E1"/>
      <selection pane="bottomLeft" activeCell="A8" sqref="A8"/>
      <selection pane="bottomRight" activeCell="BP17" sqref="BP17"/>
    </sheetView>
  </sheetViews>
  <sheetFormatPr baseColWidth="10" defaultColWidth="11.42578125" defaultRowHeight="15"/>
  <cols>
    <col min="1" max="2" width="11.42578125" style="83"/>
    <col min="3" max="3" width="38.28515625" style="83" customWidth="1"/>
    <col min="4" max="4" width="11.42578125" style="83"/>
    <col min="29" max="16384" width="11.42578125" style="83"/>
  </cols>
  <sheetData>
    <row r="1" spans="2:75">
      <c r="B1" s="109" t="s">
        <v>102</v>
      </c>
    </row>
    <row r="2" spans="2:75" ht="15.75">
      <c r="B2" s="38" t="s">
        <v>100</v>
      </c>
      <c r="C2" s="39"/>
      <c r="D2" s="22"/>
      <c r="E2" s="219" t="s">
        <v>1352</v>
      </c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</row>
    <row r="3" spans="2:75" ht="15.75">
      <c r="B3" s="38" t="s">
        <v>1198</v>
      </c>
      <c r="C3" s="40"/>
      <c r="D3" s="19"/>
      <c r="E3" s="219" t="s">
        <v>101</v>
      </c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19"/>
      <c r="BC3" s="219"/>
      <c r="BD3" s="219"/>
      <c r="BE3" s="219"/>
      <c r="BF3" s="219"/>
      <c r="BG3" s="219"/>
      <c r="BH3" s="219"/>
      <c r="BI3" s="219"/>
      <c r="BJ3" s="219"/>
      <c r="BK3" s="219"/>
      <c r="BL3" s="219"/>
      <c r="BM3" s="219"/>
      <c r="BN3" s="219"/>
      <c r="BO3" s="219"/>
      <c r="BP3" s="219"/>
      <c r="BQ3" s="219"/>
      <c r="BR3" s="219"/>
      <c r="BS3" s="219"/>
      <c r="BT3" s="219"/>
      <c r="BU3" s="219"/>
      <c r="BV3" s="219"/>
      <c r="BW3" s="219"/>
    </row>
    <row r="4" spans="2:75" ht="15" customHeight="1">
      <c r="B4" s="16"/>
      <c r="C4" s="17"/>
      <c r="D4" s="18"/>
      <c r="E4" s="217" t="s">
        <v>1360</v>
      </c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18"/>
      <c r="AV4" s="218"/>
      <c r="AW4" s="218"/>
      <c r="AX4" s="218"/>
      <c r="AY4" s="218"/>
      <c r="AZ4" s="218"/>
      <c r="BA4" s="218"/>
      <c r="BB4" s="218"/>
      <c r="BC4" s="218"/>
      <c r="BD4" s="218"/>
      <c r="BE4" s="218"/>
      <c r="BF4" s="218"/>
      <c r="BG4" s="218"/>
      <c r="BH4" s="218"/>
      <c r="BI4" s="218"/>
      <c r="BJ4" s="218"/>
      <c r="BK4" s="218"/>
      <c r="BL4" s="218"/>
      <c r="BM4" s="218"/>
      <c r="BN4" s="218"/>
      <c r="BO4" s="218"/>
      <c r="BP4" s="218"/>
      <c r="BQ4" s="218"/>
      <c r="BR4" s="218"/>
      <c r="BS4" s="218"/>
      <c r="BT4" s="218"/>
      <c r="BU4" s="218"/>
      <c r="BV4" s="218"/>
      <c r="BW4" s="218"/>
    </row>
    <row r="5" spans="2:75" ht="15" customHeight="1">
      <c r="B5" s="229" t="s">
        <v>1199</v>
      </c>
      <c r="C5" s="230"/>
      <c r="D5" s="19"/>
      <c r="E5" s="226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7"/>
      <c r="AG5" s="227"/>
      <c r="AH5" s="227"/>
      <c r="AI5" s="227"/>
      <c r="AJ5" s="227"/>
      <c r="AK5" s="227"/>
      <c r="AL5" s="227"/>
      <c r="AM5" s="227"/>
      <c r="AN5" s="227"/>
      <c r="AO5" s="227"/>
      <c r="AP5" s="227"/>
      <c r="AQ5" s="227"/>
      <c r="AR5" s="227"/>
      <c r="AS5" s="227"/>
      <c r="AT5" s="227"/>
      <c r="AU5" s="227"/>
      <c r="AV5" s="227"/>
      <c r="AW5" s="227"/>
      <c r="AX5" s="227"/>
      <c r="AY5" s="227"/>
      <c r="AZ5" s="227"/>
      <c r="BA5" s="227"/>
      <c r="BB5" s="227"/>
      <c r="BC5" s="227"/>
      <c r="BD5" s="227"/>
      <c r="BE5" s="227"/>
      <c r="BF5" s="227"/>
      <c r="BG5" s="227"/>
      <c r="BH5" s="227"/>
      <c r="BI5" s="227"/>
      <c r="BJ5" s="227"/>
      <c r="BK5" s="227"/>
      <c r="BL5" s="227"/>
      <c r="BM5" s="227"/>
      <c r="BN5" s="227"/>
      <c r="BO5" s="227"/>
      <c r="BP5" s="227"/>
      <c r="BQ5" s="227"/>
      <c r="BR5" s="227"/>
      <c r="BS5" s="227"/>
      <c r="BT5" s="227"/>
      <c r="BU5" s="227"/>
      <c r="BV5" s="227"/>
      <c r="BW5" s="227"/>
    </row>
    <row r="6" spans="2:75" ht="14.25">
      <c r="B6" s="229"/>
      <c r="C6" s="230"/>
      <c r="D6" s="19"/>
      <c r="E6" s="171"/>
      <c r="F6" s="225">
        <v>2014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171"/>
      <c r="S6" s="225">
        <v>2015</v>
      </c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171"/>
      <c r="AF6" s="225">
        <v>2016</v>
      </c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171"/>
      <c r="AS6" s="225">
        <v>2017</v>
      </c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171"/>
      <c r="BF6" s="225">
        <v>2018</v>
      </c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5"/>
      <c r="BR6" s="171"/>
      <c r="BS6" s="225">
        <v>2019</v>
      </c>
      <c r="BT6" s="225"/>
      <c r="BU6" s="225"/>
      <c r="BV6" s="225"/>
      <c r="BW6" s="225"/>
    </row>
    <row r="7" spans="2:75" ht="14.25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</row>
    <row r="8" spans="2:75" ht="14.25">
      <c r="B8" s="79" t="s">
        <v>1200</v>
      </c>
      <c r="C8" s="80" t="s">
        <v>1201</v>
      </c>
      <c r="D8" s="114" t="s">
        <v>27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</row>
    <row r="9" spans="2:75" ht="14.25">
      <c r="B9" s="28" t="s">
        <v>1202</v>
      </c>
      <c r="C9" s="65" t="s">
        <v>1203</v>
      </c>
      <c r="D9" s="77" t="s">
        <v>27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</row>
    <row r="10" spans="2:75" ht="14.25">
      <c r="B10" s="30" t="s">
        <v>1204</v>
      </c>
      <c r="C10" s="66" t="s">
        <v>1205</v>
      </c>
      <c r="D10" s="77" t="s">
        <v>27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</row>
    <row r="11" spans="2:75" ht="14.25">
      <c r="B11" s="30" t="s">
        <v>1206</v>
      </c>
      <c r="C11" s="67" t="s">
        <v>1207</v>
      </c>
      <c r="D11" s="77" t="s">
        <v>27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</row>
    <row r="12" spans="2:75" ht="14.25">
      <c r="B12" s="30" t="s">
        <v>1208</v>
      </c>
      <c r="C12" s="113" t="s">
        <v>1209</v>
      </c>
      <c r="D12" s="77" t="s">
        <v>27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</row>
    <row r="13" spans="2:75" ht="14.25">
      <c r="B13" s="30" t="s">
        <v>1210</v>
      </c>
      <c r="C13" s="113" t="s">
        <v>1211</v>
      </c>
      <c r="D13" s="77" t="s">
        <v>27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</row>
    <row r="14" spans="2:75" ht="14.25">
      <c r="B14" s="30" t="s">
        <v>1212</v>
      </c>
      <c r="C14" s="67" t="s">
        <v>1213</v>
      </c>
      <c r="D14" s="77" t="s">
        <v>27</v>
      </c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</row>
    <row r="15" spans="2:75" ht="14.25">
      <c r="B15" s="30" t="s">
        <v>1214</v>
      </c>
      <c r="C15" s="67" t="s">
        <v>1215</v>
      </c>
      <c r="D15" s="77" t="s">
        <v>27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</row>
    <row r="16" spans="2:75" ht="14.25">
      <c r="B16" s="30" t="s">
        <v>1216</v>
      </c>
      <c r="C16" s="67" t="s">
        <v>1217</v>
      </c>
      <c r="D16" s="77" t="s">
        <v>27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</row>
    <row r="17" spans="2:75" ht="14.25">
      <c r="B17" s="30" t="s">
        <v>1218</v>
      </c>
      <c r="C17" s="66" t="s">
        <v>1219</v>
      </c>
      <c r="D17" s="77" t="s">
        <v>27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</row>
    <row r="18" spans="2:75" ht="14.25">
      <c r="B18" s="30" t="s">
        <v>1220</v>
      </c>
      <c r="C18" s="66" t="s">
        <v>1221</v>
      </c>
      <c r="D18" s="77" t="s">
        <v>27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</row>
    <row r="19" spans="2:75" ht="14.25">
      <c r="B19" s="30" t="s">
        <v>1222</v>
      </c>
      <c r="C19" s="66" t="s">
        <v>1223</v>
      </c>
      <c r="D19" s="77" t="s">
        <v>27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</row>
    <row r="20" spans="2:75" ht="14.25">
      <c r="B20" s="30" t="s">
        <v>1224</v>
      </c>
      <c r="C20" s="66" t="s">
        <v>1225</v>
      </c>
      <c r="D20" s="77" t="s">
        <v>27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</row>
    <row r="21" spans="2:75" ht="14.25">
      <c r="B21" s="31" t="s">
        <v>1226</v>
      </c>
      <c r="C21" s="69" t="s">
        <v>1227</v>
      </c>
      <c r="D21" s="87" t="s">
        <v>27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</row>
    <row r="22" spans="2:75" ht="14.25">
      <c r="B22" s="28" t="s">
        <v>1228</v>
      </c>
      <c r="C22" s="65" t="s">
        <v>1229</v>
      </c>
      <c r="D22" s="77" t="s">
        <v>27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</row>
    <row r="23" spans="2:75" ht="14.25">
      <c r="B23" s="30" t="s">
        <v>1230</v>
      </c>
      <c r="C23" s="66" t="s">
        <v>1205</v>
      </c>
      <c r="D23" s="77" t="s">
        <v>27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</row>
    <row r="24" spans="2:75" ht="14.25">
      <c r="B24" s="30" t="s">
        <v>1231</v>
      </c>
      <c r="C24" s="66" t="s">
        <v>1232</v>
      </c>
      <c r="D24" s="77" t="s">
        <v>27</v>
      </c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  <c r="BV24" s="168"/>
      <c r="BW24" s="168"/>
    </row>
    <row r="25" spans="2:75" ht="14.25">
      <c r="B25" s="30" t="s">
        <v>1233</v>
      </c>
      <c r="C25" s="66" t="s">
        <v>1234</v>
      </c>
      <c r="D25" s="77" t="s">
        <v>27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</row>
    <row r="26" spans="2:75" ht="14.25">
      <c r="B26" s="20" t="s">
        <v>1235</v>
      </c>
      <c r="C26" s="71" t="s">
        <v>1236</v>
      </c>
      <c r="D26" s="78" t="s">
        <v>27</v>
      </c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</row>
    <row r="27" spans="2:75" ht="14.25">
      <c r="B27" s="115" t="s">
        <v>1237</v>
      </c>
      <c r="C27" s="116" t="s">
        <v>1238</v>
      </c>
      <c r="D27" s="117" t="s">
        <v>27</v>
      </c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  <c r="BI27" s="147"/>
      <c r="BJ27" s="147"/>
      <c r="BK27" s="147"/>
      <c r="BL27" s="147"/>
      <c r="BM27" s="147"/>
      <c r="BN27" s="147"/>
      <c r="BO27" s="147"/>
      <c r="BP27" s="147"/>
      <c r="BQ27" s="147"/>
      <c r="BR27" s="147"/>
      <c r="BS27" s="147"/>
      <c r="BT27" s="147"/>
      <c r="BU27" s="147"/>
      <c r="BV27" s="147"/>
      <c r="BW27" s="147"/>
    </row>
    <row r="28" spans="2:75" ht="14.25">
      <c r="B28" s="28" t="s">
        <v>1239</v>
      </c>
      <c r="C28" s="65" t="s">
        <v>1240</v>
      </c>
      <c r="D28" s="77" t="s">
        <v>27</v>
      </c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</row>
    <row r="29" spans="2:75" ht="14.25">
      <c r="B29" s="30" t="s">
        <v>1241</v>
      </c>
      <c r="C29" s="66" t="s">
        <v>1205</v>
      </c>
      <c r="D29" s="77" t="s">
        <v>27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</row>
    <row r="30" spans="2:75" ht="14.25">
      <c r="B30" s="30" t="s">
        <v>1242</v>
      </c>
      <c r="C30" s="67" t="s">
        <v>1207</v>
      </c>
      <c r="D30" s="77" t="s">
        <v>27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</row>
    <row r="31" spans="2:75" ht="14.25">
      <c r="B31" s="30" t="s">
        <v>1243</v>
      </c>
      <c r="C31" s="113" t="s">
        <v>1209</v>
      </c>
      <c r="D31" s="77" t="s">
        <v>27</v>
      </c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  <c r="BP31" s="168"/>
      <c r="BQ31" s="168"/>
      <c r="BR31" s="168"/>
      <c r="BS31" s="168"/>
      <c r="BT31" s="168"/>
      <c r="BU31" s="168"/>
      <c r="BV31" s="168"/>
      <c r="BW31" s="168"/>
    </row>
    <row r="32" spans="2:75" ht="14.25">
      <c r="B32" s="30" t="s">
        <v>1244</v>
      </c>
      <c r="C32" s="113" t="s">
        <v>1211</v>
      </c>
      <c r="D32" s="77" t="s">
        <v>27</v>
      </c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68"/>
      <c r="BK32" s="168"/>
      <c r="BL32" s="168"/>
      <c r="BM32" s="168"/>
      <c r="BN32" s="168"/>
      <c r="BO32" s="168"/>
      <c r="BP32" s="168"/>
      <c r="BQ32" s="168"/>
      <c r="BR32" s="168"/>
      <c r="BS32" s="168"/>
      <c r="BT32" s="168"/>
      <c r="BU32" s="168"/>
      <c r="BV32" s="168"/>
      <c r="BW32" s="168"/>
    </row>
    <row r="33" spans="2:75" ht="14.25">
      <c r="B33" s="30" t="s">
        <v>1245</v>
      </c>
      <c r="C33" s="67" t="s">
        <v>1213</v>
      </c>
      <c r="D33" s="77" t="s">
        <v>27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</row>
    <row r="34" spans="2:75" ht="14.25">
      <c r="B34" s="30" t="s">
        <v>1246</v>
      </c>
      <c r="C34" s="67" t="s">
        <v>1215</v>
      </c>
      <c r="D34" s="77" t="s">
        <v>27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</row>
    <row r="35" spans="2:75" ht="14.25">
      <c r="B35" s="30" t="s">
        <v>1247</v>
      </c>
      <c r="C35" s="67" t="s">
        <v>1217</v>
      </c>
      <c r="D35" s="77" t="s">
        <v>27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</row>
    <row r="36" spans="2:75" ht="14.25">
      <c r="B36" s="30" t="s">
        <v>1248</v>
      </c>
      <c r="C36" s="66" t="s">
        <v>1219</v>
      </c>
      <c r="D36" s="77" t="s">
        <v>27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</row>
    <row r="37" spans="2:75" ht="14.25">
      <c r="B37" s="30" t="s">
        <v>1249</v>
      </c>
      <c r="C37" s="66" t="s">
        <v>1221</v>
      </c>
      <c r="D37" s="77" t="s">
        <v>27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150"/>
      <c r="BV37" s="150"/>
      <c r="BW37" s="150"/>
    </row>
    <row r="38" spans="2:75" ht="14.25">
      <c r="B38" s="30" t="s">
        <v>1250</v>
      </c>
      <c r="C38" s="66" t="s">
        <v>1223</v>
      </c>
      <c r="D38" s="77" t="s">
        <v>27</v>
      </c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  <c r="BR38" s="148"/>
      <c r="BS38" s="148"/>
      <c r="BT38" s="148"/>
      <c r="BU38" s="148"/>
      <c r="BV38" s="148"/>
      <c r="BW38" s="148"/>
    </row>
    <row r="39" spans="2:75" ht="14.25">
      <c r="B39" s="30" t="s">
        <v>1251</v>
      </c>
      <c r="C39" s="66" t="s">
        <v>1225</v>
      </c>
      <c r="D39" s="77" t="s">
        <v>27</v>
      </c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  <c r="BR39" s="148"/>
      <c r="BS39" s="148"/>
      <c r="BT39" s="148"/>
      <c r="BU39" s="148"/>
      <c r="BV39" s="148"/>
      <c r="BW39" s="148"/>
    </row>
    <row r="40" spans="2:75" ht="14.25">
      <c r="B40" s="31" t="s">
        <v>1252</v>
      </c>
      <c r="C40" s="69" t="s">
        <v>1227</v>
      </c>
      <c r="D40" s="87" t="s">
        <v>27</v>
      </c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8"/>
      <c r="BQ40" s="148"/>
      <c r="BR40" s="148"/>
      <c r="BS40" s="148"/>
      <c r="BT40" s="148"/>
      <c r="BU40" s="148"/>
      <c r="BV40" s="148"/>
      <c r="BW40" s="148"/>
    </row>
    <row r="41" spans="2:75" ht="14.25">
      <c r="B41" s="28" t="s">
        <v>1253</v>
      </c>
      <c r="C41" s="65" t="s">
        <v>1254</v>
      </c>
      <c r="D41" s="77" t="s">
        <v>27</v>
      </c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8"/>
      <c r="BO41" s="148"/>
      <c r="BP41" s="148"/>
      <c r="BQ41" s="148"/>
      <c r="BR41" s="148"/>
      <c r="BS41" s="148"/>
      <c r="BT41" s="148"/>
      <c r="BU41" s="148"/>
      <c r="BV41" s="148"/>
      <c r="BW41" s="148"/>
    </row>
    <row r="42" spans="2:75" ht="14.25">
      <c r="B42" s="30" t="s">
        <v>1255</v>
      </c>
      <c r="C42" s="66" t="s">
        <v>1205</v>
      </c>
      <c r="D42" s="77" t="s">
        <v>27</v>
      </c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  <c r="BR42" s="148"/>
      <c r="BS42" s="148"/>
      <c r="BT42" s="148"/>
      <c r="BU42" s="148"/>
      <c r="BV42" s="148"/>
      <c r="BW42" s="148"/>
    </row>
    <row r="43" spans="2:75" ht="14.25">
      <c r="B43" s="30" t="s">
        <v>1256</v>
      </c>
      <c r="C43" s="66" t="s">
        <v>1232</v>
      </c>
      <c r="D43" s="77" t="s">
        <v>27</v>
      </c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  <c r="BR43" s="148"/>
      <c r="BS43" s="148"/>
      <c r="BT43" s="148"/>
      <c r="BU43" s="148"/>
      <c r="BV43" s="148"/>
      <c r="BW43" s="148"/>
    </row>
    <row r="44" spans="2:75" ht="14.25">
      <c r="B44" s="30" t="s">
        <v>1257</v>
      </c>
      <c r="C44" s="66" t="s">
        <v>1234</v>
      </c>
      <c r="D44" s="77" t="s">
        <v>27</v>
      </c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  <c r="BR44" s="148"/>
      <c r="BS44" s="148"/>
      <c r="BT44" s="148"/>
      <c r="BU44" s="148"/>
      <c r="BV44" s="148"/>
      <c r="BW44" s="148"/>
    </row>
    <row r="45" spans="2:75" ht="14.25">
      <c r="B45" s="20" t="s">
        <v>1258</v>
      </c>
      <c r="C45" s="71" t="s">
        <v>1236</v>
      </c>
      <c r="D45" s="78" t="s">
        <v>27</v>
      </c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  <c r="BR45" s="148"/>
      <c r="BS45" s="148"/>
      <c r="BT45" s="148"/>
      <c r="BU45" s="148"/>
      <c r="BV45" s="148"/>
      <c r="BW45" s="148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E00-000000000000}"/>
  </hyperlinks>
  <pageMargins left="0.7" right="0.7" top="0.75" bottom="0.75" header="0.3" footer="0.3"/>
  <ignoredErrors>
    <ignoredError sqref="B8:B45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B1:BW45"/>
  <sheetViews>
    <sheetView showGridLines="0" workbookViewId="0">
      <pane xSplit="4" ySplit="7" topLeftCell="BQ8" activePane="bottomRight" state="frozen"/>
      <selection pane="topRight" activeCell="E1" sqref="E1"/>
      <selection pane="bottomLeft" activeCell="A8" sqref="A8"/>
      <selection pane="bottomRight" activeCell="BS14" sqref="BS14"/>
    </sheetView>
  </sheetViews>
  <sheetFormatPr baseColWidth="10" defaultColWidth="11.42578125" defaultRowHeight="15"/>
  <cols>
    <col min="1" max="2" width="11.42578125" style="83"/>
    <col min="3" max="3" width="61.140625" style="83" customWidth="1"/>
    <col min="4" max="4" width="11.42578125" style="83"/>
    <col min="29" max="16384" width="11.42578125" style="83"/>
  </cols>
  <sheetData>
    <row r="1" spans="2:75">
      <c r="B1" s="109" t="s">
        <v>102</v>
      </c>
    </row>
    <row r="2" spans="2:75" ht="15.75">
      <c r="B2" s="38" t="s">
        <v>100</v>
      </c>
      <c r="C2" s="39"/>
      <c r="D2" s="22"/>
      <c r="E2" s="219" t="s">
        <v>1352</v>
      </c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</row>
    <row r="3" spans="2:75" ht="15.75">
      <c r="B3" s="38" t="s">
        <v>1259</v>
      </c>
      <c r="C3" s="40"/>
      <c r="D3" s="19"/>
      <c r="E3" s="219" t="s">
        <v>101</v>
      </c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19"/>
      <c r="BC3" s="219"/>
      <c r="BD3" s="219"/>
      <c r="BE3" s="219"/>
      <c r="BF3" s="219"/>
      <c r="BG3" s="219"/>
      <c r="BH3" s="219"/>
      <c r="BI3" s="219"/>
      <c r="BJ3" s="219"/>
      <c r="BK3" s="219"/>
      <c r="BL3" s="219"/>
      <c r="BM3" s="219"/>
      <c r="BN3" s="219"/>
      <c r="BO3" s="219"/>
      <c r="BP3" s="219"/>
      <c r="BQ3" s="219"/>
      <c r="BR3" s="219"/>
      <c r="BS3" s="219"/>
      <c r="BT3" s="219"/>
      <c r="BU3" s="219"/>
      <c r="BV3" s="219"/>
      <c r="BW3" s="219"/>
    </row>
    <row r="4" spans="2:75" ht="15" customHeight="1">
      <c r="B4" s="16"/>
      <c r="C4" s="17"/>
      <c r="D4" s="18"/>
      <c r="E4" s="217" t="s">
        <v>1360</v>
      </c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18"/>
      <c r="AV4" s="218"/>
      <c r="AW4" s="218"/>
      <c r="AX4" s="218"/>
      <c r="AY4" s="218"/>
      <c r="AZ4" s="218"/>
      <c r="BA4" s="218"/>
      <c r="BB4" s="218"/>
      <c r="BC4" s="218"/>
      <c r="BD4" s="218"/>
      <c r="BE4" s="218"/>
      <c r="BF4" s="218"/>
      <c r="BG4" s="218"/>
      <c r="BH4" s="218"/>
      <c r="BI4" s="218"/>
      <c r="BJ4" s="218"/>
      <c r="BK4" s="218"/>
      <c r="BL4" s="218"/>
      <c r="BM4" s="218"/>
      <c r="BN4" s="218"/>
      <c r="BO4" s="218"/>
      <c r="BP4" s="218"/>
      <c r="BQ4" s="218"/>
      <c r="BR4" s="218"/>
      <c r="BS4" s="218"/>
      <c r="BT4" s="218"/>
      <c r="BU4" s="218"/>
      <c r="BV4" s="218"/>
      <c r="BW4" s="218"/>
    </row>
    <row r="5" spans="2:75" ht="15" customHeight="1">
      <c r="B5" s="229" t="s">
        <v>1260</v>
      </c>
      <c r="C5" s="230"/>
      <c r="D5" s="19"/>
      <c r="E5" s="226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7"/>
      <c r="AG5" s="227"/>
      <c r="AH5" s="227"/>
      <c r="AI5" s="227"/>
      <c r="AJ5" s="227"/>
      <c r="AK5" s="227"/>
      <c r="AL5" s="227"/>
      <c r="AM5" s="227"/>
      <c r="AN5" s="227"/>
      <c r="AO5" s="227"/>
      <c r="AP5" s="227"/>
      <c r="AQ5" s="227"/>
      <c r="AR5" s="227"/>
      <c r="AS5" s="227"/>
      <c r="AT5" s="227"/>
      <c r="AU5" s="227"/>
      <c r="AV5" s="227"/>
      <c r="AW5" s="227"/>
      <c r="AX5" s="227"/>
      <c r="AY5" s="227"/>
      <c r="AZ5" s="227"/>
      <c r="BA5" s="227"/>
      <c r="BB5" s="227"/>
      <c r="BC5" s="227"/>
      <c r="BD5" s="227"/>
      <c r="BE5" s="227"/>
      <c r="BF5" s="227"/>
      <c r="BG5" s="227"/>
      <c r="BH5" s="227"/>
      <c r="BI5" s="227"/>
      <c r="BJ5" s="227"/>
      <c r="BK5" s="227"/>
      <c r="BL5" s="227"/>
      <c r="BM5" s="227"/>
      <c r="BN5" s="227"/>
      <c r="BO5" s="227"/>
      <c r="BP5" s="227"/>
      <c r="BQ5" s="227"/>
      <c r="BR5" s="227"/>
      <c r="BS5" s="227"/>
      <c r="BT5" s="227"/>
      <c r="BU5" s="227"/>
      <c r="BV5" s="227"/>
      <c r="BW5" s="227"/>
    </row>
    <row r="6" spans="2:75" ht="14.25">
      <c r="B6" s="229"/>
      <c r="C6" s="230"/>
      <c r="D6" s="19"/>
      <c r="E6" s="171"/>
      <c r="F6" s="225">
        <v>2014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171"/>
      <c r="S6" s="225">
        <v>2015</v>
      </c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171"/>
      <c r="AF6" s="225">
        <v>2016</v>
      </c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171"/>
      <c r="AS6" s="225">
        <v>2017</v>
      </c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171"/>
      <c r="BF6" s="225">
        <v>2018</v>
      </c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5"/>
      <c r="BR6" s="171"/>
      <c r="BS6" s="225">
        <v>2019</v>
      </c>
      <c r="BT6" s="225"/>
      <c r="BU6" s="225"/>
      <c r="BV6" s="225"/>
      <c r="BW6" s="225"/>
    </row>
    <row r="7" spans="2:75" ht="14.25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</row>
    <row r="8" spans="2:75" ht="14.25">
      <c r="B8" s="99" t="s">
        <v>1261</v>
      </c>
      <c r="C8" s="120" t="s">
        <v>1262</v>
      </c>
      <c r="D8" s="101" t="s">
        <v>27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</row>
    <row r="9" spans="2:75" ht="14.25">
      <c r="B9" s="28" t="s">
        <v>1263</v>
      </c>
      <c r="C9" s="65" t="s">
        <v>1264</v>
      </c>
      <c r="D9" s="77" t="s">
        <v>27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</row>
    <row r="10" spans="2:75" ht="14.25">
      <c r="B10" s="30" t="s">
        <v>1265</v>
      </c>
      <c r="C10" s="66" t="s">
        <v>1205</v>
      </c>
      <c r="D10" s="77" t="s">
        <v>27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</row>
    <row r="11" spans="2:75" ht="14.25">
      <c r="B11" s="30" t="s">
        <v>1266</v>
      </c>
      <c r="C11" s="67" t="s">
        <v>1207</v>
      </c>
      <c r="D11" s="77" t="s">
        <v>27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</row>
    <row r="12" spans="2:75" ht="14.25">
      <c r="B12" s="30" t="s">
        <v>1267</v>
      </c>
      <c r="C12" s="113" t="s">
        <v>1209</v>
      </c>
      <c r="D12" s="77" t="s">
        <v>27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</row>
    <row r="13" spans="2:75" ht="14.25">
      <c r="B13" s="30" t="s">
        <v>1268</v>
      </c>
      <c r="C13" s="113" t="s">
        <v>1211</v>
      </c>
      <c r="D13" s="77" t="s">
        <v>27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</row>
    <row r="14" spans="2:75" ht="14.25">
      <c r="B14" s="30" t="s">
        <v>1269</v>
      </c>
      <c r="C14" s="67" t="s">
        <v>1213</v>
      </c>
      <c r="D14" s="77" t="s">
        <v>27</v>
      </c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</row>
    <row r="15" spans="2:75" ht="14.25">
      <c r="B15" s="30" t="s">
        <v>1270</v>
      </c>
      <c r="C15" s="67" t="s">
        <v>1215</v>
      </c>
      <c r="D15" s="77" t="s">
        <v>27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</row>
    <row r="16" spans="2:75" ht="14.25">
      <c r="B16" s="30" t="s">
        <v>1271</v>
      </c>
      <c r="C16" s="67" t="s">
        <v>1217</v>
      </c>
      <c r="D16" s="77" t="s">
        <v>27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</row>
    <row r="17" spans="2:75" ht="14.25">
      <c r="B17" s="30" t="s">
        <v>1272</v>
      </c>
      <c r="C17" s="66" t="s">
        <v>1219</v>
      </c>
      <c r="D17" s="77" t="s">
        <v>27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</row>
    <row r="18" spans="2:75" ht="14.25">
      <c r="B18" s="30" t="s">
        <v>1273</v>
      </c>
      <c r="C18" s="66" t="s">
        <v>1221</v>
      </c>
      <c r="D18" s="77" t="s">
        <v>27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</row>
    <row r="19" spans="2:75" ht="14.25">
      <c r="B19" s="30" t="s">
        <v>1274</v>
      </c>
      <c r="C19" s="66" t="s">
        <v>1223</v>
      </c>
      <c r="D19" s="77" t="s">
        <v>27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</row>
    <row r="20" spans="2:75" ht="14.25">
      <c r="B20" s="30" t="s">
        <v>1275</v>
      </c>
      <c r="C20" s="66" t="s">
        <v>1225</v>
      </c>
      <c r="D20" s="77" t="s">
        <v>27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</row>
    <row r="21" spans="2:75" ht="14.25">
      <c r="B21" s="31" t="s">
        <v>1276</v>
      </c>
      <c r="C21" s="69" t="s">
        <v>1227</v>
      </c>
      <c r="D21" s="87" t="s">
        <v>27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</row>
    <row r="22" spans="2:75" ht="14.25">
      <c r="B22" s="28" t="s">
        <v>1277</v>
      </c>
      <c r="C22" s="65" t="s">
        <v>1278</v>
      </c>
      <c r="D22" s="77" t="s">
        <v>27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</row>
    <row r="23" spans="2:75" ht="14.25">
      <c r="B23" s="30" t="s">
        <v>1279</v>
      </c>
      <c r="C23" s="66" t="s">
        <v>1205</v>
      </c>
      <c r="D23" s="77" t="s">
        <v>27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</row>
    <row r="24" spans="2:75" ht="14.25">
      <c r="B24" s="30" t="s">
        <v>1280</v>
      </c>
      <c r="C24" s="66" t="s">
        <v>1232</v>
      </c>
      <c r="D24" s="77" t="s">
        <v>27</v>
      </c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  <c r="BV24" s="168"/>
      <c r="BW24" s="168"/>
    </row>
    <row r="25" spans="2:75" ht="14.25">
      <c r="B25" s="30" t="s">
        <v>1281</v>
      </c>
      <c r="C25" s="66" t="s">
        <v>1234</v>
      </c>
      <c r="D25" s="77" t="s">
        <v>27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</row>
    <row r="26" spans="2:75" ht="14.25">
      <c r="B26" s="20" t="s">
        <v>1282</v>
      </c>
      <c r="C26" s="71" t="s">
        <v>1236</v>
      </c>
      <c r="D26" s="78" t="s">
        <v>27</v>
      </c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</row>
    <row r="27" spans="2:75" ht="14.25">
      <c r="B27" s="121" t="s">
        <v>1283</v>
      </c>
      <c r="C27" s="122" t="s">
        <v>1284</v>
      </c>
      <c r="D27" s="123" t="s">
        <v>27</v>
      </c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  <c r="BI27" s="147"/>
      <c r="BJ27" s="147"/>
      <c r="BK27" s="147"/>
      <c r="BL27" s="147"/>
      <c r="BM27" s="147"/>
      <c r="BN27" s="147"/>
      <c r="BO27" s="147"/>
      <c r="BP27" s="147"/>
      <c r="BQ27" s="147"/>
      <c r="BR27" s="147"/>
      <c r="BS27" s="147"/>
      <c r="BT27" s="147"/>
      <c r="BU27" s="147"/>
      <c r="BV27" s="147"/>
      <c r="BW27" s="147"/>
    </row>
    <row r="28" spans="2:75" ht="14.25">
      <c r="B28" s="28" t="s">
        <v>1285</v>
      </c>
      <c r="C28" s="65" t="s">
        <v>1286</v>
      </c>
      <c r="D28" s="77" t="s">
        <v>27</v>
      </c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</row>
    <row r="29" spans="2:75" ht="14.25">
      <c r="B29" s="30" t="s">
        <v>1287</v>
      </c>
      <c r="C29" s="66" t="s">
        <v>1205</v>
      </c>
      <c r="D29" s="77" t="s">
        <v>27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</row>
    <row r="30" spans="2:75" ht="14.25">
      <c r="B30" s="30" t="s">
        <v>1288</v>
      </c>
      <c r="C30" s="67" t="s">
        <v>1207</v>
      </c>
      <c r="D30" s="77" t="s">
        <v>27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</row>
    <row r="31" spans="2:75" ht="14.25">
      <c r="B31" s="30" t="s">
        <v>1289</v>
      </c>
      <c r="C31" s="113" t="s">
        <v>1209</v>
      </c>
      <c r="D31" s="77" t="s">
        <v>27</v>
      </c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  <c r="BP31" s="168"/>
      <c r="BQ31" s="168"/>
      <c r="BR31" s="168"/>
      <c r="BS31" s="168"/>
      <c r="BT31" s="168"/>
      <c r="BU31" s="168"/>
      <c r="BV31" s="168"/>
      <c r="BW31" s="168"/>
    </row>
    <row r="32" spans="2:75" ht="14.25">
      <c r="B32" s="30" t="s">
        <v>1290</v>
      </c>
      <c r="C32" s="113" t="s">
        <v>1211</v>
      </c>
      <c r="D32" s="77" t="s">
        <v>27</v>
      </c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68"/>
      <c r="BK32" s="168"/>
      <c r="BL32" s="168"/>
      <c r="BM32" s="168"/>
      <c r="BN32" s="168"/>
      <c r="BO32" s="168"/>
      <c r="BP32" s="168"/>
      <c r="BQ32" s="168"/>
      <c r="BR32" s="168"/>
      <c r="BS32" s="168"/>
      <c r="BT32" s="168"/>
      <c r="BU32" s="168"/>
      <c r="BV32" s="168"/>
      <c r="BW32" s="168"/>
    </row>
    <row r="33" spans="2:75" ht="14.25">
      <c r="B33" s="30" t="s">
        <v>1291</v>
      </c>
      <c r="C33" s="67" t="s">
        <v>1213</v>
      </c>
      <c r="D33" s="77" t="s">
        <v>27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</row>
    <row r="34" spans="2:75" ht="14.25">
      <c r="B34" s="30" t="s">
        <v>1292</v>
      </c>
      <c r="C34" s="67" t="s">
        <v>1215</v>
      </c>
      <c r="D34" s="77" t="s">
        <v>27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</row>
    <row r="35" spans="2:75" ht="14.25">
      <c r="B35" s="30" t="s">
        <v>1293</v>
      </c>
      <c r="C35" s="67" t="s">
        <v>1217</v>
      </c>
      <c r="D35" s="77" t="s">
        <v>27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</row>
    <row r="36" spans="2:75" ht="14.25">
      <c r="B36" s="30" t="s">
        <v>1294</v>
      </c>
      <c r="C36" s="66" t="s">
        <v>1219</v>
      </c>
      <c r="D36" s="77" t="s">
        <v>27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</row>
    <row r="37" spans="2:75" ht="14.25">
      <c r="B37" s="30" t="s">
        <v>1295</v>
      </c>
      <c r="C37" s="66" t="s">
        <v>1221</v>
      </c>
      <c r="D37" s="77" t="s">
        <v>27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150"/>
      <c r="BV37" s="150"/>
      <c r="BW37" s="150"/>
    </row>
    <row r="38" spans="2:75" ht="14.25">
      <c r="B38" s="30" t="s">
        <v>1296</v>
      </c>
      <c r="C38" s="66" t="s">
        <v>1223</v>
      </c>
      <c r="D38" s="77" t="s">
        <v>27</v>
      </c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  <c r="BR38" s="148"/>
      <c r="BS38" s="148"/>
      <c r="BT38" s="148"/>
      <c r="BU38" s="148"/>
      <c r="BV38" s="148"/>
      <c r="BW38" s="148"/>
    </row>
    <row r="39" spans="2:75" ht="14.25">
      <c r="B39" s="30" t="s">
        <v>1297</v>
      </c>
      <c r="C39" s="66" t="s">
        <v>1225</v>
      </c>
      <c r="D39" s="77" t="s">
        <v>27</v>
      </c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  <c r="BR39" s="148"/>
      <c r="BS39" s="148"/>
      <c r="BT39" s="148"/>
      <c r="BU39" s="148"/>
      <c r="BV39" s="148"/>
      <c r="BW39" s="148"/>
    </row>
    <row r="40" spans="2:75" ht="14.25">
      <c r="B40" s="31" t="s">
        <v>1298</v>
      </c>
      <c r="C40" s="69" t="s">
        <v>1227</v>
      </c>
      <c r="D40" s="87" t="s">
        <v>27</v>
      </c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8"/>
      <c r="BQ40" s="148"/>
      <c r="BR40" s="148"/>
      <c r="BS40" s="148"/>
      <c r="BT40" s="148"/>
      <c r="BU40" s="148"/>
      <c r="BV40" s="148"/>
      <c r="BW40" s="148"/>
    </row>
    <row r="41" spans="2:75" ht="14.25">
      <c r="B41" s="28" t="s">
        <v>1299</v>
      </c>
      <c r="C41" s="65" t="s">
        <v>1300</v>
      </c>
      <c r="D41" s="77" t="s">
        <v>27</v>
      </c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8"/>
      <c r="BO41" s="148"/>
      <c r="BP41" s="148"/>
      <c r="BQ41" s="148"/>
      <c r="BR41" s="148"/>
      <c r="BS41" s="148"/>
      <c r="BT41" s="148"/>
      <c r="BU41" s="148"/>
      <c r="BV41" s="148"/>
      <c r="BW41" s="148"/>
    </row>
    <row r="42" spans="2:75" ht="14.25">
      <c r="B42" s="30" t="s">
        <v>1301</v>
      </c>
      <c r="C42" s="66" t="s">
        <v>1205</v>
      </c>
      <c r="D42" s="77" t="s">
        <v>27</v>
      </c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  <c r="BR42" s="148"/>
      <c r="BS42" s="148"/>
      <c r="BT42" s="148"/>
      <c r="BU42" s="148"/>
      <c r="BV42" s="148"/>
      <c r="BW42" s="148"/>
    </row>
    <row r="43" spans="2:75" ht="14.25">
      <c r="B43" s="30" t="s">
        <v>1302</v>
      </c>
      <c r="C43" s="66" t="s">
        <v>1232</v>
      </c>
      <c r="D43" s="77" t="s">
        <v>27</v>
      </c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  <c r="BR43" s="148"/>
      <c r="BS43" s="148"/>
      <c r="BT43" s="148"/>
      <c r="BU43" s="148"/>
      <c r="BV43" s="148"/>
      <c r="BW43" s="148"/>
    </row>
    <row r="44" spans="2:75" ht="14.25">
      <c r="B44" s="30" t="s">
        <v>1303</v>
      </c>
      <c r="C44" s="66" t="s">
        <v>1234</v>
      </c>
      <c r="D44" s="77" t="s">
        <v>27</v>
      </c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  <c r="BR44" s="148"/>
      <c r="BS44" s="148"/>
      <c r="BT44" s="148"/>
      <c r="BU44" s="148"/>
      <c r="BV44" s="148"/>
      <c r="BW44" s="148"/>
    </row>
    <row r="45" spans="2:75" ht="14.25">
      <c r="B45" s="20" t="s">
        <v>1304</v>
      </c>
      <c r="C45" s="71" t="s">
        <v>1236</v>
      </c>
      <c r="D45" s="78" t="s">
        <v>27</v>
      </c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  <c r="BR45" s="148"/>
      <c r="BS45" s="148"/>
      <c r="BT45" s="148"/>
      <c r="BU45" s="148"/>
      <c r="BV45" s="148"/>
      <c r="BW45" s="148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F00-000000000000}"/>
  </hyperlinks>
  <pageMargins left="0.7" right="0.7" top="0.75" bottom="0.75" header="0.3" footer="0.3"/>
  <ignoredErrors>
    <ignoredError sqref="B8:B45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B1:BW38"/>
  <sheetViews>
    <sheetView showGridLines="0" zoomScaleNormal="100" workbookViewId="0">
      <pane xSplit="4" ySplit="7" topLeftCell="BT8" activePane="bottomRight" state="frozen"/>
      <selection pane="topRight" activeCell="E1" sqref="E1"/>
      <selection pane="bottomLeft" activeCell="A8" sqref="A8"/>
      <selection pane="bottomRight" activeCell="BU16" sqref="BU16"/>
    </sheetView>
  </sheetViews>
  <sheetFormatPr baseColWidth="10" defaultColWidth="11.42578125" defaultRowHeight="15"/>
  <cols>
    <col min="1" max="2" width="11.42578125" style="83"/>
    <col min="3" max="3" width="73.5703125" style="83" customWidth="1"/>
    <col min="4" max="4" width="11.42578125" style="83"/>
    <col min="29" max="16384" width="11.42578125" style="83"/>
  </cols>
  <sheetData>
    <row r="1" spans="2:75">
      <c r="B1" s="109" t="s">
        <v>102</v>
      </c>
    </row>
    <row r="2" spans="2:75" ht="15.75">
      <c r="B2" s="38" t="s">
        <v>100</v>
      </c>
      <c r="C2" s="39"/>
      <c r="D2" s="22"/>
      <c r="E2" s="219" t="s">
        <v>1352</v>
      </c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</row>
    <row r="3" spans="2:75" ht="15.75">
      <c r="B3" s="38" t="s">
        <v>1305</v>
      </c>
      <c r="C3" s="40"/>
      <c r="D3" s="19"/>
      <c r="E3" s="219" t="s">
        <v>101</v>
      </c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19"/>
      <c r="BC3" s="219"/>
      <c r="BD3" s="219"/>
      <c r="BE3" s="219"/>
      <c r="BF3" s="219"/>
      <c r="BG3" s="219"/>
      <c r="BH3" s="219"/>
      <c r="BI3" s="219"/>
      <c r="BJ3" s="219"/>
      <c r="BK3" s="219"/>
      <c r="BL3" s="219"/>
      <c r="BM3" s="219"/>
      <c r="BN3" s="219"/>
      <c r="BO3" s="219"/>
      <c r="BP3" s="219"/>
      <c r="BQ3" s="219"/>
      <c r="BR3" s="219"/>
      <c r="BS3" s="219"/>
      <c r="BT3" s="219"/>
      <c r="BU3" s="219"/>
      <c r="BV3" s="219"/>
      <c r="BW3" s="219"/>
    </row>
    <row r="4" spans="2:75" ht="15" customHeight="1">
      <c r="B4" s="16"/>
      <c r="C4" s="17"/>
      <c r="D4" s="18"/>
      <c r="E4" s="217" t="s">
        <v>1360</v>
      </c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18"/>
      <c r="AV4" s="218"/>
      <c r="AW4" s="218"/>
      <c r="AX4" s="218"/>
      <c r="AY4" s="218"/>
      <c r="AZ4" s="218"/>
      <c r="BA4" s="218"/>
      <c r="BB4" s="218"/>
      <c r="BC4" s="218"/>
      <c r="BD4" s="218"/>
      <c r="BE4" s="218"/>
      <c r="BF4" s="218"/>
      <c r="BG4" s="218"/>
      <c r="BH4" s="218"/>
      <c r="BI4" s="218"/>
      <c r="BJ4" s="218"/>
      <c r="BK4" s="218"/>
      <c r="BL4" s="218"/>
      <c r="BM4" s="218"/>
      <c r="BN4" s="218"/>
      <c r="BO4" s="218"/>
      <c r="BP4" s="218"/>
      <c r="BQ4" s="218"/>
      <c r="BR4" s="218"/>
      <c r="BS4" s="218"/>
      <c r="BT4" s="218"/>
      <c r="BU4" s="218"/>
      <c r="BV4" s="218"/>
      <c r="BW4" s="218"/>
    </row>
    <row r="5" spans="2:75" ht="15" customHeight="1">
      <c r="B5" s="229" t="s">
        <v>1306</v>
      </c>
      <c r="C5" s="230"/>
      <c r="D5" s="19"/>
      <c r="E5" s="226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7"/>
      <c r="AG5" s="227"/>
      <c r="AH5" s="227"/>
      <c r="AI5" s="227"/>
      <c r="AJ5" s="227"/>
      <c r="AK5" s="227"/>
      <c r="AL5" s="227"/>
      <c r="AM5" s="227"/>
      <c r="AN5" s="227"/>
      <c r="AO5" s="227"/>
      <c r="AP5" s="227"/>
      <c r="AQ5" s="227"/>
      <c r="AR5" s="227"/>
      <c r="AS5" s="227"/>
      <c r="AT5" s="227"/>
      <c r="AU5" s="227"/>
      <c r="AV5" s="227"/>
      <c r="AW5" s="227"/>
      <c r="AX5" s="227"/>
      <c r="AY5" s="227"/>
      <c r="AZ5" s="227"/>
      <c r="BA5" s="227"/>
      <c r="BB5" s="227"/>
      <c r="BC5" s="227"/>
      <c r="BD5" s="227"/>
      <c r="BE5" s="227"/>
      <c r="BF5" s="227"/>
      <c r="BG5" s="227"/>
      <c r="BH5" s="227"/>
      <c r="BI5" s="227"/>
      <c r="BJ5" s="227"/>
      <c r="BK5" s="227"/>
      <c r="BL5" s="227"/>
      <c r="BM5" s="227"/>
      <c r="BN5" s="227"/>
      <c r="BO5" s="227"/>
      <c r="BP5" s="227"/>
      <c r="BQ5" s="227"/>
      <c r="BR5" s="227"/>
      <c r="BS5" s="227"/>
      <c r="BT5" s="227"/>
      <c r="BU5" s="227"/>
      <c r="BV5" s="227"/>
      <c r="BW5" s="227"/>
    </row>
    <row r="6" spans="2:75" ht="14.25">
      <c r="B6" s="229"/>
      <c r="C6" s="230"/>
      <c r="D6" s="19"/>
      <c r="E6" s="171"/>
      <c r="F6" s="225">
        <v>2014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171"/>
      <c r="S6" s="225">
        <v>2015</v>
      </c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171"/>
      <c r="AF6" s="225">
        <v>2016</v>
      </c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171"/>
      <c r="AS6" s="225">
        <v>2017</v>
      </c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171"/>
      <c r="BF6" s="225">
        <v>2018</v>
      </c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5"/>
      <c r="BR6" s="171"/>
      <c r="BS6" s="225">
        <v>2019</v>
      </c>
      <c r="BT6" s="225"/>
      <c r="BU6" s="225"/>
      <c r="BV6" s="225"/>
      <c r="BW6" s="225"/>
    </row>
    <row r="7" spans="2:75" ht="14.25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</row>
    <row r="8" spans="2:75" ht="14.25">
      <c r="B8" s="99" t="s">
        <v>215</v>
      </c>
      <c r="C8" s="120" t="s">
        <v>1307</v>
      </c>
      <c r="D8" s="124" t="s">
        <v>27</v>
      </c>
      <c r="E8" s="124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</row>
    <row r="9" spans="2:75" ht="14.25">
      <c r="B9" s="84" t="s">
        <v>171</v>
      </c>
      <c r="C9" s="85" t="s">
        <v>1308</v>
      </c>
      <c r="D9" s="86" t="s">
        <v>27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</row>
    <row r="10" spans="2:75" ht="14.25">
      <c r="B10" s="30" t="s">
        <v>1309</v>
      </c>
      <c r="C10" s="23" t="s">
        <v>674</v>
      </c>
      <c r="D10" s="77" t="s">
        <v>27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</row>
    <row r="11" spans="2:75" ht="14.25">
      <c r="B11" s="30" t="s">
        <v>1310</v>
      </c>
      <c r="C11" s="23" t="s">
        <v>621</v>
      </c>
      <c r="D11" s="77" t="s">
        <v>27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</row>
    <row r="12" spans="2:75" ht="14.25">
      <c r="B12" s="30" t="s">
        <v>1311</v>
      </c>
      <c r="C12" s="23" t="s">
        <v>623</v>
      </c>
      <c r="D12" s="77" t="s">
        <v>27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</row>
    <row r="13" spans="2:75" ht="14.25">
      <c r="B13" s="30" t="s">
        <v>1312</v>
      </c>
      <c r="C13" s="23" t="s">
        <v>625</v>
      </c>
      <c r="D13" s="77" t="s">
        <v>27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</row>
    <row r="14" spans="2:75" ht="14.25">
      <c r="B14" s="30" t="s">
        <v>177</v>
      </c>
      <c r="C14" s="19" t="s">
        <v>1313</v>
      </c>
      <c r="D14" s="77" t="s">
        <v>27</v>
      </c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</row>
    <row r="15" spans="2:75" ht="14.25">
      <c r="B15" s="30" t="s">
        <v>1314</v>
      </c>
      <c r="C15" s="23" t="s">
        <v>628</v>
      </c>
      <c r="D15" s="77" t="s">
        <v>27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</row>
    <row r="16" spans="2:75" ht="14.25">
      <c r="B16" s="30" t="s">
        <v>1315</v>
      </c>
      <c r="C16" s="23" t="s">
        <v>630</v>
      </c>
      <c r="D16" s="77" t="s">
        <v>27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</row>
    <row r="17" spans="2:75" ht="14.25">
      <c r="B17" s="30" t="s">
        <v>1316</v>
      </c>
      <c r="C17" s="23" t="s">
        <v>632</v>
      </c>
      <c r="D17" s="77" t="s">
        <v>27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</row>
    <row r="18" spans="2:75" ht="14.25">
      <c r="B18" s="30" t="s">
        <v>1317</v>
      </c>
      <c r="C18" s="23" t="s">
        <v>634</v>
      </c>
      <c r="D18" s="77" t="s">
        <v>27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</row>
    <row r="19" spans="2:75" ht="14.25">
      <c r="B19" s="30" t="s">
        <v>1318</v>
      </c>
      <c r="C19" s="23" t="s">
        <v>636</v>
      </c>
      <c r="D19" s="77" t="s">
        <v>27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</row>
    <row r="20" spans="2:75" ht="14.25">
      <c r="B20" s="30" t="s">
        <v>1319</v>
      </c>
      <c r="C20" s="23" t="s">
        <v>638</v>
      </c>
      <c r="D20" s="77" t="s">
        <v>27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</row>
    <row r="21" spans="2:75" ht="14.25">
      <c r="B21" s="30" t="s">
        <v>1320</v>
      </c>
      <c r="C21" s="23" t="s">
        <v>640</v>
      </c>
      <c r="D21" s="77" t="s">
        <v>27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</row>
    <row r="22" spans="2:75" ht="14.25">
      <c r="B22" s="30" t="s">
        <v>1321</v>
      </c>
      <c r="C22" s="23" t="s">
        <v>642</v>
      </c>
      <c r="D22" s="77" t="s">
        <v>27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</row>
    <row r="23" spans="2:75" ht="14.25">
      <c r="B23" s="30" t="s">
        <v>1322</v>
      </c>
      <c r="C23" s="23" t="s">
        <v>1323</v>
      </c>
      <c r="D23" s="77" t="s">
        <v>27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</row>
    <row r="24" spans="2:75" ht="14.25">
      <c r="B24" s="30" t="s">
        <v>1324</v>
      </c>
      <c r="C24" s="23" t="s">
        <v>1325</v>
      </c>
      <c r="D24" s="77" t="s">
        <v>27</v>
      </c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  <c r="BV24" s="168"/>
      <c r="BW24" s="168"/>
    </row>
    <row r="25" spans="2:75" ht="14.25">
      <c r="B25" s="31" t="s">
        <v>182</v>
      </c>
      <c r="C25" s="25" t="s">
        <v>1326</v>
      </c>
      <c r="D25" s="87" t="s">
        <v>27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</row>
    <row r="26" spans="2:75" ht="14.25">
      <c r="B26" s="30" t="s">
        <v>1327</v>
      </c>
      <c r="C26" s="23" t="s">
        <v>647</v>
      </c>
      <c r="D26" s="19" t="s">
        <v>27</v>
      </c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</row>
    <row r="27" spans="2:75" ht="14.25">
      <c r="B27" s="30" t="s">
        <v>1328</v>
      </c>
      <c r="C27" s="23" t="s">
        <v>649</v>
      </c>
      <c r="D27" s="19" t="s">
        <v>27</v>
      </c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</row>
    <row r="28" spans="2:75" ht="14.25">
      <c r="B28" s="30" t="s">
        <v>1329</v>
      </c>
      <c r="C28" s="23" t="s">
        <v>651</v>
      </c>
      <c r="D28" s="19" t="s">
        <v>27</v>
      </c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</row>
    <row r="29" spans="2:75" ht="14.25">
      <c r="B29" s="30" t="s">
        <v>1330</v>
      </c>
      <c r="C29" s="23" t="s">
        <v>653</v>
      </c>
      <c r="D29" s="19" t="s">
        <v>27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</row>
    <row r="30" spans="2:75" ht="14.25">
      <c r="B30" s="30" t="s">
        <v>1331</v>
      </c>
      <c r="C30" s="23" t="s">
        <v>655</v>
      </c>
      <c r="D30" s="19" t="s">
        <v>27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</row>
    <row r="31" spans="2:75" ht="14.25">
      <c r="B31" s="30" t="s">
        <v>1332</v>
      </c>
      <c r="C31" s="23" t="s">
        <v>657</v>
      </c>
      <c r="D31" s="19" t="s">
        <v>27</v>
      </c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  <c r="BP31" s="168"/>
      <c r="BQ31" s="168"/>
      <c r="BR31" s="168"/>
      <c r="BS31" s="168"/>
      <c r="BT31" s="168"/>
      <c r="BU31" s="168"/>
      <c r="BV31" s="168"/>
      <c r="BW31" s="168"/>
    </row>
    <row r="32" spans="2:75" ht="14.25">
      <c r="B32" s="30" t="s">
        <v>1333</v>
      </c>
      <c r="C32" s="23" t="s">
        <v>659</v>
      </c>
      <c r="D32" s="19" t="s">
        <v>27</v>
      </c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68"/>
      <c r="BK32" s="168"/>
      <c r="BL32" s="168"/>
      <c r="BM32" s="168"/>
      <c r="BN32" s="168"/>
      <c r="BO32" s="168"/>
      <c r="BP32" s="168"/>
      <c r="BQ32" s="168"/>
      <c r="BR32" s="168"/>
      <c r="BS32" s="168"/>
      <c r="BT32" s="168"/>
      <c r="BU32" s="168"/>
      <c r="BV32" s="168"/>
      <c r="BW32" s="168"/>
    </row>
    <row r="33" spans="2:75" ht="14.25">
      <c r="B33" s="30" t="s">
        <v>1334</v>
      </c>
      <c r="C33" s="23" t="s">
        <v>661</v>
      </c>
      <c r="D33" s="19" t="s">
        <v>27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</row>
    <row r="34" spans="2:75" ht="14.25">
      <c r="B34" s="28" t="s">
        <v>1335</v>
      </c>
      <c r="C34" s="65" t="s">
        <v>1336</v>
      </c>
      <c r="D34" s="19" t="s">
        <v>27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</row>
    <row r="35" spans="2:75" ht="14.25">
      <c r="B35" s="88" t="s">
        <v>1337</v>
      </c>
      <c r="C35" s="89" t="s">
        <v>1338</v>
      </c>
      <c r="D35" s="21" t="s">
        <v>27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</row>
    <row r="36" spans="2:75" ht="14.25">
      <c r="B36" s="30" t="s">
        <v>25</v>
      </c>
      <c r="C36" s="35" t="s">
        <v>89</v>
      </c>
      <c r="D36" s="19" t="s">
        <v>27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</row>
    <row r="37" spans="2:75" ht="14.25">
      <c r="B37" s="20" t="s">
        <v>188</v>
      </c>
      <c r="C37" s="32" t="s">
        <v>1339</v>
      </c>
      <c r="D37" s="21" t="s">
        <v>27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150"/>
      <c r="BV37" s="150"/>
      <c r="BW37" s="150"/>
    </row>
    <row r="38" spans="2:75">
      <c r="E38" s="15"/>
      <c r="F38" s="15"/>
      <c r="G38" s="15"/>
      <c r="H38" s="15"/>
      <c r="I38" s="15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1000-000000000000}"/>
  </hyperlinks>
  <pageMargins left="0.7" right="0.7" top="0.75" bottom="0.75" header="0.3" footer="0.3"/>
  <ignoredErrors>
    <ignoredError sqref="B8:B3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BD48"/>
  <sheetViews>
    <sheetView showGridLines="0" zoomScaleNormal="100" workbookViewId="0">
      <pane xSplit="4" ySplit="1" topLeftCell="E3" activePane="bottomRight" state="frozen"/>
      <selection activeCell="E8" sqref="E8:BW1048576"/>
      <selection pane="topRight" activeCell="E8" sqref="E8:BW1048576"/>
      <selection pane="bottomLeft" activeCell="E8" sqref="E8:BW1048576"/>
      <selection pane="bottomRight" activeCell="AX7" sqref="AX7:BD7"/>
    </sheetView>
  </sheetViews>
  <sheetFormatPr baseColWidth="10" defaultRowHeight="15"/>
  <cols>
    <col min="2" max="2" width="8.5703125" customWidth="1"/>
    <col min="3" max="3" width="76.5703125" customWidth="1"/>
    <col min="4" max="4" width="7.28515625" customWidth="1"/>
    <col min="5" max="5" width="11.5703125" style="176"/>
    <col min="6" max="43" width="11.5703125" style="176" customWidth="1"/>
  </cols>
  <sheetData>
    <row r="1" spans="2:56">
      <c r="B1" s="7" t="s">
        <v>102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</row>
    <row r="2" spans="2:56" ht="15.75">
      <c r="B2" s="140" t="s">
        <v>100</v>
      </c>
      <c r="C2" s="141"/>
      <c r="D2" s="142"/>
      <c r="E2" s="219" t="str">
        <f>+Indice!G25</f>
        <v>Sector Público No Financiero</v>
      </c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</row>
    <row r="3" spans="2:56" ht="15.75">
      <c r="B3" s="143" t="s">
        <v>23</v>
      </c>
      <c r="C3" s="11"/>
      <c r="D3" s="12"/>
      <c r="E3" s="219" t="s">
        <v>101</v>
      </c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</row>
    <row r="4" spans="2:56" ht="15" customHeight="1">
      <c r="B4" s="16"/>
      <c r="C4" s="17"/>
      <c r="D4" s="18"/>
      <c r="E4" s="217" t="s">
        <v>1374</v>
      </c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</row>
    <row r="5" spans="2:56" ht="15" customHeight="1">
      <c r="B5" s="223" t="s">
        <v>24</v>
      </c>
      <c r="C5" s="224"/>
      <c r="D5" s="19"/>
      <c r="E5" s="217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</row>
    <row r="6" spans="2:56" ht="14.45" customHeight="1">
      <c r="B6" s="223"/>
      <c r="C6" s="224"/>
      <c r="D6" s="19"/>
      <c r="E6" s="171"/>
      <c r="F6" s="216">
        <v>2021</v>
      </c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>
        <v>2022</v>
      </c>
      <c r="S6" s="216"/>
      <c r="T6" s="216"/>
      <c r="U6" s="216"/>
      <c r="V6" s="216"/>
      <c r="W6" s="216"/>
      <c r="X6" s="216"/>
      <c r="Y6" s="216"/>
      <c r="Z6" s="216"/>
      <c r="AA6" s="216"/>
      <c r="AB6" s="216"/>
      <c r="AC6" s="216"/>
      <c r="AD6" s="216"/>
      <c r="AE6" s="216">
        <v>2023</v>
      </c>
      <c r="AF6" s="216"/>
      <c r="AG6" s="216"/>
      <c r="AH6" s="216"/>
      <c r="AI6" s="216"/>
      <c r="AJ6" s="216"/>
      <c r="AK6" s="216"/>
      <c r="AL6" s="216"/>
      <c r="AM6" s="216"/>
      <c r="AN6" s="216"/>
      <c r="AO6" s="216"/>
      <c r="AP6" s="216"/>
      <c r="AQ6" s="216"/>
    </row>
    <row r="7" spans="2:56">
      <c r="B7" s="20"/>
      <c r="C7" s="21"/>
      <c r="D7" s="21"/>
      <c r="E7" s="170" t="s">
        <v>1377</v>
      </c>
      <c r="F7" s="170">
        <v>44197</v>
      </c>
      <c r="G7" s="170">
        <v>44228</v>
      </c>
      <c r="H7" s="170">
        <v>44256</v>
      </c>
      <c r="I7" s="170">
        <v>44287</v>
      </c>
      <c r="J7" s="170">
        <v>44317</v>
      </c>
      <c r="K7" s="170">
        <v>44348</v>
      </c>
      <c r="L7" s="170">
        <v>44378</v>
      </c>
      <c r="M7" s="170">
        <v>44409</v>
      </c>
      <c r="N7" s="170">
        <v>44440</v>
      </c>
      <c r="O7" s="170">
        <v>44470</v>
      </c>
      <c r="P7" s="170">
        <v>44501</v>
      </c>
      <c r="Q7" s="170">
        <v>44531</v>
      </c>
      <c r="R7" s="170" t="s">
        <v>1378</v>
      </c>
      <c r="S7" s="170">
        <v>44562</v>
      </c>
      <c r="T7" s="170">
        <v>44593</v>
      </c>
      <c r="U7" s="170">
        <v>44621</v>
      </c>
      <c r="V7" s="170">
        <v>44652</v>
      </c>
      <c r="W7" s="170">
        <v>44682</v>
      </c>
      <c r="X7" s="170">
        <v>44713</v>
      </c>
      <c r="Y7" s="170">
        <v>44743</v>
      </c>
      <c r="Z7" s="170">
        <v>44774</v>
      </c>
      <c r="AA7" s="170">
        <v>44805</v>
      </c>
      <c r="AB7" s="170">
        <v>44835</v>
      </c>
      <c r="AC7" s="170">
        <v>44866</v>
      </c>
      <c r="AD7" s="170">
        <v>44896</v>
      </c>
      <c r="AE7" s="170" t="s">
        <v>1379</v>
      </c>
      <c r="AF7" s="170">
        <v>44927</v>
      </c>
      <c r="AG7" s="170">
        <v>44958</v>
      </c>
      <c r="AH7" s="170">
        <v>44986</v>
      </c>
      <c r="AI7" s="170">
        <v>45017</v>
      </c>
      <c r="AJ7" s="170">
        <v>45047</v>
      </c>
      <c r="AK7" s="170">
        <v>45078</v>
      </c>
      <c r="AL7" s="170">
        <v>45108</v>
      </c>
      <c r="AM7" s="170">
        <v>45139</v>
      </c>
      <c r="AN7" s="170">
        <v>45170</v>
      </c>
      <c r="AO7" s="170">
        <v>45200</v>
      </c>
      <c r="AP7" s="170">
        <v>45231</v>
      </c>
      <c r="AQ7" s="170">
        <v>45261</v>
      </c>
      <c r="AR7" s="170" t="s">
        <v>1380</v>
      </c>
      <c r="AS7" s="170">
        <v>45292</v>
      </c>
      <c r="AT7" s="170">
        <v>45323</v>
      </c>
      <c r="AU7" s="170">
        <v>45352</v>
      </c>
      <c r="AV7" s="170">
        <v>45383</v>
      </c>
      <c r="AW7" s="170">
        <v>45413</v>
      </c>
      <c r="AX7" s="170">
        <v>45444</v>
      </c>
      <c r="AY7" s="170">
        <v>45474</v>
      </c>
      <c r="AZ7" s="170">
        <v>45505</v>
      </c>
      <c r="BA7" s="170">
        <v>45536</v>
      </c>
      <c r="BB7" s="170">
        <v>45566</v>
      </c>
      <c r="BC7" s="170">
        <v>45597</v>
      </c>
      <c r="BD7" s="170">
        <v>45627</v>
      </c>
    </row>
    <row r="8" spans="2:56" ht="32.25" customHeight="1">
      <c r="B8" s="220" t="s">
        <v>26</v>
      </c>
      <c r="C8" s="221"/>
      <c r="D8" s="22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2"/>
      <c r="AO8" s="182"/>
      <c r="AP8" s="182"/>
      <c r="AQ8" s="182"/>
      <c r="AR8" s="182"/>
      <c r="AS8" s="182"/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2"/>
    </row>
    <row r="9" spans="2:56">
      <c r="B9" s="144">
        <v>1</v>
      </c>
      <c r="C9" s="22" t="s">
        <v>29</v>
      </c>
      <c r="D9" s="19" t="s">
        <v>27</v>
      </c>
      <c r="E9" s="181">
        <v>204578.29547213315</v>
      </c>
      <c r="F9" s="181">
        <v>18010.208134503431</v>
      </c>
      <c r="G9" s="181">
        <v>13037.84519803538</v>
      </c>
      <c r="H9" s="181">
        <v>14441.093780987216</v>
      </c>
      <c r="I9" s="181">
        <v>20253.954833120551</v>
      </c>
      <c r="J9" s="181">
        <v>14578.327478122121</v>
      </c>
      <c r="K9" s="181">
        <v>17910.039206688976</v>
      </c>
      <c r="L9" s="181">
        <v>14734.733841250545</v>
      </c>
      <c r="M9" s="181">
        <v>15043.355598970547</v>
      </c>
      <c r="N9" s="181">
        <v>18998.882304740542</v>
      </c>
      <c r="O9" s="181">
        <v>15480.970207924654</v>
      </c>
      <c r="P9" s="181">
        <v>15613.631457674655</v>
      </c>
      <c r="Q9" s="181">
        <v>26475.253430114521</v>
      </c>
      <c r="R9" s="181">
        <v>227965.96956155382</v>
      </c>
      <c r="S9" s="181">
        <v>16907.687200213761</v>
      </c>
      <c r="T9" s="181">
        <v>15260.912480536936</v>
      </c>
      <c r="U9" s="181">
        <v>15487.287577127299</v>
      </c>
      <c r="V9" s="181">
        <v>28974.036399876411</v>
      </c>
      <c r="W9" s="181">
        <v>15484.602627028895</v>
      </c>
      <c r="X9" s="181">
        <v>22125.130944794186</v>
      </c>
      <c r="Y9" s="181">
        <v>15284.107055590799</v>
      </c>
      <c r="Z9" s="181">
        <v>16901.3045919754</v>
      </c>
      <c r="AA9" s="181">
        <v>22520.696059433532</v>
      </c>
      <c r="AB9" s="181">
        <v>16963.390281291489</v>
      </c>
      <c r="AC9" s="181">
        <v>18013.918122462925</v>
      </c>
      <c r="AD9" s="181">
        <v>24042.896221222145</v>
      </c>
      <c r="AE9" s="181">
        <v>247516.76668466383</v>
      </c>
      <c r="AF9" s="181">
        <v>18035.008970707619</v>
      </c>
      <c r="AG9" s="181">
        <v>15536.969907471983</v>
      </c>
      <c r="AH9" s="181">
        <v>17104.797442455889</v>
      </c>
      <c r="AI9" s="181">
        <v>26907.033730521976</v>
      </c>
      <c r="AJ9" s="181">
        <v>17474.394500486094</v>
      </c>
      <c r="AK9" s="181">
        <v>25330.239717651981</v>
      </c>
      <c r="AL9" s="181">
        <v>18412.627654291984</v>
      </c>
      <c r="AM9" s="181">
        <v>18417.215795706525</v>
      </c>
      <c r="AN9" s="181">
        <v>23578.90134061897</v>
      </c>
      <c r="AO9" s="181">
        <v>20219.001000361015</v>
      </c>
      <c r="AP9" s="181">
        <v>18720.230124930011</v>
      </c>
      <c r="AQ9" s="181">
        <v>27780.346499459814</v>
      </c>
      <c r="AR9" s="181">
        <v>272996.92105633812</v>
      </c>
      <c r="AS9" s="181">
        <v>21906.520408846958</v>
      </c>
      <c r="AT9" s="181">
        <v>18570.665745412851</v>
      </c>
      <c r="AU9" s="181">
        <v>17823.117713170352</v>
      </c>
      <c r="AV9" s="181">
        <v>29899.608202122512</v>
      </c>
      <c r="AW9" s="181">
        <v>19776.433266521461</v>
      </c>
      <c r="AX9" s="181">
        <v>23755.077873584632</v>
      </c>
      <c r="AY9" s="181">
        <v>21449.137317271099</v>
      </c>
      <c r="AZ9" s="181">
        <v>21476.067556170619</v>
      </c>
      <c r="BA9" s="181">
        <v>28038.659152433764</v>
      </c>
      <c r="BB9" s="181">
        <v>19833.830549088834</v>
      </c>
      <c r="BC9" s="181">
        <v>20507.108907930458</v>
      </c>
      <c r="BD9" s="181">
        <v>29960.694363784569</v>
      </c>
    </row>
    <row r="10" spans="2:56">
      <c r="B10" s="144" t="s">
        <v>30</v>
      </c>
      <c r="C10" s="23" t="s">
        <v>31</v>
      </c>
      <c r="D10" s="19" t="s">
        <v>27</v>
      </c>
      <c r="E10" s="180">
        <v>124035.74903611536</v>
      </c>
      <c r="F10" s="180">
        <v>11600.66398741</v>
      </c>
      <c r="G10" s="180">
        <v>7058.6682891299142</v>
      </c>
      <c r="H10" s="180">
        <v>7805.5888859999995</v>
      </c>
      <c r="I10" s="180">
        <v>13998.77509291</v>
      </c>
      <c r="J10" s="180">
        <v>8267.2847808299994</v>
      </c>
      <c r="K10" s="180">
        <v>11480.84537879</v>
      </c>
      <c r="L10" s="180">
        <v>8597.1092579199994</v>
      </c>
      <c r="M10" s="180">
        <v>8754.6677398600004</v>
      </c>
      <c r="N10" s="180">
        <v>12002.594086429999</v>
      </c>
      <c r="O10" s="180">
        <v>9135.3408257299998</v>
      </c>
      <c r="P10" s="180">
        <v>9355.7062266100002</v>
      </c>
      <c r="Q10" s="180">
        <v>15978.504484495437</v>
      </c>
      <c r="R10" s="180">
        <v>143999.20223418029</v>
      </c>
      <c r="S10" s="180">
        <v>10192.251645296001</v>
      </c>
      <c r="T10" s="180">
        <v>8004.9002690380612</v>
      </c>
      <c r="U10" s="180">
        <v>8754.3144224449388</v>
      </c>
      <c r="V10" s="180">
        <v>21884.181249349749</v>
      </c>
      <c r="W10" s="180">
        <v>8827.3689402146865</v>
      </c>
      <c r="X10" s="180">
        <v>15012.248085759873</v>
      </c>
      <c r="Y10" s="180">
        <v>9205.6037984872819</v>
      </c>
      <c r="Z10" s="180">
        <v>10024.265294425984</v>
      </c>
      <c r="AA10" s="180">
        <v>14996.576841112135</v>
      </c>
      <c r="AB10" s="180">
        <v>9715.565573363474</v>
      </c>
      <c r="AC10" s="180">
        <v>10156.832608519375</v>
      </c>
      <c r="AD10" s="180">
        <v>17225.093506168749</v>
      </c>
      <c r="AE10" s="180">
        <v>155996.07559347115</v>
      </c>
      <c r="AF10" s="180">
        <v>10968.441258384264</v>
      </c>
      <c r="AG10" s="180">
        <v>9016.2312853042622</v>
      </c>
      <c r="AH10" s="180">
        <v>10080.981264904263</v>
      </c>
      <c r="AI10" s="180">
        <v>19610.090889174258</v>
      </c>
      <c r="AJ10" s="180">
        <v>10398.809544994259</v>
      </c>
      <c r="AK10" s="180">
        <v>16546.748594804259</v>
      </c>
      <c r="AL10" s="180">
        <v>11189.143032164264</v>
      </c>
      <c r="AM10" s="180">
        <v>11263.794460942132</v>
      </c>
      <c r="AN10" s="180">
        <v>16176.152026642132</v>
      </c>
      <c r="AO10" s="180">
        <v>11846.159032978523</v>
      </c>
      <c r="AP10" s="180">
        <v>11243.145082064262</v>
      </c>
      <c r="AQ10" s="180">
        <v>17656.379121114267</v>
      </c>
      <c r="AR10" s="180">
        <v>169374.45134002666</v>
      </c>
      <c r="AS10" s="180">
        <v>11556.31339508201</v>
      </c>
      <c r="AT10" s="180">
        <v>11026.202922054021</v>
      </c>
      <c r="AU10" s="180">
        <v>10252.237980091008</v>
      </c>
      <c r="AV10" s="180">
        <v>21613.206787852007</v>
      </c>
      <c r="AW10" s="180">
        <v>11345.138630281004</v>
      </c>
      <c r="AX10" s="180">
        <v>16014.813102869608</v>
      </c>
      <c r="AY10" s="180">
        <v>12735.996849905419</v>
      </c>
      <c r="AZ10" s="180">
        <v>12277.410499221007</v>
      </c>
      <c r="BA10" s="180">
        <v>19482.115662472013</v>
      </c>
      <c r="BB10" s="180">
        <v>10889.761024292011</v>
      </c>
      <c r="BC10" s="180">
        <v>11659.793584401004</v>
      </c>
      <c r="BD10" s="180">
        <v>20521.460901505543</v>
      </c>
    </row>
    <row r="11" spans="2:56">
      <c r="B11" s="144" t="s">
        <v>32</v>
      </c>
      <c r="C11" s="23" t="s">
        <v>33</v>
      </c>
      <c r="D11" s="19" t="s">
        <v>27</v>
      </c>
      <c r="E11" s="180">
        <v>23452.98802398</v>
      </c>
      <c r="F11" s="180">
        <v>1992.4288644200001</v>
      </c>
      <c r="G11" s="180">
        <v>1926.7425601000002</v>
      </c>
      <c r="H11" s="180">
        <v>1190.8638596400001</v>
      </c>
      <c r="I11" s="180">
        <v>2247.0102433899997</v>
      </c>
      <c r="J11" s="180">
        <v>1973.5216898400001</v>
      </c>
      <c r="K11" s="180">
        <v>1981.3081746999997</v>
      </c>
      <c r="L11" s="180">
        <v>1873.5030730900005</v>
      </c>
      <c r="M11" s="180">
        <v>1923.3462924200001</v>
      </c>
      <c r="N11" s="180">
        <v>1992.0710160399999</v>
      </c>
      <c r="O11" s="180">
        <v>2077.1692098199997</v>
      </c>
      <c r="P11" s="180">
        <v>1935.2165978400005</v>
      </c>
      <c r="Q11" s="180">
        <v>2339.8064426800001</v>
      </c>
      <c r="R11" s="180">
        <v>24795.711675480732</v>
      </c>
      <c r="S11" s="180">
        <v>1955.92565687</v>
      </c>
      <c r="T11" s="180">
        <v>2072.2342762899998</v>
      </c>
      <c r="U11" s="180">
        <v>2034.8581840000006</v>
      </c>
      <c r="V11" s="180">
        <v>1946.9236293800002</v>
      </c>
      <c r="W11" s="180">
        <v>1802.2841365599998</v>
      </c>
      <c r="X11" s="180">
        <v>2234.5878392100003</v>
      </c>
      <c r="Y11" s="180">
        <v>1938.3768134299996</v>
      </c>
      <c r="Z11" s="180">
        <v>2091.7665120500005</v>
      </c>
      <c r="AA11" s="180">
        <v>2043.8112677499994</v>
      </c>
      <c r="AB11" s="180">
        <v>2285.0052400800005</v>
      </c>
      <c r="AC11" s="180">
        <v>1948.5388148299994</v>
      </c>
      <c r="AD11" s="180">
        <v>2441.3993050307276</v>
      </c>
      <c r="AE11" s="180">
        <v>25300.495452290001</v>
      </c>
      <c r="AF11" s="180">
        <v>2343.3908743900006</v>
      </c>
      <c r="AG11" s="180">
        <v>1847.5612856699997</v>
      </c>
      <c r="AH11" s="180">
        <v>1604.1149739299999</v>
      </c>
      <c r="AI11" s="180">
        <v>2381.4397583499999</v>
      </c>
      <c r="AJ11" s="180">
        <v>1858.32638475</v>
      </c>
      <c r="AK11" s="180">
        <v>2472.8410215799995</v>
      </c>
      <c r="AL11" s="180">
        <v>1857.2556573899997</v>
      </c>
      <c r="AM11" s="180">
        <v>1914.8537841000004</v>
      </c>
      <c r="AN11" s="180">
        <v>1748.7454039467857</v>
      </c>
      <c r="AO11" s="180">
        <v>2493.3769628832142</v>
      </c>
      <c r="AP11" s="180">
        <v>1939.198501276262</v>
      </c>
      <c r="AQ11" s="180">
        <v>2839.3908440237383</v>
      </c>
      <c r="AR11" s="180">
        <v>28723.896672020004</v>
      </c>
      <c r="AS11" s="180">
        <v>2224.8096175199998</v>
      </c>
      <c r="AT11" s="180">
        <v>1721.7404726</v>
      </c>
      <c r="AU11" s="180">
        <v>2233.0019057</v>
      </c>
      <c r="AV11" s="180">
        <v>2251.9533340999997</v>
      </c>
      <c r="AW11" s="180">
        <v>2222.9916879900002</v>
      </c>
      <c r="AX11" s="180">
        <v>1851.32487406</v>
      </c>
      <c r="AY11" s="180">
        <v>2401.6120621399996</v>
      </c>
      <c r="AZ11" s="180">
        <v>3296.3099312499999</v>
      </c>
      <c r="BA11" s="180">
        <v>2275.6673907100003</v>
      </c>
      <c r="BB11" s="180">
        <v>2436.5721322199997</v>
      </c>
      <c r="BC11" s="180">
        <v>2733.4462475200003</v>
      </c>
      <c r="BD11" s="180">
        <v>3074.4670162099987</v>
      </c>
    </row>
    <row r="12" spans="2:56">
      <c r="B12" s="144" t="s">
        <v>34</v>
      </c>
      <c r="C12" s="23" t="s">
        <v>35</v>
      </c>
      <c r="D12" s="19" t="s">
        <v>27</v>
      </c>
      <c r="E12" s="180">
        <v>4470.0933334766696</v>
      </c>
      <c r="F12" s="180">
        <v>125.52517568999994</v>
      </c>
      <c r="G12" s="180">
        <v>194.40073196999998</v>
      </c>
      <c r="H12" s="180">
        <v>363.66557686000004</v>
      </c>
      <c r="I12" s="180">
        <v>204.7409010400001</v>
      </c>
      <c r="J12" s="180">
        <v>235.70338171999984</v>
      </c>
      <c r="K12" s="180">
        <v>324.23397687999983</v>
      </c>
      <c r="L12" s="180">
        <v>300.01635148000014</v>
      </c>
      <c r="M12" s="180">
        <v>172.69228837000031</v>
      </c>
      <c r="N12" s="180">
        <v>292.8317307399999</v>
      </c>
      <c r="O12" s="180">
        <v>936.72329899666829</v>
      </c>
      <c r="P12" s="180">
        <v>322.53409133000088</v>
      </c>
      <c r="Q12" s="180">
        <v>997.02582840000014</v>
      </c>
      <c r="R12" s="180">
        <v>2723.4266972997993</v>
      </c>
      <c r="S12" s="180">
        <v>68.109663900000001</v>
      </c>
      <c r="T12" s="180">
        <v>161.95110828000003</v>
      </c>
      <c r="U12" s="180">
        <v>120.85764824999998</v>
      </c>
      <c r="V12" s="180">
        <v>213.72486259999999</v>
      </c>
      <c r="W12" s="180">
        <v>196.41221924000001</v>
      </c>
      <c r="X12" s="180">
        <v>256.74922922999997</v>
      </c>
      <c r="Y12" s="180">
        <v>184.95507673</v>
      </c>
      <c r="Z12" s="180">
        <v>163.263147</v>
      </c>
      <c r="AA12" s="180">
        <v>172.44893354000004</v>
      </c>
      <c r="AB12" s="180">
        <v>160.00766496999998</v>
      </c>
      <c r="AC12" s="180">
        <v>268.96655917000004</v>
      </c>
      <c r="AD12" s="180">
        <v>755.98058438979933</v>
      </c>
      <c r="AE12" s="180">
        <v>3136.1332719000011</v>
      </c>
      <c r="AF12" s="180">
        <v>99.148662400000006</v>
      </c>
      <c r="AG12" s="180">
        <v>127.35895422000004</v>
      </c>
      <c r="AH12" s="180">
        <v>249.82818658999992</v>
      </c>
      <c r="AI12" s="180">
        <v>164.35377849000005</v>
      </c>
      <c r="AJ12" s="180">
        <v>201.4338040800003</v>
      </c>
      <c r="AK12" s="180">
        <v>354.71999863000019</v>
      </c>
      <c r="AL12" s="180">
        <v>204.02382893000001</v>
      </c>
      <c r="AM12" s="180">
        <v>166.50765096000006</v>
      </c>
      <c r="AN12" s="180">
        <v>192.66885756000002</v>
      </c>
      <c r="AO12" s="180">
        <v>193.64890829000009</v>
      </c>
      <c r="AP12" s="180">
        <v>238.14731948000005</v>
      </c>
      <c r="AQ12" s="180">
        <v>944.2933222700002</v>
      </c>
      <c r="AR12" s="180">
        <v>2558.9227899100001</v>
      </c>
      <c r="AS12" s="180">
        <v>103.13188064000001</v>
      </c>
      <c r="AT12" s="180">
        <v>96.60269138000001</v>
      </c>
      <c r="AU12" s="180">
        <v>197.18409335999991</v>
      </c>
      <c r="AV12" s="180">
        <v>136.24980800000009</v>
      </c>
      <c r="AW12" s="180">
        <v>150.39761207000024</v>
      </c>
      <c r="AX12" s="180">
        <v>290.75849769999991</v>
      </c>
      <c r="AY12" s="180">
        <v>220.79921396999995</v>
      </c>
      <c r="AZ12" s="180">
        <v>241.65618958999988</v>
      </c>
      <c r="BA12" s="180">
        <v>239.53381461000001</v>
      </c>
      <c r="BB12" s="180">
        <v>264.57370721999996</v>
      </c>
      <c r="BC12" s="180">
        <v>149.25862062000004</v>
      </c>
      <c r="BD12" s="180">
        <v>468.77666075000013</v>
      </c>
    </row>
    <row r="13" spans="2:56">
      <c r="B13" s="144" t="s">
        <v>36</v>
      </c>
      <c r="C13" s="23" t="s">
        <v>37</v>
      </c>
      <c r="D13" s="19" t="s">
        <v>27</v>
      </c>
      <c r="E13" s="180">
        <v>53333.559279687783</v>
      </c>
      <c r="F13" s="180">
        <v>4291.5901069834299</v>
      </c>
      <c r="G13" s="180">
        <v>3858.0336168354647</v>
      </c>
      <c r="H13" s="180">
        <v>5080.9754584872135</v>
      </c>
      <c r="I13" s="180">
        <v>3803.4285957805469</v>
      </c>
      <c r="J13" s="180">
        <v>4101.8176257321211</v>
      </c>
      <c r="K13" s="180">
        <v>4123.6516763189738</v>
      </c>
      <c r="L13" s="180">
        <v>3964.1051587605471</v>
      </c>
      <c r="M13" s="180">
        <v>4192.6492783205467</v>
      </c>
      <c r="N13" s="180">
        <v>4711.385471530547</v>
      </c>
      <c r="O13" s="180">
        <v>4045.831074504656</v>
      </c>
      <c r="P13" s="180">
        <v>4000.1745418946552</v>
      </c>
      <c r="Q13" s="180">
        <v>7159.9166745390821</v>
      </c>
      <c r="R13" s="180">
        <v>56447.628954592947</v>
      </c>
      <c r="S13" s="180">
        <v>4691.4002341477617</v>
      </c>
      <c r="T13" s="180">
        <v>5021.8268269288737</v>
      </c>
      <c r="U13" s="180">
        <v>4577.2573224323614</v>
      </c>
      <c r="V13" s="180">
        <v>4929.2066585466646</v>
      </c>
      <c r="W13" s="180">
        <v>4658.5373310142086</v>
      </c>
      <c r="X13" s="180">
        <v>4621.5457905943122</v>
      </c>
      <c r="Y13" s="180">
        <v>3955.1713669435198</v>
      </c>
      <c r="Z13" s="180">
        <v>4622.0096384994131</v>
      </c>
      <c r="AA13" s="180">
        <v>5307.8590170313992</v>
      </c>
      <c r="AB13" s="180">
        <v>4802.8118028780136</v>
      </c>
      <c r="AC13" s="180">
        <v>5639.5801399435504</v>
      </c>
      <c r="AD13" s="180">
        <v>3620.4228256328697</v>
      </c>
      <c r="AE13" s="180">
        <v>63084.062367002713</v>
      </c>
      <c r="AF13" s="180">
        <v>4624.0281755333544</v>
      </c>
      <c r="AG13" s="180">
        <v>4545.818382277721</v>
      </c>
      <c r="AH13" s="180">
        <v>5169.873017031623</v>
      </c>
      <c r="AI13" s="180">
        <v>4751.1493045077204</v>
      </c>
      <c r="AJ13" s="180">
        <v>5015.8247666618354</v>
      </c>
      <c r="AK13" s="180">
        <v>5955.9301026377216</v>
      </c>
      <c r="AL13" s="180">
        <v>5162.2051358077206</v>
      </c>
      <c r="AM13" s="180">
        <v>5072.0598997043917</v>
      </c>
      <c r="AN13" s="180">
        <v>5461.3350524700527</v>
      </c>
      <c r="AO13" s="180">
        <v>5685.8160962092761</v>
      </c>
      <c r="AP13" s="180">
        <v>5299.7392221094879</v>
      </c>
      <c r="AQ13" s="180">
        <v>6340.2832120518115</v>
      </c>
      <c r="AR13" s="180">
        <v>72339.650254381457</v>
      </c>
      <c r="AS13" s="180">
        <v>8022.2655156049459</v>
      </c>
      <c r="AT13" s="180">
        <v>5726.1196593788309</v>
      </c>
      <c r="AU13" s="180">
        <v>5140.6937340193426</v>
      </c>
      <c r="AV13" s="180">
        <v>5898.1982721705053</v>
      </c>
      <c r="AW13" s="180">
        <v>6057.9053361804554</v>
      </c>
      <c r="AX13" s="180">
        <v>5598.1813989550246</v>
      </c>
      <c r="AY13" s="180">
        <v>6090.7291912556811</v>
      </c>
      <c r="AZ13" s="180">
        <v>5660.690936109615</v>
      </c>
      <c r="BA13" s="180">
        <v>6041.3422846417525</v>
      </c>
      <c r="BB13" s="180">
        <v>6242.9236853568236</v>
      </c>
      <c r="BC13" s="180">
        <v>5964.6104553894556</v>
      </c>
      <c r="BD13" s="180">
        <v>5895.9897853190214</v>
      </c>
    </row>
    <row r="14" spans="2:56">
      <c r="B14" s="144" t="s">
        <v>38</v>
      </c>
      <c r="C14" s="22" t="s">
        <v>39</v>
      </c>
      <c r="D14" s="19" t="s">
        <v>27</v>
      </c>
      <c r="E14" s="181">
        <v>203637.96513401845</v>
      </c>
      <c r="F14" s="181">
        <v>9618.3093336885249</v>
      </c>
      <c r="G14" s="181">
        <v>12579.054936783898</v>
      </c>
      <c r="H14" s="181">
        <v>14913.089370424361</v>
      </c>
      <c r="I14" s="181">
        <v>13179.572229423035</v>
      </c>
      <c r="J14" s="181">
        <v>16701.151058028303</v>
      </c>
      <c r="K14" s="181">
        <v>19238.341194753753</v>
      </c>
      <c r="L14" s="181">
        <v>13971.864285649413</v>
      </c>
      <c r="M14" s="181">
        <v>14168.104307904598</v>
      </c>
      <c r="N14" s="181">
        <v>16311.408431426258</v>
      </c>
      <c r="O14" s="181">
        <v>14660.979794986779</v>
      </c>
      <c r="P14" s="181">
        <v>23718.197594886125</v>
      </c>
      <c r="Q14" s="181">
        <v>34577.892596063422</v>
      </c>
      <c r="R14" s="181">
        <v>207784.81594565994</v>
      </c>
      <c r="S14" s="181">
        <v>9774.9336622493156</v>
      </c>
      <c r="T14" s="181">
        <v>13414.242084232934</v>
      </c>
      <c r="U14" s="181">
        <v>12960.420235794034</v>
      </c>
      <c r="V14" s="181">
        <v>15080.593730188199</v>
      </c>
      <c r="W14" s="181">
        <v>16684.09729486132</v>
      </c>
      <c r="X14" s="181">
        <v>19301.245787359534</v>
      </c>
      <c r="Y14" s="181">
        <v>15279.534484243553</v>
      </c>
      <c r="Z14" s="181">
        <v>15116.994818185223</v>
      </c>
      <c r="AA14" s="181">
        <v>19451.190243283105</v>
      </c>
      <c r="AB14" s="181">
        <v>15756.74331149032</v>
      </c>
      <c r="AC14" s="181">
        <v>19368.532890152459</v>
      </c>
      <c r="AD14" s="181">
        <v>35596.287403619965</v>
      </c>
      <c r="AE14" s="181">
        <v>225627.63800414477</v>
      </c>
      <c r="AF14" s="181">
        <v>12999.278443228342</v>
      </c>
      <c r="AG14" s="181">
        <v>13282.877416961608</v>
      </c>
      <c r="AH14" s="181">
        <v>20342.29951645813</v>
      </c>
      <c r="AI14" s="181">
        <v>14838.723400595314</v>
      </c>
      <c r="AJ14" s="181">
        <v>18848.109466116643</v>
      </c>
      <c r="AK14" s="181">
        <v>23026.865920871503</v>
      </c>
      <c r="AL14" s="181">
        <v>18023.745450097056</v>
      </c>
      <c r="AM14" s="181">
        <v>16241.288056923102</v>
      </c>
      <c r="AN14" s="181">
        <v>17661.525475075581</v>
      </c>
      <c r="AO14" s="181">
        <v>16118.941857637532</v>
      </c>
      <c r="AP14" s="181">
        <v>21974.865557453184</v>
      </c>
      <c r="AQ14" s="181">
        <v>32269.117442726805</v>
      </c>
      <c r="AR14" s="181">
        <v>251622.28965999783</v>
      </c>
      <c r="AS14" s="181">
        <v>13643.93855902104</v>
      </c>
      <c r="AT14" s="181">
        <v>15251.829703649482</v>
      </c>
      <c r="AU14" s="181">
        <v>19842.671600519021</v>
      </c>
      <c r="AV14" s="181">
        <v>17876.86560790025</v>
      </c>
      <c r="AW14" s="181">
        <v>23624.217801303359</v>
      </c>
      <c r="AX14" s="181">
        <v>25663.391126934737</v>
      </c>
      <c r="AY14" s="181">
        <v>16729.392683057693</v>
      </c>
      <c r="AZ14" s="181">
        <v>18397.728936303149</v>
      </c>
      <c r="BA14" s="181">
        <v>18680.986221081013</v>
      </c>
      <c r="BB14" s="181">
        <v>15858.271268555211</v>
      </c>
      <c r="BC14" s="181">
        <v>22156.398571281617</v>
      </c>
      <c r="BD14" s="181">
        <v>43896.597580391273</v>
      </c>
    </row>
    <row r="15" spans="2:56">
      <c r="B15" s="144" t="s">
        <v>40</v>
      </c>
      <c r="C15" s="23" t="s">
        <v>41</v>
      </c>
      <c r="D15" s="19" t="s">
        <v>27</v>
      </c>
      <c r="E15" s="180">
        <v>81436.603590114086</v>
      </c>
      <c r="F15" s="180">
        <v>4967.5568165511077</v>
      </c>
      <c r="G15" s="180">
        <v>5291.6561783582756</v>
      </c>
      <c r="H15" s="180">
        <v>6916.6453825550107</v>
      </c>
      <c r="I15" s="180">
        <v>5854.2077182192315</v>
      </c>
      <c r="J15" s="180">
        <v>5740.0855658778355</v>
      </c>
      <c r="K15" s="180">
        <v>9226.5285333834636</v>
      </c>
      <c r="L15" s="180">
        <v>5782.6524911092256</v>
      </c>
      <c r="M15" s="180">
        <v>5394.0760783923188</v>
      </c>
      <c r="N15" s="180">
        <v>5846.9651724471078</v>
      </c>
      <c r="O15" s="180">
        <v>5609.4073102210896</v>
      </c>
      <c r="P15" s="180">
        <v>7545.2810910437838</v>
      </c>
      <c r="Q15" s="180">
        <v>13261.541251955621</v>
      </c>
      <c r="R15" s="180">
        <v>86033.123915802236</v>
      </c>
      <c r="S15" s="180">
        <v>3488.3421112710002</v>
      </c>
      <c r="T15" s="180">
        <v>6854.4771599657697</v>
      </c>
      <c r="U15" s="180">
        <v>5615.0285447660453</v>
      </c>
      <c r="V15" s="180">
        <v>6200.0746742067831</v>
      </c>
      <c r="W15" s="180">
        <v>6281.9336336154547</v>
      </c>
      <c r="X15" s="180">
        <v>10481.136584701138</v>
      </c>
      <c r="Y15" s="180">
        <v>6157.0607469101515</v>
      </c>
      <c r="Z15" s="180">
        <v>6426.8595612220151</v>
      </c>
      <c r="AA15" s="180">
        <v>6461.2229816258214</v>
      </c>
      <c r="AB15" s="180">
        <v>6457.3602776656189</v>
      </c>
      <c r="AC15" s="180">
        <v>7635.9662425582746</v>
      </c>
      <c r="AD15" s="180">
        <v>13973.66139729416</v>
      </c>
      <c r="AE15" s="180">
        <v>93563.555775313653</v>
      </c>
      <c r="AF15" s="180">
        <v>6104.7785812131187</v>
      </c>
      <c r="AG15" s="180">
        <v>6468.5904615497111</v>
      </c>
      <c r="AH15" s="180">
        <v>8489.6328194895614</v>
      </c>
      <c r="AI15" s="180">
        <v>5451.4065826223605</v>
      </c>
      <c r="AJ15" s="180">
        <v>7178.0178348792788</v>
      </c>
      <c r="AK15" s="180">
        <v>11464.149907360321</v>
      </c>
      <c r="AL15" s="180">
        <v>6778.7632467872318</v>
      </c>
      <c r="AM15" s="180">
        <v>7200.2349777666022</v>
      </c>
      <c r="AN15" s="180">
        <v>7543.2006186454664</v>
      </c>
      <c r="AO15" s="180">
        <v>4425.671657555934</v>
      </c>
      <c r="AP15" s="180">
        <v>7654.5608996520423</v>
      </c>
      <c r="AQ15" s="180">
        <v>14804.548187792023</v>
      </c>
      <c r="AR15" s="180">
        <v>102634.98187335135</v>
      </c>
      <c r="AS15" s="180">
        <v>6527.5416634299208</v>
      </c>
      <c r="AT15" s="180">
        <v>7634.1835116838511</v>
      </c>
      <c r="AU15" s="180">
        <v>9848.945549912647</v>
      </c>
      <c r="AV15" s="180">
        <v>5273.8837804636305</v>
      </c>
      <c r="AW15" s="180">
        <v>8017.4129730931518</v>
      </c>
      <c r="AX15" s="180">
        <v>12908.3448006255</v>
      </c>
      <c r="AY15" s="180">
        <v>7001.0023171875473</v>
      </c>
      <c r="AZ15" s="180">
        <v>7543.0068103461936</v>
      </c>
      <c r="BA15" s="180">
        <v>7884.7284063000243</v>
      </c>
      <c r="BB15" s="180">
        <v>5339.1061309955039</v>
      </c>
      <c r="BC15" s="180">
        <v>8992.3232625914934</v>
      </c>
      <c r="BD15" s="180">
        <v>15664.502666721884</v>
      </c>
    </row>
    <row r="16" spans="2:56">
      <c r="B16" s="144" t="s">
        <v>42</v>
      </c>
      <c r="C16" s="23" t="s">
        <v>43</v>
      </c>
      <c r="D16" s="19" t="s">
        <v>27</v>
      </c>
      <c r="E16" s="180">
        <v>63257.867523401976</v>
      </c>
      <c r="F16" s="180">
        <v>2487.00895415183</v>
      </c>
      <c r="G16" s="180">
        <v>4001.1532415934744</v>
      </c>
      <c r="H16" s="180">
        <v>4921.1346438814244</v>
      </c>
      <c r="I16" s="180">
        <v>4845.5075475518752</v>
      </c>
      <c r="J16" s="180">
        <v>4845.1630708225384</v>
      </c>
      <c r="K16" s="180">
        <v>4871.6909115486033</v>
      </c>
      <c r="L16" s="180">
        <v>4905.3793657502629</v>
      </c>
      <c r="M16" s="180">
        <v>4912.0690217543561</v>
      </c>
      <c r="N16" s="180">
        <v>4888.5572484665836</v>
      </c>
      <c r="O16" s="180">
        <v>5200.8588399457676</v>
      </c>
      <c r="P16" s="180">
        <v>7354.0164806274151</v>
      </c>
      <c r="Q16" s="180">
        <v>10025.328197307841</v>
      </c>
      <c r="R16" s="180">
        <v>63130.515516549756</v>
      </c>
      <c r="S16" s="180">
        <v>3082.1044498421447</v>
      </c>
      <c r="T16" s="180">
        <v>3904.833762495542</v>
      </c>
      <c r="U16" s="180">
        <v>4765.6552262918067</v>
      </c>
      <c r="V16" s="180">
        <v>4598.9786253247403</v>
      </c>
      <c r="W16" s="180">
        <v>5701.2164413960327</v>
      </c>
      <c r="X16" s="180">
        <v>4605.9263946741739</v>
      </c>
      <c r="Y16" s="180">
        <v>4633.8094470896667</v>
      </c>
      <c r="Z16" s="180">
        <v>4982.4226360238208</v>
      </c>
      <c r="AA16" s="180">
        <v>4707.4595752417044</v>
      </c>
      <c r="AB16" s="180">
        <v>4490.2148958395392</v>
      </c>
      <c r="AC16" s="180">
        <v>7033.2648528656764</v>
      </c>
      <c r="AD16" s="180">
        <v>10624.6292094649</v>
      </c>
      <c r="AE16" s="180">
        <v>71227.910858789153</v>
      </c>
      <c r="AF16" s="180">
        <v>3591.1218884870923</v>
      </c>
      <c r="AG16" s="180">
        <v>4526.5704022961563</v>
      </c>
      <c r="AH16" s="180">
        <v>6163.6818263645637</v>
      </c>
      <c r="AI16" s="180">
        <v>4895.3881673038659</v>
      </c>
      <c r="AJ16" s="180">
        <v>6358.1187113553588</v>
      </c>
      <c r="AK16" s="180">
        <v>6300.4377531522423</v>
      </c>
      <c r="AL16" s="180">
        <v>5735.3029930249686</v>
      </c>
      <c r="AM16" s="180">
        <v>5722.5879816949364</v>
      </c>
      <c r="AN16" s="180">
        <v>5324.2741653464818</v>
      </c>
      <c r="AO16" s="180">
        <v>6066.2837611965842</v>
      </c>
      <c r="AP16" s="180">
        <v>6708.2399847599936</v>
      </c>
      <c r="AQ16" s="180">
        <v>9835.9032238069103</v>
      </c>
      <c r="AR16" s="180">
        <v>81742.664621078016</v>
      </c>
      <c r="AS16" s="180">
        <v>3545.6471892789168</v>
      </c>
      <c r="AT16" s="180">
        <v>4652.9915753332525</v>
      </c>
      <c r="AU16" s="180">
        <v>5734.7325987461545</v>
      </c>
      <c r="AV16" s="180">
        <v>7376.6278152988889</v>
      </c>
      <c r="AW16" s="180">
        <v>8598.9916587273765</v>
      </c>
      <c r="AX16" s="180">
        <v>7258.5900689452119</v>
      </c>
      <c r="AY16" s="180">
        <v>6274.6614789235618</v>
      </c>
      <c r="AZ16" s="180">
        <v>5690.3932881341179</v>
      </c>
      <c r="BA16" s="180">
        <v>7231.4765086075768</v>
      </c>
      <c r="BB16" s="180">
        <v>4906.3762988356721</v>
      </c>
      <c r="BC16" s="180">
        <v>7207.9359041413154</v>
      </c>
      <c r="BD16" s="180">
        <v>13264.240236105979</v>
      </c>
    </row>
    <row r="17" spans="2:56">
      <c r="B17" s="144" t="s">
        <v>44</v>
      </c>
      <c r="C17" s="23" t="s">
        <v>45</v>
      </c>
      <c r="D17" s="19" t="s">
        <v>27</v>
      </c>
      <c r="E17" s="180">
        <v>0.88582786999999996</v>
      </c>
      <c r="F17" s="180">
        <v>6.4672220000000002E-2</v>
      </c>
      <c r="G17" s="180">
        <v>7.0480230000000005E-2</v>
      </c>
      <c r="H17" s="180">
        <v>7.136286E-2</v>
      </c>
      <c r="I17" s="180">
        <v>7.136286E-2</v>
      </c>
      <c r="J17" s="180">
        <v>7.2071839999999998E-2</v>
      </c>
      <c r="K17" s="180">
        <v>7.2071839999999998E-2</v>
      </c>
      <c r="L17" s="180">
        <v>7.2071839999999998E-2</v>
      </c>
      <c r="M17" s="180">
        <v>7.2426169999999998E-2</v>
      </c>
      <c r="N17" s="180">
        <v>7.9558879999999998E-2</v>
      </c>
      <c r="O17" s="180">
        <v>7.9558879999999998E-2</v>
      </c>
      <c r="P17" s="180">
        <v>7.9968520000000001E-2</v>
      </c>
      <c r="Q17" s="180">
        <v>8.0221729999999991E-2</v>
      </c>
      <c r="R17" s="180">
        <v>0</v>
      </c>
      <c r="S17" s="180">
        <v>0</v>
      </c>
      <c r="T17" s="180">
        <v>0</v>
      </c>
      <c r="U17" s="180">
        <v>0</v>
      </c>
      <c r="V17" s="180">
        <v>0</v>
      </c>
      <c r="W17" s="180">
        <v>0</v>
      </c>
      <c r="X17" s="180">
        <v>0</v>
      </c>
      <c r="Y17" s="180">
        <v>0</v>
      </c>
      <c r="Z17" s="180">
        <v>0</v>
      </c>
      <c r="AA17" s="180">
        <v>0</v>
      </c>
      <c r="AB17" s="180">
        <v>0</v>
      </c>
      <c r="AC17" s="180">
        <v>0</v>
      </c>
      <c r="AD17" s="180">
        <v>0</v>
      </c>
      <c r="AE17" s="180">
        <v>0</v>
      </c>
      <c r="AF17" s="180">
        <v>0</v>
      </c>
      <c r="AG17" s="180">
        <v>0</v>
      </c>
      <c r="AH17" s="180">
        <v>0</v>
      </c>
      <c r="AI17" s="180">
        <v>0</v>
      </c>
      <c r="AJ17" s="180">
        <v>0</v>
      </c>
      <c r="AK17" s="180">
        <v>0</v>
      </c>
      <c r="AL17" s="180">
        <v>0</v>
      </c>
      <c r="AM17" s="180">
        <v>0</v>
      </c>
      <c r="AN17" s="180">
        <v>0</v>
      </c>
      <c r="AO17" s="180">
        <v>0</v>
      </c>
      <c r="AP17" s="180">
        <v>0</v>
      </c>
      <c r="AQ17" s="180">
        <v>0</v>
      </c>
      <c r="AR17" s="180">
        <v>0</v>
      </c>
      <c r="AS17" s="180">
        <v>0</v>
      </c>
      <c r="AT17" s="180">
        <v>0</v>
      </c>
      <c r="AU17" s="180">
        <v>0</v>
      </c>
      <c r="AV17" s="180">
        <v>0</v>
      </c>
      <c r="AW17" s="180">
        <v>0</v>
      </c>
      <c r="AX17" s="180">
        <v>0</v>
      </c>
      <c r="AY17" s="180">
        <v>0</v>
      </c>
      <c r="AZ17" s="180">
        <v>0</v>
      </c>
      <c r="BA17" s="180">
        <v>0</v>
      </c>
      <c r="BB17" s="180">
        <v>0</v>
      </c>
      <c r="BC17" s="180">
        <v>0</v>
      </c>
      <c r="BD17" s="180">
        <v>0</v>
      </c>
    </row>
    <row r="18" spans="2:56">
      <c r="B18" s="144" t="s">
        <v>46</v>
      </c>
      <c r="C18" s="23" t="s">
        <v>47</v>
      </c>
      <c r="D18" s="19" t="s">
        <v>27</v>
      </c>
      <c r="E18" s="180">
        <v>17955.633546382775</v>
      </c>
      <c r="F18" s="180">
        <v>786.11299560728446</v>
      </c>
      <c r="G18" s="180">
        <v>1408.9851854301462</v>
      </c>
      <c r="H18" s="180">
        <v>1228.8601224819263</v>
      </c>
      <c r="I18" s="180">
        <v>241.93810994192654</v>
      </c>
      <c r="J18" s="180">
        <v>2535.2939595939265</v>
      </c>
      <c r="K18" s="180">
        <v>2066.4057024516869</v>
      </c>
      <c r="L18" s="180">
        <v>868.66956447192672</v>
      </c>
      <c r="M18" s="180">
        <v>1456.3042260019245</v>
      </c>
      <c r="N18" s="180">
        <v>1123.1028739425669</v>
      </c>
      <c r="O18" s="180">
        <v>293.84534629192285</v>
      </c>
      <c r="P18" s="180">
        <v>3751.3559262289264</v>
      </c>
      <c r="Q18" s="180">
        <v>2194.7595339386107</v>
      </c>
      <c r="R18" s="180">
        <v>20987.620289201233</v>
      </c>
      <c r="S18" s="180">
        <v>1609.6573785281712</v>
      </c>
      <c r="T18" s="180">
        <v>962.66470122201929</v>
      </c>
      <c r="U18" s="180">
        <v>1023.4677817177918</v>
      </c>
      <c r="V18" s="180">
        <v>2287.032635178678</v>
      </c>
      <c r="W18" s="180">
        <v>2410.4116803418356</v>
      </c>
      <c r="X18" s="180">
        <v>1921.0086773912253</v>
      </c>
      <c r="Y18" s="180">
        <v>1599.9557227164009</v>
      </c>
      <c r="Z18" s="180">
        <v>991.3431969586095</v>
      </c>
      <c r="AA18" s="180">
        <v>2015.6137702095716</v>
      </c>
      <c r="AB18" s="180">
        <v>1602.4157868531606</v>
      </c>
      <c r="AC18" s="180">
        <v>1776.2253847437637</v>
      </c>
      <c r="AD18" s="180">
        <v>2787.8235733400061</v>
      </c>
      <c r="AE18" s="180">
        <v>24885.161740238276</v>
      </c>
      <c r="AF18" s="180">
        <v>1527.2577171612911</v>
      </c>
      <c r="AG18" s="180">
        <v>403.25067440573946</v>
      </c>
      <c r="AH18" s="180">
        <v>1293.957190034002</v>
      </c>
      <c r="AI18" s="180">
        <v>2445.391026679089</v>
      </c>
      <c r="AJ18" s="180">
        <v>2766.8255460320024</v>
      </c>
      <c r="AK18" s="180">
        <v>2572.396044058939</v>
      </c>
      <c r="AL18" s="180">
        <v>2521.6495761748565</v>
      </c>
      <c r="AM18" s="180">
        <v>1295.031616200768</v>
      </c>
      <c r="AN18" s="180">
        <v>1053.4801060451623</v>
      </c>
      <c r="AO18" s="180">
        <v>3016.4269302298071</v>
      </c>
      <c r="AP18" s="180">
        <v>3211.182575752362</v>
      </c>
      <c r="AQ18" s="180">
        <v>2778.3127374642563</v>
      </c>
      <c r="AR18" s="180">
        <v>25689.83164448732</v>
      </c>
      <c r="AS18" s="180">
        <v>1552.8158598427265</v>
      </c>
      <c r="AT18" s="180">
        <v>779.67346936693934</v>
      </c>
      <c r="AU18" s="180">
        <v>1692.6367011293391</v>
      </c>
      <c r="AV18" s="180">
        <v>2406.2595135414035</v>
      </c>
      <c r="AW18" s="180">
        <v>3182.8687375875861</v>
      </c>
      <c r="AX18" s="180">
        <v>1946.0781175540224</v>
      </c>
      <c r="AY18" s="180">
        <v>901.28036838658068</v>
      </c>
      <c r="AZ18" s="180">
        <v>2359.5026155911437</v>
      </c>
      <c r="BA18" s="180">
        <v>825.18257286157302</v>
      </c>
      <c r="BB18" s="180">
        <v>2210.1036924840341</v>
      </c>
      <c r="BC18" s="180">
        <v>2843.1603586354877</v>
      </c>
      <c r="BD18" s="180">
        <v>4990.2696375064852</v>
      </c>
    </row>
    <row r="19" spans="2:56">
      <c r="B19" s="144" t="s">
        <v>48</v>
      </c>
      <c r="C19" s="23" t="s">
        <v>49</v>
      </c>
      <c r="D19" s="19" t="s">
        <v>27</v>
      </c>
      <c r="E19" s="180">
        <v>1105.2408690699999</v>
      </c>
      <c r="F19" s="180">
        <v>0</v>
      </c>
      <c r="G19" s="180">
        <v>0</v>
      </c>
      <c r="H19" s="180">
        <v>0</v>
      </c>
      <c r="I19" s="180">
        <v>0</v>
      </c>
      <c r="J19" s="180">
        <v>0</v>
      </c>
      <c r="K19" s="180">
        <v>0</v>
      </c>
      <c r="L19" s="180">
        <v>11.500000000000002</v>
      </c>
      <c r="M19" s="180">
        <v>5.9999999999999991</v>
      </c>
      <c r="N19" s="180">
        <v>2.4999999999999991</v>
      </c>
      <c r="O19" s="180">
        <v>73.457570820000001</v>
      </c>
      <c r="P19" s="180">
        <v>418.94432395000001</v>
      </c>
      <c r="Q19" s="180">
        <v>592.8389742999999</v>
      </c>
      <c r="R19" s="180">
        <v>1446.2933208499999</v>
      </c>
      <c r="S19" s="180">
        <v>0</v>
      </c>
      <c r="T19" s="180">
        <v>0</v>
      </c>
      <c r="U19" s="180">
        <v>0</v>
      </c>
      <c r="V19" s="180">
        <v>0</v>
      </c>
      <c r="W19" s="180">
        <v>106.18869945</v>
      </c>
      <c r="X19" s="180">
        <v>197.54797077000001</v>
      </c>
      <c r="Y19" s="180">
        <v>159.60422918000006</v>
      </c>
      <c r="Z19" s="180">
        <v>3.8771446700000007</v>
      </c>
      <c r="AA19" s="180">
        <v>1.8091596600000059</v>
      </c>
      <c r="AB19" s="180">
        <v>244.16477318</v>
      </c>
      <c r="AC19" s="180">
        <v>79.633020279999982</v>
      </c>
      <c r="AD19" s="180">
        <v>653.4683236599999</v>
      </c>
      <c r="AE19" s="180">
        <v>1091.6135958899999</v>
      </c>
      <c r="AF19" s="180">
        <v>0</v>
      </c>
      <c r="AG19" s="180">
        <v>0</v>
      </c>
      <c r="AH19" s="180">
        <v>11.236588080000047</v>
      </c>
      <c r="AI19" s="180">
        <v>18.13775356</v>
      </c>
      <c r="AJ19" s="180">
        <v>9.098304770000027</v>
      </c>
      <c r="AK19" s="180">
        <v>26.236309879999908</v>
      </c>
      <c r="AL19" s="180">
        <v>192.33088997999999</v>
      </c>
      <c r="AM19" s="180">
        <v>37.629702019999968</v>
      </c>
      <c r="AN19" s="180">
        <v>89.960975409999946</v>
      </c>
      <c r="AO19" s="180">
        <v>145.96407763999997</v>
      </c>
      <c r="AP19" s="180">
        <v>227.41550869999998</v>
      </c>
      <c r="AQ19" s="180">
        <v>333.6034858500002</v>
      </c>
      <c r="AR19" s="180">
        <v>835.04853808000007</v>
      </c>
      <c r="AS19" s="180">
        <v>0</v>
      </c>
      <c r="AT19" s="180">
        <v>3.8036437099999958</v>
      </c>
      <c r="AU19" s="180">
        <v>37.116961620000041</v>
      </c>
      <c r="AV19" s="180">
        <v>69.284543410000026</v>
      </c>
      <c r="AW19" s="180">
        <v>81.217055079999966</v>
      </c>
      <c r="AX19" s="180">
        <v>43.353717299999971</v>
      </c>
      <c r="AY19" s="180">
        <v>37.705786859999989</v>
      </c>
      <c r="AZ19" s="180">
        <v>75.762042720000011</v>
      </c>
      <c r="BA19" s="180">
        <v>8.5134415300000228</v>
      </c>
      <c r="BB19" s="180">
        <v>6.316752049999991</v>
      </c>
      <c r="BC19" s="180">
        <v>207.73265364000008</v>
      </c>
      <c r="BD19" s="180">
        <v>264.24194016000001</v>
      </c>
    </row>
    <row r="20" spans="2:56">
      <c r="B20" s="144" t="s">
        <v>50</v>
      </c>
      <c r="C20" s="23" t="s">
        <v>35</v>
      </c>
      <c r="D20" s="19" t="s">
        <v>27</v>
      </c>
      <c r="E20" s="180">
        <v>663.22460557000045</v>
      </c>
      <c r="F20" s="180">
        <v>0.90628218000002181</v>
      </c>
      <c r="G20" s="180">
        <v>16.080504930000043</v>
      </c>
      <c r="H20" s="180">
        <v>35.58396666000003</v>
      </c>
      <c r="I20" s="180">
        <v>15.272895540000111</v>
      </c>
      <c r="J20" s="180">
        <v>54.963904770000113</v>
      </c>
      <c r="K20" s="180">
        <v>79.711923710000079</v>
      </c>
      <c r="L20" s="180">
        <v>44.535181059999992</v>
      </c>
      <c r="M20" s="180">
        <v>152.56145962999989</v>
      </c>
      <c r="N20" s="180">
        <v>32.134167930000032</v>
      </c>
      <c r="O20" s="180">
        <v>51.49266024999995</v>
      </c>
      <c r="P20" s="180">
        <v>11.709050180000133</v>
      </c>
      <c r="Q20" s="180">
        <v>168.27260872999997</v>
      </c>
      <c r="R20" s="180">
        <v>604.44517294099944</v>
      </c>
      <c r="S20" s="180">
        <v>40.184709909999953</v>
      </c>
      <c r="T20" s="180">
        <v>9.0964097199999401</v>
      </c>
      <c r="U20" s="180">
        <v>34.20649502999995</v>
      </c>
      <c r="V20" s="180">
        <v>11.598522650000021</v>
      </c>
      <c r="W20" s="180">
        <v>30.513359500000035</v>
      </c>
      <c r="X20" s="180">
        <v>30.489381521000141</v>
      </c>
      <c r="Y20" s="180">
        <v>26.916510409999969</v>
      </c>
      <c r="Z20" s="180">
        <v>26.045876370000016</v>
      </c>
      <c r="AA20" s="180">
        <v>19.148613850000132</v>
      </c>
      <c r="AB20" s="180">
        <v>22.107266740000018</v>
      </c>
      <c r="AC20" s="180">
        <v>10.638216879350932</v>
      </c>
      <c r="AD20" s="180">
        <v>343.49981036064833</v>
      </c>
      <c r="AE20" s="180">
        <v>444.15263884000018</v>
      </c>
      <c r="AF20" s="180">
        <v>0.17999999999994998</v>
      </c>
      <c r="AG20" s="180">
        <v>34.283728199999786</v>
      </c>
      <c r="AH20" s="180">
        <v>32.026592060000176</v>
      </c>
      <c r="AI20" s="180">
        <v>25.065312280000114</v>
      </c>
      <c r="AJ20" s="180">
        <v>29.941140329999872</v>
      </c>
      <c r="AK20" s="180">
        <v>186.51279329999997</v>
      </c>
      <c r="AL20" s="180">
        <v>23.836297540000125</v>
      </c>
      <c r="AM20" s="180">
        <v>18.177064040000207</v>
      </c>
      <c r="AN20" s="180">
        <v>25.372116319999797</v>
      </c>
      <c r="AO20" s="180">
        <v>16.648413559999863</v>
      </c>
      <c r="AP20" s="180">
        <v>13.49215910000015</v>
      </c>
      <c r="AQ20" s="180">
        <v>38.617022110000107</v>
      </c>
      <c r="AR20" s="180">
        <v>380.47897567000012</v>
      </c>
      <c r="AS20" s="180">
        <v>9.4171596200000316</v>
      </c>
      <c r="AT20" s="180">
        <v>11.282365520000045</v>
      </c>
      <c r="AU20" s="180">
        <v>55.978293130000118</v>
      </c>
      <c r="AV20" s="180">
        <v>34.559743839999967</v>
      </c>
      <c r="AW20" s="180">
        <v>21.791253439999537</v>
      </c>
      <c r="AX20" s="180">
        <v>66.760918509999783</v>
      </c>
      <c r="AY20" s="180">
        <v>17.671688860000195</v>
      </c>
      <c r="AZ20" s="180">
        <v>7.8405492799998591</v>
      </c>
      <c r="BA20" s="180">
        <v>19.729503199999805</v>
      </c>
      <c r="BB20" s="180">
        <v>30.362126250000074</v>
      </c>
      <c r="BC20" s="180">
        <v>26.500258059999886</v>
      </c>
      <c r="BD20" s="180">
        <v>78.585115960000792</v>
      </c>
    </row>
    <row r="21" spans="2:56">
      <c r="B21" s="144" t="s">
        <v>51</v>
      </c>
      <c r="C21" s="23" t="s">
        <v>52</v>
      </c>
      <c r="D21" s="19" t="s">
        <v>27</v>
      </c>
      <c r="E21" s="180">
        <v>17101.72117923</v>
      </c>
      <c r="F21" s="180">
        <v>1130.4568698900002</v>
      </c>
      <c r="G21" s="180">
        <v>1540.1213178100002</v>
      </c>
      <c r="H21" s="180">
        <v>1346.7057003299992</v>
      </c>
      <c r="I21" s="180">
        <v>1281.9505134899994</v>
      </c>
      <c r="J21" s="180">
        <v>1386.4450884699997</v>
      </c>
      <c r="K21" s="180">
        <v>1649.4939212299994</v>
      </c>
      <c r="L21" s="180">
        <v>1397.1893844599997</v>
      </c>
      <c r="M21" s="180">
        <v>1413.1194510800005</v>
      </c>
      <c r="N21" s="180">
        <v>1485.4902361200004</v>
      </c>
      <c r="O21" s="180">
        <v>1430.4837373200005</v>
      </c>
      <c r="P21" s="180">
        <v>1380.7562615900006</v>
      </c>
      <c r="Q21" s="180">
        <v>1659.5086974399994</v>
      </c>
      <c r="R21" s="180">
        <v>19133.028812980006</v>
      </c>
      <c r="S21" s="180">
        <v>1391.4246186</v>
      </c>
      <c r="T21" s="180">
        <v>1463.1220772299998</v>
      </c>
      <c r="U21" s="180">
        <v>1399.8563633700003</v>
      </c>
      <c r="V21" s="180">
        <v>1517.7133339700001</v>
      </c>
      <c r="W21" s="180">
        <v>1575.5568325199999</v>
      </c>
      <c r="X21" s="180">
        <v>1764.94644636</v>
      </c>
      <c r="Y21" s="180">
        <v>1726.4459996000003</v>
      </c>
      <c r="Z21" s="180">
        <v>1538.9531065500007</v>
      </c>
      <c r="AA21" s="180">
        <v>1587.9701620800001</v>
      </c>
      <c r="AB21" s="180">
        <v>1517.6789499800002</v>
      </c>
      <c r="AC21" s="180">
        <v>1650.3836941100008</v>
      </c>
      <c r="AD21" s="180">
        <v>1998.9772286099999</v>
      </c>
      <c r="AE21" s="180">
        <v>21298.69279306</v>
      </c>
      <c r="AF21" s="180">
        <v>1672.4138048700001</v>
      </c>
      <c r="AG21" s="180">
        <v>1660.3924681600008</v>
      </c>
      <c r="AH21" s="180">
        <v>1686.6022466300008</v>
      </c>
      <c r="AI21" s="180">
        <v>1600.3611306699995</v>
      </c>
      <c r="AJ21" s="180">
        <v>1881.4235862000005</v>
      </c>
      <c r="AK21" s="180">
        <v>1979.8715292699997</v>
      </c>
      <c r="AL21" s="180">
        <v>1722.6131937799998</v>
      </c>
      <c r="AM21" s="180">
        <v>1645.0344098699998</v>
      </c>
      <c r="AN21" s="180">
        <v>1983.4787167200002</v>
      </c>
      <c r="AO21" s="180">
        <v>1607.73773684</v>
      </c>
      <c r="AP21" s="180">
        <v>1798.1403448199999</v>
      </c>
      <c r="AQ21" s="180">
        <v>2060.6236252299987</v>
      </c>
      <c r="AR21" s="180">
        <v>25013.028310919992</v>
      </c>
      <c r="AS21" s="180">
        <v>1871.0732053300001</v>
      </c>
      <c r="AT21" s="180">
        <v>1852.4823250399993</v>
      </c>
      <c r="AU21" s="180">
        <v>1793.07849308</v>
      </c>
      <c r="AV21" s="180">
        <v>1845.49813642</v>
      </c>
      <c r="AW21" s="180">
        <v>1999.2235257599993</v>
      </c>
      <c r="AX21" s="180">
        <v>2467.7424835099996</v>
      </c>
      <c r="AY21" s="180">
        <v>1990.2376108100007</v>
      </c>
      <c r="AZ21" s="180">
        <v>1904.4684649600001</v>
      </c>
      <c r="BA21" s="180">
        <v>1930.3716953899998</v>
      </c>
      <c r="BB21" s="180">
        <v>1933.3111043799997</v>
      </c>
      <c r="BC21" s="180">
        <v>1925.82137012</v>
      </c>
      <c r="BD21" s="180">
        <v>3499.7198961199988</v>
      </c>
    </row>
    <row r="22" spans="2:56">
      <c r="B22" s="144" t="s">
        <v>53</v>
      </c>
      <c r="C22" s="24" t="s">
        <v>54</v>
      </c>
      <c r="D22" s="25" t="s">
        <v>27</v>
      </c>
      <c r="E22" s="180">
        <v>22116.787992379646</v>
      </c>
      <c r="F22" s="180">
        <v>246.20274308830091</v>
      </c>
      <c r="G22" s="180">
        <v>320.98802843200002</v>
      </c>
      <c r="H22" s="180">
        <v>464.08819165600005</v>
      </c>
      <c r="I22" s="180">
        <v>940.62408182000001</v>
      </c>
      <c r="J22" s="180">
        <v>2139.1273966540002</v>
      </c>
      <c r="K22" s="180">
        <v>1344.4381305899997</v>
      </c>
      <c r="L22" s="180">
        <v>961.86622695799997</v>
      </c>
      <c r="M22" s="180">
        <v>833.90164487600009</v>
      </c>
      <c r="N22" s="180">
        <v>2932.5791736399997</v>
      </c>
      <c r="O22" s="180">
        <v>2001.3547712579998</v>
      </c>
      <c r="P22" s="180">
        <v>3256.0544927459996</v>
      </c>
      <c r="Q22" s="180">
        <v>6675.5631106613446</v>
      </c>
      <c r="R22" s="180">
        <v>16449.788917335751</v>
      </c>
      <c r="S22" s="180">
        <v>163.22039409800001</v>
      </c>
      <c r="T22" s="180">
        <v>220.04797359960224</v>
      </c>
      <c r="U22" s="180">
        <v>122.20582461838902</v>
      </c>
      <c r="V22" s="180">
        <v>465.19593885799998</v>
      </c>
      <c r="W22" s="180">
        <v>578.27664803800008</v>
      </c>
      <c r="X22" s="180">
        <v>300.19033194199994</v>
      </c>
      <c r="Y22" s="180">
        <v>975.74182833733619</v>
      </c>
      <c r="Z22" s="180">
        <v>1147.4932963907777</v>
      </c>
      <c r="AA22" s="180">
        <v>4657.9659806159998</v>
      </c>
      <c r="AB22" s="180">
        <v>1422.8013612320003</v>
      </c>
      <c r="AC22" s="180">
        <v>1182.4214787153928</v>
      </c>
      <c r="AD22" s="180">
        <v>5214.2278608902534</v>
      </c>
      <c r="AE22" s="180">
        <v>13116.550602013709</v>
      </c>
      <c r="AF22" s="180">
        <v>103.52645149684005</v>
      </c>
      <c r="AG22" s="180">
        <v>189.78968234999999</v>
      </c>
      <c r="AH22" s="180">
        <v>2665.1622538000001</v>
      </c>
      <c r="AI22" s="180">
        <v>402.97342748</v>
      </c>
      <c r="AJ22" s="180">
        <v>624.68434255000011</v>
      </c>
      <c r="AK22" s="180">
        <v>497.26158384999997</v>
      </c>
      <c r="AL22" s="180">
        <v>1049.2492528100001</v>
      </c>
      <c r="AM22" s="180">
        <v>322.59230533079813</v>
      </c>
      <c r="AN22" s="180">
        <v>1641.7587765884734</v>
      </c>
      <c r="AO22" s="180">
        <v>840.20928061520897</v>
      </c>
      <c r="AP22" s="180">
        <v>2361.8340846687797</v>
      </c>
      <c r="AQ22" s="180">
        <v>2417.5091604736099</v>
      </c>
      <c r="AR22" s="180">
        <v>15326.255696411146</v>
      </c>
      <c r="AS22" s="180">
        <v>137.44348151947491</v>
      </c>
      <c r="AT22" s="180">
        <v>317.41281299544136</v>
      </c>
      <c r="AU22" s="180">
        <v>680.18300290088303</v>
      </c>
      <c r="AV22" s="180">
        <v>870.75207492632433</v>
      </c>
      <c r="AW22" s="180">
        <v>1722.7125976152511</v>
      </c>
      <c r="AX22" s="180">
        <v>972.52102049000018</v>
      </c>
      <c r="AY22" s="180">
        <v>506.83343203000004</v>
      </c>
      <c r="AZ22" s="180">
        <v>816.75516527169327</v>
      </c>
      <c r="BA22" s="180">
        <v>780.98409319183872</v>
      </c>
      <c r="BB22" s="180">
        <v>1432.6951635600001</v>
      </c>
      <c r="BC22" s="180">
        <v>952.92476409331778</v>
      </c>
      <c r="BD22" s="180">
        <v>6135.0380878169217</v>
      </c>
    </row>
    <row r="23" spans="2:56">
      <c r="B23" s="135" t="s">
        <v>55</v>
      </c>
      <c r="C23" s="125" t="s">
        <v>56</v>
      </c>
      <c r="D23" s="126" t="s">
        <v>27</v>
      </c>
      <c r="E23" s="198">
        <v>941.21616598469791</v>
      </c>
      <c r="F23" s="198">
        <v>8391.9634730349062</v>
      </c>
      <c r="G23" s="198">
        <v>458.86074148148265</v>
      </c>
      <c r="H23" s="198">
        <v>-471.92422657714508</v>
      </c>
      <c r="I23" s="198">
        <v>7074.4539665575167</v>
      </c>
      <c r="J23" s="198">
        <v>-2122.7515080661824</v>
      </c>
      <c r="K23" s="198">
        <v>-1328.2299162247771</v>
      </c>
      <c r="L23" s="198">
        <v>762.94162744113169</v>
      </c>
      <c r="M23" s="198">
        <v>875.32371723594974</v>
      </c>
      <c r="N23" s="198">
        <v>2687.5534321942841</v>
      </c>
      <c r="O23" s="198">
        <v>820.06997181787563</v>
      </c>
      <c r="P23" s="198">
        <v>-8104.4861686914701</v>
      </c>
      <c r="Q23" s="198">
        <v>-8102.5589442189021</v>
      </c>
      <c r="R23" s="198">
        <v>20181.153615893883</v>
      </c>
      <c r="S23" s="198">
        <v>7132.7535379644451</v>
      </c>
      <c r="T23" s="198">
        <v>1846.6703963040018</v>
      </c>
      <c r="U23" s="198">
        <v>2526.8673413332654</v>
      </c>
      <c r="V23" s="198">
        <v>13893.442669688213</v>
      </c>
      <c r="W23" s="198">
        <v>-1199.494667832425</v>
      </c>
      <c r="X23" s="198">
        <v>2823.8851574346518</v>
      </c>
      <c r="Y23" s="198">
        <v>4.5725713472456846</v>
      </c>
      <c r="Z23" s="198">
        <v>1784.3097737901771</v>
      </c>
      <c r="AA23" s="198">
        <v>3069.5058161504276</v>
      </c>
      <c r="AB23" s="198">
        <v>1206.6469698011697</v>
      </c>
      <c r="AC23" s="198">
        <v>-1354.6147676895343</v>
      </c>
      <c r="AD23" s="198">
        <v>-11553.39118239782</v>
      </c>
      <c r="AE23" s="198">
        <v>21889.128680519061</v>
      </c>
      <c r="AF23" s="198">
        <v>5035.7305274792761</v>
      </c>
      <c r="AG23" s="198">
        <v>2254.0924905103748</v>
      </c>
      <c r="AH23" s="198">
        <v>-3237.502074002241</v>
      </c>
      <c r="AI23" s="198">
        <v>12068.310329926662</v>
      </c>
      <c r="AJ23" s="198">
        <v>-1373.7149656305482</v>
      </c>
      <c r="AK23" s="198">
        <v>2303.3737967804773</v>
      </c>
      <c r="AL23" s="198">
        <v>388.88220419492791</v>
      </c>
      <c r="AM23" s="198">
        <v>2175.9277387834227</v>
      </c>
      <c r="AN23" s="198">
        <v>5917.3758655433885</v>
      </c>
      <c r="AO23" s="198">
        <v>4100.0591427234831</v>
      </c>
      <c r="AP23" s="198">
        <v>-3254.6354325231732</v>
      </c>
      <c r="AQ23" s="198">
        <v>-4488.7709432669908</v>
      </c>
      <c r="AR23" s="198">
        <v>21374.631396340294</v>
      </c>
      <c r="AS23" s="198">
        <v>8262.5818498259177</v>
      </c>
      <c r="AT23" s="198">
        <v>3318.8360417633685</v>
      </c>
      <c r="AU23" s="198">
        <v>-2019.5538873486694</v>
      </c>
      <c r="AV23" s="198">
        <v>12022.742594222262</v>
      </c>
      <c r="AW23" s="198">
        <v>-3847.7845347818984</v>
      </c>
      <c r="AX23" s="198">
        <v>-1908.3132533501048</v>
      </c>
      <c r="AY23" s="198">
        <v>4719.7446342134062</v>
      </c>
      <c r="AZ23" s="198">
        <v>3078.3386198674707</v>
      </c>
      <c r="BA23" s="198">
        <v>9357.6729313527503</v>
      </c>
      <c r="BB23" s="198">
        <v>3975.5592805336237</v>
      </c>
      <c r="BC23" s="198">
        <v>-1649.2896633511591</v>
      </c>
      <c r="BD23" s="198">
        <v>-13935.903216606705</v>
      </c>
    </row>
    <row r="24" spans="2:56">
      <c r="B24" s="132" t="s">
        <v>57</v>
      </c>
      <c r="C24" s="127" t="s">
        <v>58</v>
      </c>
      <c r="D24" s="128" t="s">
        <v>27</v>
      </c>
      <c r="E24" s="198">
        <v>940.33033811469795</v>
      </c>
      <c r="F24" s="198">
        <v>8391.8988008149063</v>
      </c>
      <c r="G24" s="198">
        <v>458.79026125148266</v>
      </c>
      <c r="H24" s="198">
        <v>-471.9955894371451</v>
      </c>
      <c r="I24" s="198">
        <v>7074.382603697517</v>
      </c>
      <c r="J24" s="198">
        <v>-2122.8235799061822</v>
      </c>
      <c r="K24" s="198">
        <v>-1328.3019880647771</v>
      </c>
      <c r="L24" s="198">
        <v>762.86955560113165</v>
      </c>
      <c r="M24" s="198">
        <v>875.25129106594977</v>
      </c>
      <c r="N24" s="198">
        <v>2687.473873314284</v>
      </c>
      <c r="O24" s="198">
        <v>819.99041293787559</v>
      </c>
      <c r="P24" s="198">
        <v>-8104.56613721147</v>
      </c>
      <c r="Q24" s="198">
        <v>-8102.6391659489018</v>
      </c>
      <c r="R24" s="198">
        <v>20181.153615893883</v>
      </c>
      <c r="S24" s="198">
        <v>7132.7535379644451</v>
      </c>
      <c r="T24" s="198">
        <v>1846.6703963040018</v>
      </c>
      <c r="U24" s="198">
        <v>2526.8673413332654</v>
      </c>
      <c r="V24" s="198">
        <v>13893.442669688213</v>
      </c>
      <c r="W24" s="198">
        <v>-1199.494667832425</v>
      </c>
      <c r="X24" s="198">
        <v>2823.8851574346518</v>
      </c>
      <c r="Y24" s="198">
        <v>4.5725713472456846</v>
      </c>
      <c r="Z24" s="198">
        <v>1784.3097737901771</v>
      </c>
      <c r="AA24" s="198">
        <v>3069.5058161504276</v>
      </c>
      <c r="AB24" s="198">
        <v>1206.6469698011697</v>
      </c>
      <c r="AC24" s="198">
        <v>-1354.6147676895343</v>
      </c>
      <c r="AD24" s="198">
        <v>-11553.39118239782</v>
      </c>
      <c r="AE24" s="198">
        <v>21889.128680519061</v>
      </c>
      <c r="AF24" s="198">
        <v>5035.7305274792761</v>
      </c>
      <c r="AG24" s="198">
        <v>2254.0924905103748</v>
      </c>
      <c r="AH24" s="198">
        <v>-3237.502074002241</v>
      </c>
      <c r="AI24" s="198">
        <v>12068.310329926662</v>
      </c>
      <c r="AJ24" s="198">
        <v>-1373.7149656305482</v>
      </c>
      <c r="AK24" s="198">
        <v>2303.3737967804773</v>
      </c>
      <c r="AL24" s="198">
        <v>388.88220419492791</v>
      </c>
      <c r="AM24" s="198">
        <v>2175.9277387834227</v>
      </c>
      <c r="AN24" s="198">
        <v>5917.3758655433885</v>
      </c>
      <c r="AO24" s="198">
        <v>4100.0591427234831</v>
      </c>
      <c r="AP24" s="198">
        <v>-3254.6354325231732</v>
      </c>
      <c r="AQ24" s="198">
        <v>-4488.7709432669908</v>
      </c>
      <c r="AR24" s="198">
        <v>21374.631396340294</v>
      </c>
      <c r="AS24" s="198">
        <v>8262.5818498259177</v>
      </c>
      <c r="AT24" s="198">
        <v>3318.8360417633685</v>
      </c>
      <c r="AU24" s="198">
        <v>-2019.5538873486694</v>
      </c>
      <c r="AV24" s="198">
        <v>12022.742594222262</v>
      </c>
      <c r="AW24" s="198">
        <v>-3847.7845347818984</v>
      </c>
      <c r="AX24" s="198">
        <v>-1908.3132533501048</v>
      </c>
      <c r="AY24" s="198">
        <v>4719.7446342134062</v>
      </c>
      <c r="AZ24" s="198">
        <v>3078.3386198674707</v>
      </c>
      <c r="BA24" s="198">
        <v>9357.6729313527503</v>
      </c>
      <c r="BB24" s="198">
        <v>3975.5592805336237</v>
      </c>
      <c r="BC24" s="198">
        <v>-1649.2896633511591</v>
      </c>
      <c r="BD24" s="198">
        <v>-13935.903216606705</v>
      </c>
    </row>
    <row r="25" spans="2:56">
      <c r="B25" s="28" t="s">
        <v>25</v>
      </c>
      <c r="C25" s="29" t="s">
        <v>59</v>
      </c>
      <c r="D25" s="19" t="s">
        <v>27</v>
      </c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  <c r="AS25" s="180"/>
      <c r="AT25" s="180"/>
      <c r="AU25" s="180"/>
      <c r="AV25" s="180"/>
      <c r="AW25" s="180"/>
      <c r="AX25" s="180"/>
      <c r="AY25" s="180"/>
      <c r="AZ25" s="180"/>
      <c r="BA25" s="180"/>
      <c r="BB25" s="180"/>
      <c r="BC25" s="180"/>
      <c r="BD25" s="180"/>
    </row>
    <row r="26" spans="2:56">
      <c r="B26" s="28" t="s">
        <v>60</v>
      </c>
      <c r="C26" s="22" t="s">
        <v>61</v>
      </c>
      <c r="D26" s="19" t="s">
        <v>27</v>
      </c>
      <c r="E26" s="181">
        <v>0</v>
      </c>
      <c r="F26" s="181">
        <v>762.48855135660096</v>
      </c>
      <c r="G26" s="181">
        <v>1024.7344081663239</v>
      </c>
      <c r="H26" s="181">
        <v>1658.1719555476361</v>
      </c>
      <c r="I26" s="181">
        <v>774.95809215500572</v>
      </c>
      <c r="J26" s="181">
        <v>1339.7369967614493</v>
      </c>
      <c r="K26" s="181">
        <v>2315.9848992955217</v>
      </c>
      <c r="L26" s="181">
        <v>2459.1091299274935</v>
      </c>
      <c r="M26" s="181">
        <v>2204.2876711380904</v>
      </c>
      <c r="N26" s="181">
        <v>2618.6796928435556</v>
      </c>
      <c r="O26" s="181">
        <v>1671.0523182260795</v>
      </c>
      <c r="P26" s="181">
        <v>4122.1346120348662</v>
      </c>
      <c r="Q26" s="181">
        <v>5069.2974803480192</v>
      </c>
      <c r="R26" s="181">
        <v>22012.555089499696</v>
      </c>
      <c r="S26" s="181">
        <v>89.513361959999841</v>
      </c>
      <c r="T26" s="181">
        <v>683.81690111927253</v>
      </c>
      <c r="U26" s="181">
        <v>211.3814526872502</v>
      </c>
      <c r="V26" s="181">
        <v>1073.671117140377</v>
      </c>
      <c r="W26" s="181">
        <v>1202.3078445373728</v>
      </c>
      <c r="X26" s="181">
        <v>484.71879690800023</v>
      </c>
      <c r="Y26" s="181">
        <v>1258.1802722617497</v>
      </c>
      <c r="Z26" s="181">
        <v>1150.4413572292501</v>
      </c>
      <c r="AA26" s="181">
        <v>1153.6867068540496</v>
      </c>
      <c r="AB26" s="181">
        <v>2060.0739882019498</v>
      </c>
      <c r="AC26" s="181">
        <v>2533.7150662907502</v>
      </c>
      <c r="AD26" s="181">
        <v>10111.048224309676</v>
      </c>
      <c r="AE26" s="181">
        <v>32933.885785498329</v>
      </c>
      <c r="AF26" s="181">
        <v>0</v>
      </c>
      <c r="AG26" s="181">
        <v>0</v>
      </c>
      <c r="AH26" s="181">
        <v>0</v>
      </c>
      <c r="AI26" s="181">
        <v>0</v>
      </c>
      <c r="AJ26" s="181">
        <v>0</v>
      </c>
      <c r="AK26" s="181">
        <v>0</v>
      </c>
      <c r="AL26" s="181">
        <v>0</v>
      </c>
      <c r="AM26" s="181">
        <v>0</v>
      </c>
      <c r="AN26" s="181">
        <v>0</v>
      </c>
      <c r="AO26" s="181">
        <v>0</v>
      </c>
      <c r="AP26" s="181">
        <v>0</v>
      </c>
      <c r="AQ26" s="181">
        <v>0</v>
      </c>
      <c r="AR26" s="181">
        <v>30728.795862909759</v>
      </c>
      <c r="AS26" s="181">
        <v>0</v>
      </c>
      <c r="AT26" s="181">
        <v>0</v>
      </c>
      <c r="AU26" s="181">
        <v>0</v>
      </c>
      <c r="AV26" s="181">
        <v>0</v>
      </c>
      <c r="AW26" s="181">
        <v>0</v>
      </c>
      <c r="AX26" s="181">
        <v>0</v>
      </c>
      <c r="AY26" s="181">
        <v>0</v>
      </c>
      <c r="AZ26" s="181">
        <v>0</v>
      </c>
      <c r="BA26" s="181">
        <v>0</v>
      </c>
      <c r="BB26" s="181">
        <v>0</v>
      </c>
      <c r="BC26" s="181">
        <v>0</v>
      </c>
      <c r="BD26" s="181">
        <v>0</v>
      </c>
    </row>
    <row r="27" spans="2:56">
      <c r="B27" s="30" t="s">
        <v>62</v>
      </c>
      <c r="C27" s="23" t="s">
        <v>63</v>
      </c>
      <c r="D27" s="19" t="s">
        <v>27</v>
      </c>
      <c r="E27" s="180">
        <v>26341.322959230645</v>
      </c>
      <c r="F27" s="180">
        <v>791.02941729660097</v>
      </c>
      <c r="G27" s="180">
        <v>1092.226633686324</v>
      </c>
      <c r="H27" s="180">
        <v>1878.292601757636</v>
      </c>
      <c r="I27" s="180">
        <v>794.83622583500596</v>
      </c>
      <c r="J27" s="180">
        <v>1366.5220629414493</v>
      </c>
      <c r="K27" s="180">
        <v>2383.0331967355214</v>
      </c>
      <c r="L27" s="180">
        <v>2405.6049430274938</v>
      </c>
      <c r="M27" s="180">
        <v>2154.7918598280903</v>
      </c>
      <c r="N27" s="180">
        <v>2659.5081537735555</v>
      </c>
      <c r="O27" s="180">
        <v>1658.5234059060795</v>
      </c>
      <c r="P27" s="180">
        <v>4100.9435382148667</v>
      </c>
      <c r="Q27" s="180">
        <v>5056.01092022802</v>
      </c>
      <c r="R27" s="180">
        <v>22568.318396109695</v>
      </c>
      <c r="S27" s="180">
        <v>273.06788195999997</v>
      </c>
      <c r="T27" s="180">
        <v>635.17826388927267</v>
      </c>
      <c r="U27" s="180">
        <v>530.63438492724993</v>
      </c>
      <c r="V27" s="180">
        <v>1120.5971565003772</v>
      </c>
      <c r="W27" s="180">
        <v>1195.5058608473726</v>
      </c>
      <c r="X27" s="180">
        <v>492.13322193800013</v>
      </c>
      <c r="Y27" s="180">
        <v>1245.3424373217497</v>
      </c>
      <c r="Z27" s="180">
        <v>1176.05484880925</v>
      </c>
      <c r="AA27" s="180">
        <v>1208.7577605840497</v>
      </c>
      <c r="AB27" s="180">
        <v>1943.7294180719498</v>
      </c>
      <c r="AC27" s="180">
        <v>2562.2520359707505</v>
      </c>
      <c r="AD27" s="180">
        <v>10185.065125289675</v>
      </c>
      <c r="AE27" s="180">
        <v>33443.020194088334</v>
      </c>
      <c r="AF27" s="180">
        <v>172.99509844827926</v>
      </c>
      <c r="AG27" s="180">
        <v>466.70670544000012</v>
      </c>
      <c r="AH27" s="180">
        <v>2571.1828779300004</v>
      </c>
      <c r="AI27" s="180">
        <v>694.47523195935423</v>
      </c>
      <c r="AJ27" s="180">
        <v>1468.7832416887081</v>
      </c>
      <c r="AK27" s="180">
        <v>2340.4288261064507</v>
      </c>
      <c r="AL27" s="180">
        <v>2327.3288514109663</v>
      </c>
      <c r="AM27" s="180">
        <v>1360.5392495070957</v>
      </c>
      <c r="AN27" s="180">
        <v>2437.6545195917734</v>
      </c>
      <c r="AO27" s="180">
        <v>1610.7332552479027</v>
      </c>
      <c r="AP27" s="180">
        <v>4131.3691892223751</v>
      </c>
      <c r="AQ27" s="180">
        <v>13351.688738945426</v>
      </c>
      <c r="AR27" s="180">
        <v>31240.02034706976</v>
      </c>
      <c r="AS27" s="180">
        <v>260.4237880110004</v>
      </c>
      <c r="AT27" s="180">
        <v>574.21148494333329</v>
      </c>
      <c r="AU27" s="180">
        <v>1572.3941943433335</v>
      </c>
      <c r="AV27" s="180">
        <v>977.37613372333283</v>
      </c>
      <c r="AW27" s="180">
        <v>1797.6550407106674</v>
      </c>
      <c r="AX27" s="180">
        <v>1642.7980482966664</v>
      </c>
      <c r="AY27" s="180">
        <v>2358.2308457933332</v>
      </c>
      <c r="AZ27" s="180">
        <v>1756.3031745414548</v>
      </c>
      <c r="BA27" s="180">
        <v>1939.7983927618782</v>
      </c>
      <c r="BB27" s="180">
        <v>2947.1419067466672</v>
      </c>
      <c r="BC27" s="180">
        <v>2691.3377571693336</v>
      </c>
      <c r="BD27" s="180">
        <v>12211.12509586876</v>
      </c>
    </row>
    <row r="28" spans="2:56">
      <c r="B28" s="30" t="s">
        <v>64</v>
      </c>
      <c r="C28" s="23" t="s">
        <v>65</v>
      </c>
      <c r="D28" s="19" t="s">
        <v>27</v>
      </c>
      <c r="E28" s="180">
        <v>120.07567407000008</v>
      </c>
      <c r="F28" s="180">
        <v>0</v>
      </c>
      <c r="G28" s="180">
        <v>-38.950000000000017</v>
      </c>
      <c r="H28" s="180">
        <v>-3.359999999999971</v>
      </c>
      <c r="I28" s="180">
        <v>4.7599999999998754</v>
      </c>
      <c r="J28" s="180">
        <v>-2.580000000000108</v>
      </c>
      <c r="K28" s="180">
        <v>-39.729999999999933</v>
      </c>
      <c r="L28" s="180">
        <v>91.960000000000036</v>
      </c>
      <c r="M28" s="180">
        <v>70.800000000000054</v>
      </c>
      <c r="N28" s="180">
        <v>-22.169477359999838</v>
      </c>
      <c r="O28" s="180">
        <v>36.59999999999993</v>
      </c>
      <c r="P28" s="180">
        <v>38.900000000000041</v>
      </c>
      <c r="Q28" s="180">
        <v>-16.154848569999977</v>
      </c>
      <c r="R28" s="180">
        <v>90.533649739999817</v>
      </c>
      <c r="S28" s="180">
        <v>-147.65661014000011</v>
      </c>
      <c r="T28" s="180">
        <v>79.598217209999945</v>
      </c>
      <c r="U28" s="180">
        <v>-49.398217209999821</v>
      </c>
      <c r="V28" s="180">
        <v>-17.000000000000199</v>
      </c>
      <c r="W28" s="180">
        <v>35.056610140000124</v>
      </c>
      <c r="X28" s="180">
        <v>22.643389860000049</v>
      </c>
      <c r="Y28" s="180">
        <v>42.200000000000031</v>
      </c>
      <c r="Z28" s="180">
        <v>7.3000000000000753</v>
      </c>
      <c r="AA28" s="180">
        <v>-24.743090010000145</v>
      </c>
      <c r="AB28" s="180">
        <v>151.35412989000005</v>
      </c>
      <c r="AC28" s="180">
        <v>27.433127029999824</v>
      </c>
      <c r="AD28" s="180">
        <v>-36.253907030000015</v>
      </c>
      <c r="AE28" s="180">
        <v>704.74287824999988</v>
      </c>
      <c r="AF28" s="180">
        <v>0</v>
      </c>
      <c r="AG28" s="180">
        <v>0</v>
      </c>
      <c r="AH28" s="180">
        <v>2.14</v>
      </c>
      <c r="AI28" s="180">
        <v>0</v>
      </c>
      <c r="AJ28" s="180">
        <v>82.174155819999996</v>
      </c>
      <c r="AK28" s="180">
        <v>136.05389402</v>
      </c>
      <c r="AL28" s="180">
        <v>0.23765498000000002</v>
      </c>
      <c r="AM28" s="180">
        <v>-2.14</v>
      </c>
      <c r="AN28" s="180">
        <v>0.81886778999999987</v>
      </c>
      <c r="AO28" s="180">
        <v>0.29057137</v>
      </c>
      <c r="AP28" s="180">
        <v>550.07895314999996</v>
      </c>
      <c r="AQ28" s="180">
        <v>581.05217972000003</v>
      </c>
      <c r="AR28" s="180">
        <v>84.00227227000039</v>
      </c>
      <c r="AS28" s="180">
        <v>0</v>
      </c>
      <c r="AT28" s="180">
        <v>0</v>
      </c>
      <c r="AU28" s="180">
        <v>93.695976220000006</v>
      </c>
      <c r="AV28" s="180">
        <v>33.639407229999996</v>
      </c>
      <c r="AW28" s="180">
        <v>52.451103570000001</v>
      </c>
      <c r="AX28" s="180">
        <v>2.0296303500000001</v>
      </c>
      <c r="AY28" s="180">
        <v>0.13349604000000001</v>
      </c>
      <c r="AZ28" s="180">
        <v>4.3700000000000003E-2</v>
      </c>
      <c r="BA28" s="180">
        <v>0</v>
      </c>
      <c r="BB28" s="180">
        <v>52.567604779999996</v>
      </c>
      <c r="BC28" s="180">
        <v>25.183342559999996</v>
      </c>
      <c r="BD28" s="180">
        <v>116.17560961000001</v>
      </c>
    </row>
    <row r="29" spans="2:56">
      <c r="B29" s="30" t="s">
        <v>66</v>
      </c>
      <c r="C29" s="23" t="s">
        <v>67</v>
      </c>
      <c r="D29" s="19" t="s">
        <v>27</v>
      </c>
      <c r="E29" s="180">
        <v>0.12</v>
      </c>
      <c r="F29" s="180">
        <v>0</v>
      </c>
      <c r="G29" s="180">
        <v>0</v>
      </c>
      <c r="H29" s="180">
        <v>0</v>
      </c>
      <c r="I29" s="180">
        <v>0</v>
      </c>
      <c r="J29" s="180">
        <v>0</v>
      </c>
      <c r="K29" s="180">
        <v>0</v>
      </c>
      <c r="L29" s="180">
        <v>0</v>
      </c>
      <c r="M29" s="180">
        <v>0</v>
      </c>
      <c r="N29" s="180">
        <v>0</v>
      </c>
      <c r="O29" s="180">
        <v>0.12</v>
      </c>
      <c r="P29" s="180">
        <v>0</v>
      </c>
      <c r="Q29" s="180">
        <v>0</v>
      </c>
      <c r="R29" s="180">
        <v>8.5500000000000007E-2</v>
      </c>
      <c r="S29" s="180">
        <v>0</v>
      </c>
      <c r="T29" s="180">
        <v>0</v>
      </c>
      <c r="U29" s="180">
        <v>0</v>
      </c>
      <c r="V29" s="180">
        <v>0</v>
      </c>
      <c r="W29" s="180">
        <v>0</v>
      </c>
      <c r="X29" s="180">
        <v>0</v>
      </c>
      <c r="Y29" s="180">
        <v>0</v>
      </c>
      <c r="Z29" s="180">
        <v>0</v>
      </c>
      <c r="AA29" s="180">
        <v>0</v>
      </c>
      <c r="AB29" s="180">
        <v>0</v>
      </c>
      <c r="AC29" s="180">
        <v>0</v>
      </c>
      <c r="AD29" s="180">
        <v>8.5500000000000007E-2</v>
      </c>
      <c r="AE29" s="180">
        <v>0.26805000000000001</v>
      </c>
      <c r="AF29" s="180">
        <v>2.4267457000001054</v>
      </c>
      <c r="AG29" s="180">
        <v>155.98225277000009</v>
      </c>
      <c r="AH29" s="180">
        <v>54.450735859999781</v>
      </c>
      <c r="AI29" s="180">
        <v>37.354812690000173</v>
      </c>
      <c r="AJ29" s="180">
        <v>-28.933358970000057</v>
      </c>
      <c r="AK29" s="180">
        <v>-52.659781879999869</v>
      </c>
      <c r="AL29" s="180">
        <v>305.39323437999974</v>
      </c>
      <c r="AM29" s="180">
        <v>88.898457609999923</v>
      </c>
      <c r="AN29" s="180">
        <v>-155.75556677999998</v>
      </c>
      <c r="AO29" s="180">
        <v>229.60169595000028</v>
      </c>
      <c r="AP29" s="180">
        <v>30.945689580000163</v>
      </c>
      <c r="AQ29" s="180">
        <v>37.037961339999583</v>
      </c>
      <c r="AR29" s="180">
        <v>0.68839600000000001</v>
      </c>
      <c r="AS29" s="180">
        <v>-97.231806499999834</v>
      </c>
      <c r="AT29" s="180">
        <v>-43.043458500000035</v>
      </c>
      <c r="AU29" s="180">
        <v>5.3944101400004065</v>
      </c>
      <c r="AV29" s="180">
        <v>137.85350172999961</v>
      </c>
      <c r="AW29" s="180">
        <v>-304.47730562999999</v>
      </c>
      <c r="AX29" s="180">
        <v>126.96013866000004</v>
      </c>
      <c r="AY29" s="180">
        <v>-161.04344195000002</v>
      </c>
      <c r="AZ29" s="180">
        <v>-149.66888044000012</v>
      </c>
      <c r="BA29" s="180">
        <v>16.340912400000136</v>
      </c>
      <c r="BB29" s="180">
        <v>235.92343093000005</v>
      </c>
      <c r="BC29" s="180">
        <v>-89.614629219999927</v>
      </c>
      <c r="BD29" s="180">
        <v>406.60940065000011</v>
      </c>
    </row>
    <row r="30" spans="2:56">
      <c r="B30" s="31" t="s">
        <v>68</v>
      </c>
      <c r="C30" s="24" t="s">
        <v>69</v>
      </c>
      <c r="D30" s="25" t="s">
        <v>27</v>
      </c>
      <c r="E30" s="180">
        <v>-440.88282550000002</v>
      </c>
      <c r="F30" s="180">
        <v>-28.54086594</v>
      </c>
      <c r="G30" s="180">
        <v>-28.542225519999999</v>
      </c>
      <c r="H30" s="180">
        <v>-216.76064621</v>
      </c>
      <c r="I30" s="180">
        <v>-24.638133679999999</v>
      </c>
      <c r="J30" s="180">
        <v>-24.205066179999999</v>
      </c>
      <c r="K30" s="180">
        <v>-27.318297440000002</v>
      </c>
      <c r="L30" s="180">
        <v>-38.4558131</v>
      </c>
      <c r="M30" s="180">
        <v>-21.304188690000004</v>
      </c>
      <c r="N30" s="180">
        <v>-18.658983570000004</v>
      </c>
      <c r="O30" s="180">
        <v>-24.191087679999999</v>
      </c>
      <c r="P30" s="180">
        <v>-17.708926180000002</v>
      </c>
      <c r="Q30" s="180">
        <v>29.441408689999996</v>
      </c>
      <c r="R30" s="180">
        <v>-646.38245634999987</v>
      </c>
      <c r="S30" s="180">
        <v>-35.897909859999999</v>
      </c>
      <c r="T30" s="180">
        <v>-30.959579980000001</v>
      </c>
      <c r="U30" s="180">
        <v>-269.85471502999997</v>
      </c>
      <c r="V30" s="180">
        <v>-29.926039360000001</v>
      </c>
      <c r="W30" s="180">
        <v>-28.254626449999996</v>
      </c>
      <c r="X30" s="180">
        <v>-30.05781489</v>
      </c>
      <c r="Y30" s="180">
        <v>-29.362165059999999</v>
      </c>
      <c r="Z30" s="180">
        <v>-32.913491579999999</v>
      </c>
      <c r="AA30" s="180">
        <v>-30.32796372</v>
      </c>
      <c r="AB30" s="180">
        <v>-35.009559759999995</v>
      </c>
      <c r="AC30" s="180">
        <v>-55.97009671</v>
      </c>
      <c r="AD30" s="180">
        <v>-37.848493949999998</v>
      </c>
      <c r="AE30" s="180">
        <v>-1214.1453368399998</v>
      </c>
      <c r="AF30" s="180">
        <v>0</v>
      </c>
      <c r="AG30" s="180">
        <v>3.5000000000000003E-2</v>
      </c>
      <c r="AH30" s="180">
        <v>0</v>
      </c>
      <c r="AI30" s="180">
        <v>0</v>
      </c>
      <c r="AJ30" s="180">
        <v>0</v>
      </c>
      <c r="AK30" s="180">
        <v>2.3E-2</v>
      </c>
      <c r="AL30" s="180">
        <v>0</v>
      </c>
      <c r="AM30" s="180">
        <v>0</v>
      </c>
      <c r="AN30" s="180">
        <v>3.5000000000000003E-2</v>
      </c>
      <c r="AO30" s="180">
        <v>3.9699999999999999E-2</v>
      </c>
      <c r="AP30" s="180">
        <v>0</v>
      </c>
      <c r="AQ30" s="180">
        <v>0.13535</v>
      </c>
      <c r="AR30" s="180">
        <v>-595.91515243000003</v>
      </c>
      <c r="AS30" s="180">
        <v>0</v>
      </c>
      <c r="AT30" s="180">
        <v>0</v>
      </c>
      <c r="AU30" s="180">
        <v>0</v>
      </c>
      <c r="AV30" s="180">
        <v>0</v>
      </c>
      <c r="AW30" s="180">
        <v>1.3396E-2</v>
      </c>
      <c r="AX30" s="180">
        <v>0</v>
      </c>
      <c r="AY30" s="180">
        <v>0.05</v>
      </c>
      <c r="AZ30" s="180">
        <v>0.34</v>
      </c>
      <c r="BA30" s="180">
        <v>0</v>
      </c>
      <c r="BB30" s="180">
        <v>0</v>
      </c>
      <c r="BC30" s="180">
        <v>0.1</v>
      </c>
      <c r="BD30" s="180">
        <v>0.185</v>
      </c>
    </row>
    <row r="31" spans="2:56">
      <c r="B31" s="145" t="s">
        <v>70</v>
      </c>
      <c r="C31" s="129" t="s">
        <v>71</v>
      </c>
      <c r="D31" s="130" t="s">
        <v>27</v>
      </c>
      <c r="E31" s="198">
        <v>203637.96513401845</v>
      </c>
      <c r="F31" s="198">
        <v>10380.797885045125</v>
      </c>
      <c r="G31" s="198">
        <v>13603.789344950221</v>
      </c>
      <c r="H31" s="198">
        <v>16571.261325971998</v>
      </c>
      <c r="I31" s="198">
        <v>13954.53032157804</v>
      </c>
      <c r="J31" s="198">
        <v>18040.888054789753</v>
      </c>
      <c r="K31" s="198">
        <v>21554.326094049276</v>
      </c>
      <c r="L31" s="198">
        <v>16430.973415576907</v>
      </c>
      <c r="M31" s="198">
        <v>16372.391979042688</v>
      </c>
      <c r="N31" s="198">
        <v>18930.088124269812</v>
      </c>
      <c r="O31" s="198">
        <v>16332.032113212859</v>
      </c>
      <c r="P31" s="198">
        <v>27840.33220692099</v>
      </c>
      <c r="Q31" s="198">
        <v>39647.19007641144</v>
      </c>
      <c r="R31" s="198">
        <v>229797.37103515962</v>
      </c>
      <c r="S31" s="198">
        <v>9864.4470242093157</v>
      </c>
      <c r="T31" s="198">
        <v>14098.058985352207</v>
      </c>
      <c r="U31" s="198">
        <v>13171.801688481284</v>
      </c>
      <c r="V31" s="198">
        <v>16154.264847328575</v>
      </c>
      <c r="W31" s="198">
        <v>17886.405139398692</v>
      </c>
      <c r="X31" s="198">
        <v>19785.964584267535</v>
      </c>
      <c r="Y31" s="198">
        <v>16537.714756505302</v>
      </c>
      <c r="Z31" s="198">
        <v>16267.436175414474</v>
      </c>
      <c r="AA31" s="198">
        <v>20604.876950137153</v>
      </c>
      <c r="AB31" s="198">
        <v>17816.817299692269</v>
      </c>
      <c r="AC31" s="198">
        <v>21902.247956443211</v>
      </c>
      <c r="AD31" s="198">
        <v>45707.335627929642</v>
      </c>
      <c r="AE31" s="198">
        <v>258561.52378964311</v>
      </c>
      <c r="AF31" s="198">
        <v>12999.278443228342</v>
      </c>
      <c r="AG31" s="198">
        <v>13282.877416961608</v>
      </c>
      <c r="AH31" s="198">
        <v>20342.29951645813</v>
      </c>
      <c r="AI31" s="198">
        <v>14838.723400595314</v>
      </c>
      <c r="AJ31" s="198">
        <v>18848.109466116643</v>
      </c>
      <c r="AK31" s="198">
        <v>23026.865920871503</v>
      </c>
      <c r="AL31" s="198">
        <v>18023.745450097056</v>
      </c>
      <c r="AM31" s="198">
        <v>16241.288056923102</v>
      </c>
      <c r="AN31" s="198">
        <v>17661.525475075581</v>
      </c>
      <c r="AO31" s="198">
        <v>16118.941857637532</v>
      </c>
      <c r="AP31" s="198">
        <v>21974.865557453184</v>
      </c>
      <c r="AQ31" s="198">
        <v>32269.117442726805</v>
      </c>
      <c r="AR31" s="198">
        <v>282351.08552290761</v>
      </c>
      <c r="AS31" s="198">
        <v>13643.93855902104</v>
      </c>
      <c r="AT31" s="198">
        <v>15251.829703649482</v>
      </c>
      <c r="AU31" s="198">
        <v>19842.671600519021</v>
      </c>
      <c r="AV31" s="198">
        <v>17876.86560790025</v>
      </c>
      <c r="AW31" s="198">
        <v>23624.217801303359</v>
      </c>
      <c r="AX31" s="198">
        <v>25663.391126934737</v>
      </c>
      <c r="AY31" s="198">
        <v>16729.392683057693</v>
      </c>
      <c r="AZ31" s="198">
        <v>18397.728936303149</v>
      </c>
      <c r="BA31" s="198">
        <v>18680.986221081013</v>
      </c>
      <c r="BB31" s="198">
        <v>15858.271268555211</v>
      </c>
      <c r="BC31" s="198">
        <v>22156.398571281617</v>
      </c>
      <c r="BD31" s="198">
        <v>43896.597580391273</v>
      </c>
    </row>
    <row r="32" spans="2:56">
      <c r="B32" s="145" t="s">
        <v>72</v>
      </c>
      <c r="C32" s="129" t="s">
        <v>73</v>
      </c>
      <c r="D32" s="130" t="s">
        <v>27</v>
      </c>
      <c r="E32" s="198">
        <v>940.33033811469795</v>
      </c>
      <c r="F32" s="198">
        <v>7629.4102494583058</v>
      </c>
      <c r="G32" s="198">
        <v>-565.94414691484053</v>
      </c>
      <c r="H32" s="198">
        <v>-2130.1675449847826</v>
      </c>
      <c r="I32" s="198">
        <v>6299.424511542511</v>
      </c>
      <c r="J32" s="198">
        <v>-3462.5605766676326</v>
      </c>
      <c r="K32" s="198">
        <v>-3644.2868873603002</v>
      </c>
      <c r="L32" s="198">
        <v>-1696.2395743263623</v>
      </c>
      <c r="M32" s="198">
        <v>-1329.0363800721407</v>
      </c>
      <c r="N32" s="198">
        <v>68.794180470729771</v>
      </c>
      <c r="O32" s="198">
        <v>-851.0619052882048</v>
      </c>
      <c r="P32" s="198">
        <v>-12226.700749246334</v>
      </c>
      <c r="Q32" s="198">
        <v>-13171.936646296919</v>
      </c>
      <c r="R32" s="198">
        <v>-1831.4014736058016</v>
      </c>
      <c r="S32" s="198">
        <v>7043.2401760044449</v>
      </c>
      <c r="T32" s="198">
        <v>1162.8534951847287</v>
      </c>
      <c r="U32" s="198">
        <v>2315.4858886460152</v>
      </c>
      <c r="V32" s="198">
        <v>12819.771552547836</v>
      </c>
      <c r="W32" s="198">
        <v>-2401.8025123697971</v>
      </c>
      <c r="X32" s="198">
        <v>2339.1663605266513</v>
      </c>
      <c r="Y32" s="198">
        <v>-1253.6077009145029</v>
      </c>
      <c r="Z32" s="198">
        <v>633.86841656092656</v>
      </c>
      <c r="AA32" s="198">
        <v>1915.8191092963789</v>
      </c>
      <c r="AB32" s="198">
        <v>-853.42701840078007</v>
      </c>
      <c r="AC32" s="198">
        <v>-3888.3298339802859</v>
      </c>
      <c r="AD32" s="198">
        <v>-21664.439406707497</v>
      </c>
      <c r="AE32" s="198">
        <v>-11044.757104979275</v>
      </c>
      <c r="AF32" s="198">
        <v>5035.7305274792761</v>
      </c>
      <c r="AG32" s="198">
        <v>2254.0924905103748</v>
      </c>
      <c r="AH32" s="198">
        <v>-3237.502074002241</v>
      </c>
      <c r="AI32" s="198">
        <v>12068.310329926662</v>
      </c>
      <c r="AJ32" s="198">
        <v>-1373.7149656305482</v>
      </c>
      <c r="AK32" s="198">
        <v>2303.3737967804773</v>
      </c>
      <c r="AL32" s="198">
        <v>388.88220419492791</v>
      </c>
      <c r="AM32" s="198">
        <v>2175.9277387834227</v>
      </c>
      <c r="AN32" s="198">
        <v>5917.3758655433885</v>
      </c>
      <c r="AO32" s="198">
        <v>4100.0591427234831</v>
      </c>
      <c r="AP32" s="198">
        <v>-3254.6354325231732</v>
      </c>
      <c r="AQ32" s="198">
        <v>-4488.7709432669908</v>
      </c>
      <c r="AR32" s="198">
        <v>-9354.1644665694912</v>
      </c>
      <c r="AS32" s="198">
        <v>8262.5818498259177</v>
      </c>
      <c r="AT32" s="198">
        <v>3318.8360417633685</v>
      </c>
      <c r="AU32" s="198">
        <v>-2019.5538873486694</v>
      </c>
      <c r="AV32" s="198">
        <v>12022.742594222262</v>
      </c>
      <c r="AW32" s="198">
        <v>-3847.7845347818984</v>
      </c>
      <c r="AX32" s="198">
        <v>-1908.3132533501048</v>
      </c>
      <c r="AY32" s="198">
        <v>4719.7446342134062</v>
      </c>
      <c r="AZ32" s="198">
        <v>3078.3386198674707</v>
      </c>
      <c r="BA32" s="198">
        <v>9357.6729313527503</v>
      </c>
      <c r="BB32" s="198">
        <v>3975.5592805336237</v>
      </c>
      <c r="BC32" s="198">
        <v>-1649.2896633511591</v>
      </c>
      <c r="BD32" s="198">
        <v>-13935.903216606705</v>
      </c>
    </row>
    <row r="33" spans="2:56">
      <c r="B33" s="146" t="s">
        <v>25</v>
      </c>
      <c r="C33" s="131" t="s">
        <v>74</v>
      </c>
      <c r="D33" s="126" t="s">
        <v>27</v>
      </c>
      <c r="E33" s="198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2"/>
      <c r="AD33" s="182"/>
      <c r="AE33" s="182"/>
      <c r="AF33" s="182"/>
      <c r="AG33" s="182"/>
      <c r="AH33" s="182"/>
      <c r="AI33" s="182"/>
      <c r="AJ33" s="182"/>
      <c r="AK33" s="182"/>
      <c r="AL33" s="182"/>
      <c r="AM33" s="182"/>
      <c r="AN33" s="182"/>
      <c r="AO33" s="182"/>
      <c r="AP33" s="182"/>
      <c r="AQ33" s="182"/>
      <c r="AR33" s="182"/>
      <c r="AS33" s="182"/>
      <c r="AT33" s="182"/>
      <c r="AU33" s="182"/>
      <c r="AV33" s="182"/>
      <c r="AW33" s="182"/>
      <c r="AX33" s="182"/>
      <c r="AY33" s="182"/>
      <c r="AZ33" s="182"/>
      <c r="BA33" s="182"/>
      <c r="BB33" s="182"/>
      <c r="BC33" s="182"/>
      <c r="BD33" s="182"/>
    </row>
    <row r="34" spans="2:56">
      <c r="B34" s="28" t="s">
        <v>75</v>
      </c>
      <c r="C34" s="22" t="s">
        <v>76</v>
      </c>
      <c r="D34" s="19" t="s">
        <v>27</v>
      </c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1"/>
      <c r="AK34" s="181"/>
      <c r="AL34" s="181"/>
      <c r="AM34" s="181"/>
      <c r="AN34" s="181"/>
      <c r="AO34" s="181"/>
      <c r="AP34" s="181"/>
      <c r="AQ34" s="181"/>
      <c r="AR34" s="181"/>
      <c r="AS34" s="181"/>
      <c r="AT34" s="181"/>
      <c r="AU34" s="181"/>
      <c r="AV34" s="181"/>
      <c r="AW34" s="181"/>
      <c r="AX34" s="181"/>
      <c r="AY34" s="181"/>
      <c r="AZ34" s="181"/>
      <c r="BA34" s="181"/>
      <c r="BB34" s="181"/>
      <c r="BC34" s="181"/>
      <c r="BD34" s="181"/>
    </row>
    <row r="35" spans="2:56">
      <c r="B35" s="30" t="s">
        <v>77</v>
      </c>
      <c r="C35" s="23" t="s">
        <v>78</v>
      </c>
      <c r="D35" s="19" t="s">
        <v>27</v>
      </c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  <c r="AS35" s="180"/>
      <c r="AT35" s="180"/>
      <c r="AU35" s="180"/>
      <c r="AV35" s="180"/>
      <c r="AW35" s="180"/>
      <c r="AX35" s="180"/>
      <c r="AY35" s="180"/>
      <c r="AZ35" s="180"/>
      <c r="BA35" s="180"/>
      <c r="BB35" s="180"/>
      <c r="BC35" s="180"/>
      <c r="BD35" s="180"/>
    </row>
    <row r="36" spans="2:56">
      <c r="B36" s="30" t="s">
        <v>79</v>
      </c>
      <c r="C36" s="23" t="s">
        <v>80</v>
      </c>
      <c r="D36" s="19" t="s">
        <v>27</v>
      </c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80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  <c r="AS36" s="180"/>
      <c r="AT36" s="180"/>
      <c r="AU36" s="180"/>
      <c r="AV36" s="180"/>
      <c r="AW36" s="180"/>
      <c r="AX36" s="180"/>
      <c r="AY36" s="180"/>
      <c r="AZ36" s="180"/>
      <c r="BA36" s="180"/>
      <c r="BB36" s="180"/>
      <c r="BC36" s="180"/>
      <c r="BD36" s="180"/>
    </row>
    <row r="37" spans="2:56">
      <c r="B37" s="28" t="s">
        <v>81</v>
      </c>
      <c r="C37" s="22" t="s">
        <v>82</v>
      </c>
      <c r="D37" s="19" t="s">
        <v>27</v>
      </c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1"/>
      <c r="AK37" s="181"/>
      <c r="AL37" s="181"/>
      <c r="AM37" s="181"/>
      <c r="AN37" s="181"/>
      <c r="AO37" s="181"/>
      <c r="AP37" s="181"/>
      <c r="AQ37" s="181"/>
      <c r="AR37" s="181"/>
      <c r="AS37" s="181"/>
      <c r="AT37" s="181"/>
      <c r="AU37" s="181"/>
      <c r="AV37" s="181"/>
      <c r="AW37" s="181"/>
      <c r="AX37" s="181"/>
      <c r="AY37" s="181"/>
      <c r="AZ37" s="181"/>
      <c r="BA37" s="181"/>
      <c r="BB37" s="181"/>
      <c r="BC37" s="181"/>
      <c r="BD37" s="181"/>
    </row>
    <row r="38" spans="2:56">
      <c r="B38" s="30" t="s">
        <v>83</v>
      </c>
      <c r="C38" s="23" t="s">
        <v>84</v>
      </c>
      <c r="D38" s="19" t="s">
        <v>27</v>
      </c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0"/>
      <c r="AS38" s="180"/>
      <c r="AT38" s="180"/>
      <c r="AU38" s="180"/>
      <c r="AV38" s="180"/>
      <c r="AW38" s="180"/>
      <c r="AX38" s="180"/>
      <c r="AY38" s="180"/>
      <c r="AZ38" s="180"/>
      <c r="BA38" s="180"/>
      <c r="BB38" s="180"/>
      <c r="BC38" s="180"/>
      <c r="BD38" s="180"/>
    </row>
    <row r="39" spans="2:56">
      <c r="B39" s="30" t="s">
        <v>85</v>
      </c>
      <c r="C39" s="23" t="s">
        <v>86</v>
      </c>
      <c r="D39" s="19" t="s">
        <v>27</v>
      </c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  <c r="Z39" s="180"/>
      <c r="AA39" s="180"/>
      <c r="AB39" s="180"/>
      <c r="AC39" s="180"/>
      <c r="AD39" s="180"/>
      <c r="AE39" s="180"/>
      <c r="AF39" s="180"/>
      <c r="AG39" s="180"/>
      <c r="AH39" s="180"/>
      <c r="AI39" s="180"/>
      <c r="AJ39" s="180"/>
      <c r="AK39" s="180"/>
      <c r="AL39" s="180"/>
      <c r="AM39" s="180"/>
      <c r="AN39" s="180"/>
      <c r="AO39" s="180"/>
      <c r="AP39" s="180"/>
      <c r="AQ39" s="180"/>
      <c r="AR39" s="180"/>
      <c r="AS39" s="180"/>
      <c r="AT39" s="180"/>
      <c r="AU39" s="180"/>
      <c r="AV39" s="180"/>
      <c r="AW39" s="180"/>
      <c r="AX39" s="180"/>
      <c r="AY39" s="180"/>
      <c r="AZ39" s="180"/>
      <c r="BA39" s="180"/>
      <c r="BB39" s="180"/>
      <c r="BC39" s="180"/>
      <c r="BD39" s="180"/>
    </row>
    <row r="40" spans="2:56">
      <c r="B40" s="30"/>
      <c r="C40" s="23"/>
      <c r="D40" s="19"/>
      <c r="E40" s="180"/>
      <c r="F40" s="180"/>
      <c r="G40" s="180"/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  <c r="AN40" s="180"/>
      <c r="AO40" s="180"/>
      <c r="AP40" s="180"/>
      <c r="AQ40" s="180"/>
      <c r="AR40" s="180"/>
      <c r="AS40" s="180"/>
      <c r="AT40" s="180"/>
      <c r="AU40" s="180"/>
      <c r="AV40" s="180"/>
      <c r="AW40" s="180"/>
      <c r="AX40" s="180"/>
      <c r="AY40" s="180"/>
      <c r="AZ40" s="180"/>
      <c r="BA40" s="180"/>
      <c r="BB40" s="180"/>
      <c r="BC40" s="180"/>
      <c r="BD40" s="180"/>
    </row>
    <row r="41" spans="2:56">
      <c r="B41" s="28" t="s">
        <v>25</v>
      </c>
      <c r="C41" s="22" t="s">
        <v>89</v>
      </c>
      <c r="D41" s="19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1"/>
      <c r="AE41" s="181"/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1"/>
      <c r="AQ41" s="181"/>
      <c r="AR41" s="181"/>
      <c r="AS41" s="181"/>
      <c r="AT41" s="181"/>
      <c r="AU41" s="181"/>
      <c r="AV41" s="181"/>
      <c r="AW41" s="181"/>
      <c r="AX41" s="181"/>
      <c r="AY41" s="181"/>
      <c r="AZ41" s="181"/>
      <c r="BA41" s="181"/>
      <c r="BB41" s="181"/>
      <c r="BC41" s="181"/>
      <c r="BD41" s="181"/>
    </row>
    <row r="42" spans="2:56">
      <c r="B42" s="30" t="s">
        <v>90</v>
      </c>
      <c r="C42" s="23" t="s">
        <v>91</v>
      </c>
      <c r="D42" s="19" t="s">
        <v>27</v>
      </c>
      <c r="E42" s="180"/>
      <c r="F42" s="180"/>
      <c r="G42" s="180"/>
      <c r="H42" s="180"/>
      <c r="I42" s="180"/>
      <c r="J42" s="180"/>
      <c r="K42" s="180"/>
      <c r="L42" s="180"/>
      <c r="M42" s="180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  <c r="AL42" s="180"/>
      <c r="AM42" s="180"/>
      <c r="AN42" s="180"/>
      <c r="AO42" s="180"/>
      <c r="AP42" s="180"/>
      <c r="AQ42" s="180"/>
      <c r="AR42" s="180"/>
      <c r="AS42" s="180"/>
      <c r="AT42" s="180"/>
      <c r="AU42" s="180"/>
      <c r="AV42" s="180"/>
      <c r="AW42" s="180"/>
      <c r="AX42" s="180"/>
      <c r="AY42" s="180"/>
      <c r="AZ42" s="180"/>
      <c r="BA42" s="180"/>
      <c r="BB42" s="180"/>
      <c r="BC42" s="180"/>
      <c r="BD42" s="180"/>
    </row>
    <row r="43" spans="2:56">
      <c r="B43" s="30" t="s">
        <v>92</v>
      </c>
      <c r="C43" s="23" t="s">
        <v>93</v>
      </c>
      <c r="D43" s="19" t="s">
        <v>27</v>
      </c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80"/>
      <c r="AQ43" s="180"/>
      <c r="AR43" s="180"/>
      <c r="AS43" s="180"/>
      <c r="AT43" s="180"/>
      <c r="AU43" s="180"/>
      <c r="AV43" s="180"/>
      <c r="AW43" s="180"/>
      <c r="AX43" s="180"/>
      <c r="AY43" s="180"/>
      <c r="AZ43" s="180"/>
      <c r="BA43" s="180"/>
      <c r="BB43" s="180"/>
      <c r="BC43" s="180"/>
      <c r="BD43" s="180"/>
    </row>
    <row r="44" spans="2:56">
      <c r="B44" s="30" t="s">
        <v>94</v>
      </c>
      <c r="C44" s="23" t="s">
        <v>95</v>
      </c>
      <c r="D44" s="19" t="s">
        <v>27</v>
      </c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0"/>
      <c r="AO44" s="180"/>
      <c r="AP44" s="180"/>
      <c r="AQ44" s="180"/>
      <c r="AR44" s="180"/>
      <c r="AS44" s="180"/>
      <c r="AT44" s="180"/>
      <c r="AU44" s="180"/>
      <c r="AV44" s="180"/>
      <c r="AW44" s="180"/>
      <c r="AX44" s="180"/>
      <c r="AY44" s="180"/>
      <c r="AZ44" s="180"/>
      <c r="BA44" s="180"/>
      <c r="BB44" s="180"/>
      <c r="BC44" s="180"/>
      <c r="BD44" s="180"/>
    </row>
    <row r="45" spans="2:56">
      <c r="B45" s="30" t="s">
        <v>96</v>
      </c>
      <c r="C45" s="23" t="s">
        <v>97</v>
      </c>
      <c r="D45" s="19" t="s">
        <v>27</v>
      </c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180"/>
      <c r="AL45" s="180"/>
      <c r="AM45" s="180"/>
      <c r="AN45" s="180"/>
      <c r="AO45" s="180"/>
      <c r="AP45" s="180"/>
      <c r="AQ45" s="180"/>
      <c r="AR45" s="180"/>
      <c r="AS45" s="180"/>
      <c r="AT45" s="180"/>
      <c r="AU45" s="180"/>
      <c r="AV45" s="180"/>
      <c r="AW45" s="180"/>
      <c r="AX45" s="180"/>
      <c r="AY45" s="180"/>
      <c r="AZ45" s="180"/>
      <c r="BA45" s="180"/>
      <c r="BB45" s="180"/>
      <c r="BC45" s="180"/>
      <c r="BD45" s="180"/>
    </row>
    <row r="46" spans="2:56">
      <c r="B46" s="20" t="s">
        <v>98</v>
      </c>
      <c r="C46" s="32" t="s">
        <v>99</v>
      </c>
      <c r="D46" s="21" t="s">
        <v>27</v>
      </c>
      <c r="E46" s="186"/>
      <c r="F46" s="186"/>
      <c r="G46" s="186"/>
      <c r="H46" s="186"/>
      <c r="I46" s="186"/>
      <c r="J46" s="186"/>
      <c r="K46" s="186"/>
      <c r="L46" s="186"/>
      <c r="M46" s="186"/>
      <c r="N46" s="186"/>
      <c r="O46" s="186"/>
      <c r="P46" s="186"/>
      <c r="Q46" s="186"/>
      <c r="R46" s="186"/>
      <c r="S46" s="186"/>
      <c r="T46" s="186"/>
      <c r="U46" s="186"/>
      <c r="V46" s="186"/>
      <c r="W46" s="186"/>
      <c r="X46" s="186"/>
      <c r="Y46" s="186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  <c r="AS46" s="186"/>
      <c r="AT46" s="186"/>
      <c r="AU46" s="186"/>
      <c r="AV46" s="186"/>
      <c r="AW46" s="186"/>
      <c r="AX46" s="186"/>
      <c r="AY46" s="186"/>
      <c r="AZ46" s="186"/>
      <c r="BA46" s="186"/>
      <c r="BB46" s="186"/>
      <c r="BC46" s="186"/>
      <c r="BD46" s="186"/>
    </row>
    <row r="47" spans="2:56">
      <c r="B47" s="13"/>
      <c r="C47" s="14"/>
      <c r="D47" s="14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85"/>
      <c r="AG47" s="185"/>
      <c r="AH47" s="185"/>
      <c r="AI47" s="185"/>
      <c r="AJ47" s="185"/>
      <c r="AK47" s="185"/>
      <c r="AL47" s="185"/>
      <c r="AM47" s="185"/>
      <c r="AN47" s="185"/>
      <c r="AO47" s="185"/>
      <c r="AP47" s="185"/>
      <c r="AQ47" s="185"/>
      <c r="AR47" s="185"/>
      <c r="AS47" s="185"/>
      <c r="AT47" s="185"/>
      <c r="AU47" s="185"/>
      <c r="AV47" s="185"/>
      <c r="AW47" s="185"/>
      <c r="AX47" s="185"/>
      <c r="AY47" s="185"/>
      <c r="AZ47" s="185"/>
      <c r="BA47" s="185"/>
      <c r="BB47" s="185"/>
      <c r="BC47" s="185"/>
      <c r="BD47" s="185"/>
    </row>
    <row r="48" spans="2:56">
      <c r="B48" s="30" t="s">
        <v>87</v>
      </c>
      <c r="C48" s="23" t="s">
        <v>88</v>
      </c>
      <c r="D48" s="19" t="s">
        <v>27</v>
      </c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0"/>
      <c r="AK48" s="180"/>
      <c r="AL48" s="180"/>
      <c r="AM48" s="180"/>
      <c r="AN48" s="180"/>
      <c r="AO48" s="180"/>
      <c r="AP48" s="180"/>
      <c r="AQ48" s="180"/>
      <c r="AR48" s="180"/>
      <c r="AS48" s="180"/>
      <c r="AT48" s="180"/>
      <c r="AU48" s="180"/>
      <c r="AV48" s="180"/>
      <c r="AW48" s="180"/>
      <c r="AX48" s="180"/>
      <c r="AY48" s="180"/>
      <c r="AZ48" s="180"/>
      <c r="BA48" s="180"/>
      <c r="BB48" s="180"/>
      <c r="BC48" s="180"/>
      <c r="BD48" s="180"/>
    </row>
  </sheetData>
  <mergeCells count="8">
    <mergeCell ref="AE6:AQ6"/>
    <mergeCell ref="E4:AQ5"/>
    <mergeCell ref="E3:AQ3"/>
    <mergeCell ref="E2:AQ2"/>
    <mergeCell ref="B8:D8"/>
    <mergeCell ref="B5:C6"/>
    <mergeCell ref="F6:Q6"/>
    <mergeCell ref="R6:AD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  <ignoredErrors>
    <ignoredError sqref="B10:B22 B26:B31 B34:B3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BW45"/>
  <sheetViews>
    <sheetView showGridLines="0" topLeftCell="B1" zoomScale="115" zoomScaleNormal="115" workbookViewId="0">
      <pane xSplit="3" ySplit="8" topLeftCell="BT9" activePane="bottomRight" state="frozen"/>
      <selection activeCell="E8" sqref="E8:BW1048576"/>
      <selection pane="topRight" activeCell="E8" sqref="E8:BW1048576"/>
      <selection pane="bottomLeft" activeCell="E8" sqref="E8:BW1048576"/>
      <selection pane="bottomRight" activeCell="E3" sqref="E3:BW3"/>
    </sheetView>
  </sheetViews>
  <sheetFormatPr baseColWidth="10" defaultRowHeight="15"/>
  <cols>
    <col min="3" max="3" width="83.5703125" customWidth="1"/>
    <col min="4" max="4" width="13.28515625" customWidth="1"/>
    <col min="5" max="28" width="11.42578125" style="176" customWidth="1"/>
    <col min="29" max="75" width="11.5703125" style="176"/>
  </cols>
  <sheetData>
    <row r="1" spans="2:75">
      <c r="B1" s="7" t="s">
        <v>102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</row>
    <row r="2" spans="2:75" ht="15.75">
      <c r="B2" s="38" t="s">
        <v>100</v>
      </c>
      <c r="C2" s="39"/>
      <c r="D2" s="22"/>
      <c r="E2" s="219" t="str">
        <f>+Indice!G25</f>
        <v>Sector Público No Financiero</v>
      </c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</row>
    <row r="3" spans="2:75" ht="15.75">
      <c r="B3" s="38" t="s">
        <v>104</v>
      </c>
      <c r="C3" s="40"/>
      <c r="D3" s="19"/>
      <c r="E3" s="219" t="s">
        <v>101</v>
      </c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19"/>
      <c r="BC3" s="219"/>
      <c r="BD3" s="219"/>
      <c r="BE3" s="219"/>
      <c r="BF3" s="219"/>
      <c r="BG3" s="219"/>
      <c r="BH3" s="219"/>
      <c r="BI3" s="219"/>
      <c r="BJ3" s="219"/>
      <c r="BK3" s="219"/>
      <c r="BL3" s="219"/>
      <c r="BM3" s="219"/>
      <c r="BN3" s="219"/>
      <c r="BO3" s="219"/>
      <c r="BP3" s="219"/>
      <c r="BQ3" s="219"/>
      <c r="BR3" s="219"/>
      <c r="BS3" s="219"/>
      <c r="BT3" s="219"/>
      <c r="BU3" s="219"/>
      <c r="BV3" s="219"/>
      <c r="BW3" s="219"/>
    </row>
    <row r="4" spans="2:75" ht="15" customHeight="1">
      <c r="B4" s="16"/>
      <c r="C4" s="17"/>
      <c r="D4" s="18"/>
      <c r="E4" s="217" t="s">
        <v>1360</v>
      </c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18"/>
      <c r="AV4" s="218"/>
      <c r="AW4" s="218"/>
      <c r="AX4" s="218"/>
      <c r="AY4" s="218"/>
      <c r="AZ4" s="218"/>
      <c r="BA4" s="218"/>
      <c r="BB4" s="218"/>
      <c r="BC4" s="218"/>
      <c r="BD4" s="218"/>
      <c r="BE4" s="218"/>
      <c r="BF4" s="218"/>
      <c r="BG4" s="218"/>
      <c r="BH4" s="218"/>
      <c r="BI4" s="218"/>
      <c r="BJ4" s="218"/>
      <c r="BK4" s="218"/>
      <c r="BL4" s="218"/>
      <c r="BM4" s="218"/>
      <c r="BN4" s="218"/>
      <c r="BO4" s="218"/>
      <c r="BP4" s="218"/>
      <c r="BQ4" s="218"/>
      <c r="BR4" s="218"/>
      <c r="BS4" s="218"/>
      <c r="BT4" s="218"/>
      <c r="BU4" s="218"/>
      <c r="BV4" s="218"/>
      <c r="BW4" s="218"/>
    </row>
    <row r="5" spans="2:75" ht="15" customHeight="1">
      <c r="B5" s="223" t="s">
        <v>105</v>
      </c>
      <c r="C5" s="224"/>
      <c r="D5" s="19"/>
      <c r="E5" s="226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7"/>
      <c r="AG5" s="227"/>
      <c r="AH5" s="227"/>
      <c r="AI5" s="227"/>
      <c r="AJ5" s="227"/>
      <c r="AK5" s="227"/>
      <c r="AL5" s="227"/>
      <c r="AM5" s="227"/>
      <c r="AN5" s="227"/>
      <c r="AO5" s="227"/>
      <c r="AP5" s="227"/>
      <c r="AQ5" s="227"/>
      <c r="AR5" s="227"/>
      <c r="AS5" s="227"/>
      <c r="AT5" s="227"/>
      <c r="AU5" s="227"/>
      <c r="AV5" s="227"/>
      <c r="AW5" s="227"/>
      <c r="AX5" s="227"/>
      <c r="AY5" s="227"/>
      <c r="AZ5" s="227"/>
      <c r="BA5" s="227"/>
      <c r="BB5" s="227"/>
      <c r="BC5" s="227"/>
      <c r="BD5" s="227"/>
      <c r="BE5" s="227"/>
      <c r="BF5" s="227"/>
      <c r="BG5" s="227"/>
      <c r="BH5" s="227"/>
      <c r="BI5" s="227"/>
      <c r="BJ5" s="227"/>
      <c r="BK5" s="227"/>
      <c r="BL5" s="227"/>
      <c r="BM5" s="227"/>
      <c r="BN5" s="227"/>
      <c r="BO5" s="227"/>
      <c r="BP5" s="227"/>
      <c r="BQ5" s="227"/>
      <c r="BR5" s="227"/>
      <c r="BS5" s="227"/>
      <c r="BT5" s="227"/>
      <c r="BU5" s="227"/>
      <c r="BV5" s="227"/>
      <c r="BW5" s="227"/>
    </row>
    <row r="6" spans="2:75" ht="14.45" customHeight="1">
      <c r="B6" s="223"/>
      <c r="C6" s="224"/>
      <c r="D6" s="19"/>
      <c r="E6" s="171"/>
      <c r="F6" s="225">
        <v>2014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171"/>
      <c r="S6" s="225">
        <v>2015</v>
      </c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171"/>
      <c r="AF6" s="225">
        <v>2016</v>
      </c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171"/>
      <c r="AS6" s="225">
        <v>2017</v>
      </c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171"/>
      <c r="BF6" s="225">
        <v>2018</v>
      </c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5"/>
      <c r="BR6" s="171"/>
      <c r="BS6" s="225">
        <v>2019</v>
      </c>
      <c r="BT6" s="225"/>
      <c r="BU6" s="225"/>
      <c r="BV6" s="225"/>
      <c r="BW6" s="225"/>
    </row>
    <row r="7" spans="2:75">
      <c r="B7" s="20"/>
      <c r="C7" s="21"/>
      <c r="D7" s="21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</row>
    <row r="8" spans="2:75">
      <c r="B8" s="20"/>
      <c r="C8" s="21"/>
      <c r="D8" s="21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8"/>
      <c r="AO8" s="178"/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8"/>
      <c r="BA8" s="178"/>
      <c r="BB8" s="178"/>
      <c r="BC8" s="178"/>
      <c r="BD8" s="178"/>
      <c r="BE8" s="178"/>
      <c r="BF8" s="178"/>
      <c r="BG8" s="178"/>
      <c r="BH8" s="178"/>
      <c r="BI8" s="178"/>
      <c r="BJ8" s="178"/>
      <c r="BK8" s="178"/>
      <c r="BL8" s="178"/>
      <c r="BM8" s="178"/>
      <c r="BN8" s="178"/>
      <c r="BO8" s="178"/>
      <c r="BP8" s="178"/>
      <c r="BQ8" s="178"/>
      <c r="BR8" s="178"/>
      <c r="BS8" s="178"/>
      <c r="BT8" s="178"/>
      <c r="BU8" s="178"/>
      <c r="BV8" s="178"/>
      <c r="BW8" s="178"/>
    </row>
    <row r="9" spans="2:75">
      <c r="B9" s="43" t="s">
        <v>25</v>
      </c>
      <c r="C9" s="44" t="s">
        <v>106</v>
      </c>
      <c r="D9" s="45" t="s">
        <v>27</v>
      </c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79"/>
      <c r="AO9" s="179"/>
      <c r="AP9" s="179"/>
      <c r="AQ9" s="179"/>
      <c r="AR9" s="179"/>
      <c r="AS9" s="179"/>
      <c r="AT9" s="179"/>
      <c r="AU9" s="179"/>
      <c r="AV9" s="179"/>
      <c r="AW9" s="179"/>
      <c r="AX9" s="179"/>
      <c r="AY9" s="179"/>
      <c r="AZ9" s="179"/>
      <c r="BA9" s="179"/>
      <c r="BB9" s="179"/>
      <c r="BC9" s="179"/>
      <c r="BD9" s="179"/>
      <c r="BE9" s="179"/>
      <c r="BF9" s="179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179"/>
      <c r="BR9" s="179">
        <f>SUM(BS9:BW9)</f>
        <v>0</v>
      </c>
      <c r="BS9" s="179"/>
      <c r="BT9" s="179"/>
      <c r="BU9" s="179"/>
      <c r="BV9" s="179"/>
      <c r="BW9" s="179"/>
    </row>
    <row r="10" spans="2:75">
      <c r="B10" s="28" t="s">
        <v>107</v>
      </c>
      <c r="C10" s="46" t="s">
        <v>108</v>
      </c>
      <c r="D10" s="47" t="s">
        <v>27</v>
      </c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180"/>
      <c r="AL10" s="180"/>
      <c r="AM10" s="180"/>
      <c r="AN10" s="180"/>
      <c r="AO10" s="180"/>
      <c r="AP10" s="180"/>
      <c r="AQ10" s="180"/>
      <c r="AR10" s="180"/>
      <c r="AS10" s="180"/>
      <c r="AT10" s="180"/>
      <c r="AU10" s="180"/>
      <c r="AV10" s="180"/>
      <c r="AW10" s="180"/>
      <c r="AX10" s="180"/>
      <c r="AY10" s="180"/>
      <c r="AZ10" s="180"/>
      <c r="BA10" s="180"/>
      <c r="BB10" s="180"/>
      <c r="BC10" s="180"/>
      <c r="BD10" s="180"/>
      <c r="BE10" s="180"/>
      <c r="BF10" s="180"/>
      <c r="BG10" s="180"/>
      <c r="BH10" s="180"/>
      <c r="BI10" s="180"/>
      <c r="BJ10" s="180"/>
      <c r="BK10" s="180"/>
      <c r="BL10" s="180"/>
      <c r="BM10" s="180"/>
      <c r="BN10" s="180"/>
      <c r="BO10" s="180"/>
      <c r="BP10" s="180"/>
      <c r="BQ10" s="180"/>
      <c r="BR10" s="180"/>
      <c r="BS10" s="180"/>
      <c r="BT10" s="180"/>
      <c r="BU10" s="180"/>
      <c r="BV10" s="180"/>
      <c r="BW10" s="180"/>
    </row>
    <row r="11" spans="2:75">
      <c r="B11" s="30" t="s">
        <v>109</v>
      </c>
      <c r="C11" s="48" t="s">
        <v>110</v>
      </c>
      <c r="D11" s="47" t="s">
        <v>27</v>
      </c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  <c r="AI11" s="180"/>
      <c r="AJ11" s="180"/>
      <c r="AK11" s="180"/>
      <c r="AL11" s="180"/>
      <c r="AM11" s="180"/>
      <c r="AN11" s="180"/>
      <c r="AO11" s="180"/>
      <c r="AP11" s="180"/>
      <c r="AQ11" s="180"/>
      <c r="AR11" s="180"/>
      <c r="AS11" s="180"/>
      <c r="AT11" s="180"/>
      <c r="AU11" s="180"/>
      <c r="AV11" s="180"/>
      <c r="AW11" s="180"/>
      <c r="AX11" s="180"/>
      <c r="AY11" s="180"/>
      <c r="AZ11" s="180"/>
      <c r="BA11" s="180"/>
      <c r="BB11" s="180"/>
      <c r="BC11" s="180"/>
      <c r="BD11" s="180"/>
      <c r="BE11" s="180"/>
      <c r="BF11" s="180"/>
      <c r="BG11" s="180"/>
      <c r="BH11" s="180"/>
      <c r="BI11" s="180"/>
      <c r="BJ11" s="180"/>
      <c r="BK11" s="180"/>
      <c r="BL11" s="180"/>
      <c r="BM11" s="180"/>
      <c r="BN11" s="180"/>
      <c r="BO11" s="180"/>
      <c r="BP11" s="180"/>
      <c r="BQ11" s="180"/>
      <c r="BR11" s="180"/>
      <c r="BS11" s="180"/>
      <c r="BT11" s="180"/>
      <c r="BU11" s="180"/>
      <c r="BV11" s="180"/>
      <c r="BW11" s="180"/>
    </row>
    <row r="12" spans="2:75">
      <c r="B12" s="30" t="s">
        <v>111</v>
      </c>
      <c r="C12" s="48" t="s">
        <v>112</v>
      </c>
      <c r="D12" s="47" t="s">
        <v>27</v>
      </c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0"/>
      <c r="BF12" s="180"/>
      <c r="BG12" s="180"/>
      <c r="BH12" s="180"/>
      <c r="BI12" s="180"/>
      <c r="BJ12" s="180"/>
      <c r="BK12" s="180"/>
      <c r="BL12" s="180"/>
      <c r="BM12" s="180"/>
      <c r="BN12" s="180"/>
      <c r="BO12" s="180"/>
      <c r="BP12" s="180"/>
      <c r="BQ12" s="180"/>
      <c r="BR12" s="180"/>
      <c r="BS12" s="180"/>
      <c r="BT12" s="180"/>
      <c r="BU12" s="180"/>
      <c r="BV12" s="180"/>
      <c r="BW12" s="180"/>
    </row>
    <row r="13" spans="2:75">
      <c r="B13" s="30" t="s">
        <v>113</v>
      </c>
      <c r="C13" s="48" t="s">
        <v>114</v>
      </c>
      <c r="D13" s="47" t="s">
        <v>27</v>
      </c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  <c r="AS13" s="180"/>
      <c r="AT13" s="180"/>
      <c r="AU13" s="180"/>
      <c r="AV13" s="180"/>
      <c r="AW13" s="180"/>
      <c r="AX13" s="180"/>
      <c r="AY13" s="180"/>
      <c r="AZ13" s="180"/>
      <c r="BA13" s="180"/>
      <c r="BB13" s="180"/>
      <c r="BC13" s="180"/>
      <c r="BD13" s="180"/>
      <c r="BE13" s="180"/>
      <c r="BF13" s="180"/>
      <c r="BG13" s="180"/>
      <c r="BH13" s="180"/>
      <c r="BI13" s="180"/>
      <c r="BJ13" s="180"/>
      <c r="BK13" s="180"/>
      <c r="BL13" s="180"/>
      <c r="BM13" s="180"/>
      <c r="BN13" s="180"/>
      <c r="BO13" s="180"/>
      <c r="BP13" s="180"/>
      <c r="BQ13" s="180"/>
      <c r="BR13" s="180"/>
      <c r="BS13" s="180"/>
      <c r="BT13" s="180"/>
      <c r="BU13" s="180"/>
      <c r="BV13" s="180"/>
      <c r="BW13" s="180"/>
    </row>
    <row r="14" spans="2:75">
      <c r="B14" s="30" t="s">
        <v>115</v>
      </c>
      <c r="C14" s="48" t="s">
        <v>116</v>
      </c>
      <c r="D14" s="47" t="s">
        <v>27</v>
      </c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1"/>
      <c r="AK14" s="181"/>
      <c r="AL14" s="181"/>
      <c r="AM14" s="181"/>
      <c r="AN14" s="181"/>
      <c r="AO14" s="181"/>
      <c r="AP14" s="181"/>
      <c r="AQ14" s="181"/>
      <c r="AR14" s="181"/>
      <c r="AS14" s="181"/>
      <c r="AT14" s="181"/>
      <c r="AU14" s="181"/>
      <c r="AV14" s="181"/>
      <c r="AW14" s="181"/>
      <c r="AX14" s="181"/>
      <c r="AY14" s="181"/>
      <c r="AZ14" s="181"/>
      <c r="BA14" s="181"/>
      <c r="BB14" s="181"/>
      <c r="BC14" s="181"/>
      <c r="BD14" s="181"/>
      <c r="BE14" s="181"/>
      <c r="BF14" s="181"/>
      <c r="BG14" s="181"/>
      <c r="BH14" s="181"/>
      <c r="BI14" s="181"/>
      <c r="BJ14" s="181"/>
      <c r="BK14" s="181"/>
      <c r="BL14" s="181"/>
      <c r="BM14" s="181"/>
      <c r="BN14" s="181"/>
      <c r="BO14" s="181"/>
      <c r="BP14" s="181"/>
      <c r="BQ14" s="181"/>
      <c r="BR14" s="181"/>
      <c r="BS14" s="181"/>
      <c r="BT14" s="181"/>
      <c r="BU14" s="181"/>
      <c r="BV14" s="181"/>
      <c r="BW14" s="181"/>
    </row>
    <row r="15" spans="2:75">
      <c r="B15" s="28" t="s">
        <v>117</v>
      </c>
      <c r="C15" s="46" t="s">
        <v>118</v>
      </c>
      <c r="D15" s="47" t="s">
        <v>27</v>
      </c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  <c r="AS15" s="180"/>
      <c r="AT15" s="180"/>
      <c r="AU15" s="180"/>
      <c r="AV15" s="180"/>
      <c r="AW15" s="180"/>
      <c r="AX15" s="180"/>
      <c r="AY15" s="180"/>
      <c r="AZ15" s="180"/>
      <c r="BA15" s="180"/>
      <c r="BB15" s="180"/>
      <c r="BC15" s="180"/>
      <c r="BD15" s="180"/>
      <c r="BE15" s="180"/>
      <c r="BF15" s="180"/>
      <c r="BG15" s="180"/>
      <c r="BH15" s="180"/>
      <c r="BI15" s="180"/>
      <c r="BJ15" s="180"/>
      <c r="BK15" s="180"/>
      <c r="BL15" s="180"/>
      <c r="BM15" s="180"/>
      <c r="BN15" s="180"/>
      <c r="BO15" s="180"/>
      <c r="BP15" s="180"/>
      <c r="BQ15" s="180"/>
      <c r="BR15" s="180"/>
      <c r="BS15" s="180"/>
      <c r="BT15" s="180"/>
      <c r="BU15" s="180"/>
      <c r="BV15" s="180"/>
      <c r="BW15" s="180"/>
    </row>
    <row r="16" spans="2:75">
      <c r="B16" s="30" t="s">
        <v>119</v>
      </c>
      <c r="C16" s="48" t="s">
        <v>120</v>
      </c>
      <c r="D16" s="47" t="s">
        <v>27</v>
      </c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  <c r="AS16" s="180"/>
      <c r="AT16" s="180"/>
      <c r="AU16" s="180"/>
      <c r="AV16" s="180"/>
      <c r="AW16" s="180"/>
      <c r="AX16" s="180"/>
      <c r="AY16" s="180"/>
      <c r="AZ16" s="180"/>
      <c r="BA16" s="180"/>
      <c r="BB16" s="180"/>
      <c r="BC16" s="180"/>
      <c r="BD16" s="180"/>
      <c r="BE16" s="180"/>
      <c r="BF16" s="180"/>
      <c r="BG16" s="180"/>
      <c r="BH16" s="180"/>
      <c r="BI16" s="180"/>
      <c r="BJ16" s="180"/>
      <c r="BK16" s="180"/>
      <c r="BL16" s="180"/>
      <c r="BM16" s="180"/>
      <c r="BN16" s="180"/>
      <c r="BO16" s="180"/>
      <c r="BP16" s="180"/>
      <c r="BQ16" s="180"/>
      <c r="BR16" s="180"/>
      <c r="BS16" s="180"/>
      <c r="BT16" s="180"/>
      <c r="BU16" s="180"/>
      <c r="BV16" s="180"/>
      <c r="BW16" s="180"/>
    </row>
    <row r="17" spans="2:75">
      <c r="B17" s="30" t="s">
        <v>121</v>
      </c>
      <c r="C17" s="48" t="s">
        <v>122</v>
      </c>
      <c r="D17" s="47" t="s">
        <v>27</v>
      </c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  <c r="AS17" s="180"/>
      <c r="AT17" s="180"/>
      <c r="AU17" s="180"/>
      <c r="AV17" s="180"/>
      <c r="AW17" s="180"/>
      <c r="AX17" s="180"/>
      <c r="AY17" s="180"/>
      <c r="AZ17" s="180"/>
      <c r="BA17" s="180"/>
      <c r="BB17" s="180"/>
      <c r="BC17" s="180"/>
      <c r="BD17" s="180"/>
      <c r="BE17" s="180"/>
      <c r="BF17" s="180"/>
      <c r="BG17" s="180"/>
      <c r="BH17" s="180"/>
      <c r="BI17" s="180"/>
      <c r="BJ17" s="180"/>
      <c r="BK17" s="180"/>
      <c r="BL17" s="180"/>
      <c r="BM17" s="180"/>
      <c r="BN17" s="180"/>
      <c r="BO17" s="180"/>
      <c r="BP17" s="180"/>
      <c r="BQ17" s="180"/>
      <c r="BR17" s="180"/>
      <c r="BS17" s="180"/>
      <c r="BT17" s="180"/>
      <c r="BU17" s="180"/>
      <c r="BV17" s="180"/>
      <c r="BW17" s="180"/>
    </row>
    <row r="18" spans="2:75">
      <c r="B18" s="30" t="s">
        <v>123</v>
      </c>
      <c r="C18" s="48" t="s">
        <v>124</v>
      </c>
      <c r="D18" s="47" t="s">
        <v>27</v>
      </c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  <c r="AS18" s="180"/>
      <c r="AT18" s="180"/>
      <c r="AU18" s="180"/>
      <c r="AV18" s="180"/>
      <c r="AW18" s="180"/>
      <c r="AX18" s="180"/>
      <c r="AY18" s="180"/>
      <c r="AZ18" s="180"/>
      <c r="BA18" s="180"/>
      <c r="BB18" s="180"/>
      <c r="BC18" s="180"/>
      <c r="BD18" s="180"/>
      <c r="BE18" s="180"/>
      <c r="BF18" s="180"/>
      <c r="BG18" s="180"/>
      <c r="BH18" s="180"/>
      <c r="BI18" s="180"/>
      <c r="BJ18" s="180"/>
      <c r="BK18" s="180"/>
      <c r="BL18" s="180"/>
      <c r="BM18" s="180"/>
      <c r="BN18" s="180"/>
      <c r="BO18" s="180"/>
      <c r="BP18" s="180"/>
      <c r="BQ18" s="180"/>
      <c r="BR18" s="180"/>
      <c r="BS18" s="180"/>
      <c r="BT18" s="180"/>
      <c r="BU18" s="180"/>
      <c r="BV18" s="180"/>
      <c r="BW18" s="180"/>
    </row>
    <row r="19" spans="2:75">
      <c r="B19" s="30" t="s">
        <v>125</v>
      </c>
      <c r="C19" s="48" t="s">
        <v>126</v>
      </c>
      <c r="D19" s="47" t="s">
        <v>27</v>
      </c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  <c r="AS19" s="180"/>
      <c r="AT19" s="180"/>
      <c r="AU19" s="180"/>
      <c r="AV19" s="180"/>
      <c r="AW19" s="180"/>
      <c r="AX19" s="180"/>
      <c r="AY19" s="180"/>
      <c r="AZ19" s="180"/>
      <c r="BA19" s="180"/>
      <c r="BB19" s="180"/>
      <c r="BC19" s="180"/>
      <c r="BD19" s="180"/>
      <c r="BE19" s="180"/>
      <c r="BF19" s="180"/>
      <c r="BG19" s="180"/>
      <c r="BH19" s="180"/>
      <c r="BI19" s="180"/>
      <c r="BJ19" s="180"/>
      <c r="BK19" s="180"/>
      <c r="BL19" s="180"/>
      <c r="BM19" s="180"/>
      <c r="BN19" s="180"/>
      <c r="BO19" s="180"/>
      <c r="BP19" s="180"/>
      <c r="BQ19" s="180"/>
      <c r="BR19" s="180"/>
      <c r="BS19" s="180"/>
      <c r="BT19" s="180"/>
      <c r="BU19" s="180"/>
      <c r="BV19" s="180"/>
      <c r="BW19" s="180"/>
    </row>
    <row r="20" spans="2:75">
      <c r="B20" s="30" t="s">
        <v>127</v>
      </c>
      <c r="C20" s="48" t="s">
        <v>128</v>
      </c>
      <c r="D20" s="47" t="s">
        <v>27</v>
      </c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  <c r="AS20" s="180"/>
      <c r="AT20" s="180"/>
      <c r="AU20" s="180"/>
      <c r="AV20" s="180"/>
      <c r="AW20" s="180"/>
      <c r="AX20" s="180"/>
      <c r="AY20" s="180"/>
      <c r="AZ20" s="180"/>
      <c r="BA20" s="180"/>
      <c r="BB20" s="180"/>
      <c r="BC20" s="180"/>
      <c r="BD20" s="180"/>
      <c r="BE20" s="180"/>
      <c r="BF20" s="180"/>
      <c r="BG20" s="180"/>
      <c r="BH20" s="180"/>
      <c r="BI20" s="180"/>
      <c r="BJ20" s="180"/>
      <c r="BK20" s="180"/>
      <c r="BL20" s="180"/>
      <c r="BM20" s="180"/>
      <c r="BN20" s="180"/>
      <c r="BO20" s="180"/>
      <c r="BP20" s="180"/>
      <c r="BQ20" s="180"/>
      <c r="BR20" s="180"/>
      <c r="BS20" s="180"/>
      <c r="BT20" s="180"/>
      <c r="BU20" s="180"/>
      <c r="BV20" s="180"/>
      <c r="BW20" s="180"/>
    </row>
    <row r="21" spans="2:75">
      <c r="B21" s="30" t="s">
        <v>129</v>
      </c>
      <c r="C21" s="48" t="s">
        <v>130</v>
      </c>
      <c r="D21" s="47" t="s">
        <v>27</v>
      </c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  <c r="AS21" s="180"/>
      <c r="AT21" s="180"/>
      <c r="AU21" s="180"/>
      <c r="AV21" s="180"/>
      <c r="AW21" s="180"/>
      <c r="AX21" s="180"/>
      <c r="AY21" s="180"/>
      <c r="AZ21" s="180"/>
      <c r="BA21" s="180"/>
      <c r="BB21" s="180"/>
      <c r="BC21" s="180"/>
      <c r="BD21" s="180"/>
      <c r="BE21" s="180"/>
      <c r="BF21" s="180"/>
      <c r="BG21" s="180"/>
      <c r="BH21" s="180"/>
      <c r="BI21" s="180"/>
      <c r="BJ21" s="180"/>
      <c r="BK21" s="180"/>
      <c r="BL21" s="180"/>
      <c r="BM21" s="180"/>
      <c r="BN21" s="180"/>
      <c r="BO21" s="180"/>
      <c r="BP21" s="180"/>
      <c r="BQ21" s="180"/>
      <c r="BR21" s="180"/>
      <c r="BS21" s="180"/>
      <c r="BT21" s="180"/>
      <c r="BU21" s="180"/>
      <c r="BV21" s="180"/>
      <c r="BW21" s="180"/>
    </row>
    <row r="22" spans="2:75">
      <c r="B22" s="31" t="s">
        <v>131</v>
      </c>
      <c r="C22" s="49" t="s">
        <v>132</v>
      </c>
      <c r="D22" s="50" t="s">
        <v>27</v>
      </c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74"/>
      <c r="AF22" s="174"/>
      <c r="AG22" s="174"/>
      <c r="AH22" s="174"/>
      <c r="AI22" s="174"/>
      <c r="AJ22" s="174"/>
      <c r="AK22" s="174"/>
      <c r="AL22" s="174"/>
      <c r="AM22" s="174"/>
      <c r="AN22" s="174"/>
      <c r="AO22" s="174"/>
      <c r="AP22" s="174"/>
      <c r="AQ22" s="174"/>
      <c r="AR22" s="174"/>
      <c r="AS22" s="174"/>
      <c r="AT22" s="174"/>
      <c r="AU22" s="174"/>
      <c r="AV22" s="174"/>
      <c r="AW22" s="174"/>
      <c r="AX22" s="174"/>
      <c r="AY22" s="174"/>
      <c r="AZ22" s="174"/>
      <c r="BA22" s="174"/>
      <c r="BB22" s="174"/>
      <c r="BC22" s="174"/>
      <c r="BD22" s="174"/>
      <c r="BE22" s="174"/>
      <c r="BF22" s="174"/>
      <c r="BG22" s="174"/>
      <c r="BH22" s="174"/>
      <c r="BI22" s="174"/>
      <c r="BJ22" s="174"/>
      <c r="BK22" s="174"/>
      <c r="BL22" s="174"/>
      <c r="BM22" s="174"/>
      <c r="BN22" s="174"/>
      <c r="BO22" s="174"/>
      <c r="BP22" s="174"/>
      <c r="BQ22" s="174"/>
      <c r="BR22" s="174"/>
      <c r="BS22" s="174"/>
      <c r="BT22" s="174"/>
      <c r="BU22" s="174"/>
      <c r="BV22" s="174"/>
      <c r="BW22" s="174"/>
    </row>
    <row r="23" spans="2:75">
      <c r="B23" s="26" t="s">
        <v>133</v>
      </c>
      <c r="C23" s="51" t="s">
        <v>134</v>
      </c>
      <c r="D23" s="52" t="s">
        <v>27</v>
      </c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AO23" s="175"/>
      <c r="AP23" s="175"/>
      <c r="AQ23" s="175"/>
      <c r="AR23" s="175"/>
      <c r="AS23" s="175"/>
      <c r="AT23" s="175"/>
      <c r="AU23" s="175"/>
      <c r="AV23" s="175"/>
      <c r="AW23" s="175"/>
      <c r="AX23" s="175"/>
      <c r="AY23" s="175"/>
      <c r="AZ23" s="175"/>
      <c r="BA23" s="175"/>
      <c r="BB23" s="175"/>
      <c r="BC23" s="175"/>
      <c r="BD23" s="175"/>
      <c r="BE23" s="175"/>
      <c r="BF23" s="175"/>
      <c r="BG23" s="175"/>
      <c r="BH23" s="175"/>
      <c r="BI23" s="175"/>
      <c r="BJ23" s="175"/>
      <c r="BK23" s="175"/>
      <c r="BL23" s="175"/>
      <c r="BM23" s="175"/>
      <c r="BN23" s="175"/>
      <c r="BO23" s="175"/>
      <c r="BP23" s="175"/>
      <c r="BQ23" s="175"/>
      <c r="BR23" s="175"/>
      <c r="BS23" s="175"/>
      <c r="BT23" s="175"/>
      <c r="BU23" s="175"/>
      <c r="BV23" s="175"/>
      <c r="BW23" s="175"/>
    </row>
    <row r="24" spans="2:75">
      <c r="B24" s="156" t="s">
        <v>25</v>
      </c>
      <c r="C24" s="157" t="s">
        <v>135</v>
      </c>
      <c r="D24" s="158" t="s">
        <v>27</v>
      </c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182"/>
      <c r="AT24" s="182"/>
      <c r="AU24" s="182"/>
      <c r="AV24" s="182"/>
      <c r="AW24" s="182"/>
      <c r="AX24" s="182"/>
      <c r="AY24" s="182"/>
      <c r="AZ24" s="182"/>
      <c r="BA24" s="182"/>
      <c r="BB24" s="182"/>
      <c r="BC24" s="182"/>
      <c r="BD24" s="182"/>
      <c r="BE24" s="182"/>
      <c r="BF24" s="182"/>
      <c r="BG24" s="182"/>
      <c r="BH24" s="182"/>
      <c r="BI24" s="182"/>
      <c r="BJ24" s="182"/>
      <c r="BK24" s="182"/>
      <c r="BL24" s="182"/>
      <c r="BM24" s="182"/>
      <c r="BN24" s="182"/>
      <c r="BO24" s="182"/>
      <c r="BP24" s="182"/>
      <c r="BQ24" s="182"/>
      <c r="BR24" s="182"/>
      <c r="BS24" s="182"/>
      <c r="BT24" s="182"/>
      <c r="BU24" s="182"/>
      <c r="BV24" s="182"/>
      <c r="BW24" s="182"/>
    </row>
    <row r="25" spans="2:75">
      <c r="B25" s="28" t="s">
        <v>136</v>
      </c>
      <c r="C25" s="46" t="s">
        <v>137</v>
      </c>
      <c r="D25" s="47" t="s">
        <v>27</v>
      </c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  <c r="AS25" s="180"/>
      <c r="AT25" s="180"/>
      <c r="AU25" s="180"/>
      <c r="AV25" s="180"/>
      <c r="AW25" s="180"/>
      <c r="AX25" s="180"/>
      <c r="AY25" s="180"/>
      <c r="AZ25" s="180"/>
      <c r="BA25" s="180"/>
      <c r="BB25" s="180"/>
      <c r="BC25" s="180"/>
      <c r="BD25" s="180"/>
      <c r="BE25" s="180"/>
      <c r="BF25" s="180"/>
      <c r="BG25" s="180"/>
      <c r="BH25" s="180"/>
      <c r="BI25" s="180"/>
      <c r="BJ25" s="180"/>
      <c r="BK25" s="180"/>
      <c r="BL25" s="180"/>
      <c r="BM25" s="180"/>
      <c r="BN25" s="180"/>
      <c r="BO25" s="180"/>
      <c r="BP25" s="180"/>
      <c r="BQ25" s="180"/>
      <c r="BR25" s="180"/>
      <c r="BS25" s="180"/>
      <c r="BT25" s="180"/>
      <c r="BU25" s="180"/>
      <c r="BV25" s="180"/>
      <c r="BW25" s="180"/>
    </row>
    <row r="26" spans="2:75">
      <c r="B26" s="30" t="s">
        <v>138</v>
      </c>
      <c r="C26" s="48" t="s">
        <v>139</v>
      </c>
      <c r="D26" s="47" t="s">
        <v>27</v>
      </c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1"/>
      <c r="AE26" s="181"/>
      <c r="AF26" s="181"/>
      <c r="AG26" s="181"/>
      <c r="AH26" s="181"/>
      <c r="AI26" s="181"/>
      <c r="AJ26" s="181"/>
      <c r="AK26" s="181"/>
      <c r="AL26" s="181"/>
      <c r="AM26" s="181"/>
      <c r="AN26" s="181"/>
      <c r="AO26" s="181"/>
      <c r="AP26" s="181"/>
      <c r="AQ26" s="181"/>
      <c r="AR26" s="181"/>
      <c r="AS26" s="181"/>
      <c r="AT26" s="181"/>
      <c r="AU26" s="181"/>
      <c r="AV26" s="181"/>
      <c r="AW26" s="181"/>
      <c r="AX26" s="181"/>
      <c r="AY26" s="181"/>
      <c r="AZ26" s="181"/>
      <c r="BA26" s="181"/>
      <c r="BB26" s="181"/>
      <c r="BC26" s="181"/>
      <c r="BD26" s="181"/>
      <c r="BE26" s="181"/>
      <c r="BF26" s="181"/>
      <c r="BG26" s="181"/>
      <c r="BH26" s="181"/>
      <c r="BI26" s="181"/>
      <c r="BJ26" s="181"/>
      <c r="BK26" s="181"/>
      <c r="BL26" s="181"/>
      <c r="BM26" s="181"/>
      <c r="BN26" s="181"/>
      <c r="BO26" s="181"/>
      <c r="BP26" s="181"/>
      <c r="BQ26" s="181"/>
      <c r="BR26" s="181"/>
      <c r="BS26" s="181"/>
      <c r="BT26" s="181"/>
      <c r="BU26" s="181"/>
      <c r="BV26" s="181"/>
      <c r="BW26" s="181"/>
    </row>
    <row r="27" spans="2:75">
      <c r="B27" s="30" t="s">
        <v>140</v>
      </c>
      <c r="C27" s="48" t="s">
        <v>141</v>
      </c>
      <c r="D27" s="47" t="s">
        <v>27</v>
      </c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  <c r="AS27" s="180"/>
      <c r="AT27" s="180"/>
      <c r="AU27" s="180"/>
      <c r="AV27" s="180"/>
      <c r="AW27" s="180"/>
      <c r="AX27" s="180"/>
      <c r="AY27" s="180"/>
      <c r="AZ27" s="180"/>
      <c r="BA27" s="180"/>
      <c r="BB27" s="180"/>
      <c r="BC27" s="180"/>
      <c r="BD27" s="180"/>
      <c r="BE27" s="180"/>
      <c r="BF27" s="180"/>
      <c r="BG27" s="180"/>
      <c r="BH27" s="180"/>
      <c r="BI27" s="180"/>
      <c r="BJ27" s="180"/>
      <c r="BK27" s="180"/>
      <c r="BL27" s="180"/>
      <c r="BM27" s="180"/>
      <c r="BN27" s="180"/>
      <c r="BO27" s="180"/>
      <c r="BP27" s="180"/>
      <c r="BQ27" s="180"/>
      <c r="BR27" s="180"/>
      <c r="BS27" s="180"/>
      <c r="BT27" s="180"/>
      <c r="BU27" s="180"/>
      <c r="BV27" s="180"/>
      <c r="BW27" s="180"/>
    </row>
    <row r="28" spans="2:75">
      <c r="B28" s="30" t="s">
        <v>142</v>
      </c>
      <c r="C28" s="48" t="s">
        <v>143</v>
      </c>
      <c r="D28" s="47" t="s">
        <v>27</v>
      </c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  <c r="AS28" s="180"/>
      <c r="AT28" s="180"/>
      <c r="AU28" s="180"/>
      <c r="AV28" s="180"/>
      <c r="AW28" s="180"/>
      <c r="AX28" s="180"/>
      <c r="AY28" s="180"/>
      <c r="AZ28" s="180"/>
      <c r="BA28" s="180"/>
      <c r="BB28" s="180"/>
      <c r="BC28" s="180"/>
      <c r="BD28" s="180"/>
      <c r="BE28" s="180"/>
      <c r="BF28" s="180"/>
      <c r="BG28" s="180"/>
      <c r="BH28" s="180"/>
      <c r="BI28" s="180"/>
      <c r="BJ28" s="180"/>
      <c r="BK28" s="180"/>
      <c r="BL28" s="180"/>
      <c r="BM28" s="180"/>
      <c r="BN28" s="180"/>
      <c r="BO28" s="180"/>
      <c r="BP28" s="180"/>
      <c r="BQ28" s="180"/>
      <c r="BR28" s="180"/>
      <c r="BS28" s="180"/>
      <c r="BT28" s="180"/>
      <c r="BU28" s="180"/>
      <c r="BV28" s="180"/>
      <c r="BW28" s="180"/>
    </row>
    <row r="29" spans="2:75">
      <c r="B29" s="31" t="s">
        <v>144</v>
      </c>
      <c r="C29" s="49" t="s">
        <v>145</v>
      </c>
      <c r="D29" s="50" t="s">
        <v>27</v>
      </c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  <c r="AS29" s="180"/>
      <c r="AT29" s="180"/>
      <c r="AU29" s="180"/>
      <c r="AV29" s="180"/>
      <c r="AW29" s="180"/>
      <c r="AX29" s="180"/>
      <c r="AY29" s="180"/>
      <c r="AZ29" s="180"/>
      <c r="BA29" s="180"/>
      <c r="BB29" s="180"/>
      <c r="BC29" s="180"/>
      <c r="BD29" s="180"/>
      <c r="BE29" s="180"/>
      <c r="BF29" s="180"/>
      <c r="BG29" s="180"/>
      <c r="BH29" s="180"/>
      <c r="BI29" s="180"/>
      <c r="BJ29" s="180"/>
      <c r="BK29" s="180"/>
      <c r="BL29" s="180"/>
      <c r="BM29" s="180"/>
      <c r="BN29" s="180"/>
      <c r="BO29" s="180"/>
      <c r="BP29" s="180"/>
      <c r="BQ29" s="180"/>
      <c r="BR29" s="180"/>
      <c r="BS29" s="180"/>
      <c r="BT29" s="180"/>
      <c r="BU29" s="180"/>
      <c r="BV29" s="180"/>
      <c r="BW29" s="180"/>
    </row>
    <row r="30" spans="2:75">
      <c r="B30" s="159" t="s">
        <v>146</v>
      </c>
      <c r="C30" s="160" t="s">
        <v>147</v>
      </c>
      <c r="D30" s="161" t="s">
        <v>27</v>
      </c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  <c r="AN30" s="182"/>
      <c r="AO30" s="182"/>
      <c r="AP30" s="182"/>
      <c r="AQ30" s="182"/>
      <c r="AR30" s="182"/>
      <c r="AS30" s="182"/>
      <c r="AT30" s="182"/>
      <c r="AU30" s="182"/>
      <c r="AV30" s="182"/>
      <c r="AW30" s="182"/>
      <c r="AX30" s="182"/>
      <c r="AY30" s="182"/>
      <c r="AZ30" s="182"/>
      <c r="BA30" s="182"/>
      <c r="BB30" s="182"/>
      <c r="BC30" s="182"/>
      <c r="BD30" s="182"/>
      <c r="BE30" s="182"/>
      <c r="BF30" s="182"/>
      <c r="BG30" s="182"/>
      <c r="BH30" s="182"/>
      <c r="BI30" s="182"/>
      <c r="BJ30" s="182"/>
      <c r="BK30" s="182"/>
      <c r="BL30" s="182"/>
      <c r="BM30" s="182"/>
      <c r="BN30" s="182"/>
      <c r="BO30" s="182"/>
      <c r="BP30" s="182"/>
      <c r="BQ30" s="182"/>
      <c r="BR30" s="182"/>
      <c r="BS30" s="182"/>
      <c r="BT30" s="182"/>
      <c r="BU30" s="182"/>
      <c r="BV30" s="182"/>
      <c r="BW30" s="182"/>
    </row>
    <row r="31" spans="2:75">
      <c r="B31" s="159" t="s">
        <v>148</v>
      </c>
      <c r="C31" s="160" t="s">
        <v>149</v>
      </c>
      <c r="D31" s="161" t="s">
        <v>27</v>
      </c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  <c r="AA31" s="182"/>
      <c r="AB31" s="182"/>
      <c r="AC31" s="182"/>
      <c r="AD31" s="182"/>
      <c r="AE31" s="182"/>
      <c r="AF31" s="182"/>
      <c r="AG31" s="182"/>
      <c r="AH31" s="182"/>
      <c r="AI31" s="182"/>
      <c r="AJ31" s="182"/>
      <c r="AK31" s="182"/>
      <c r="AL31" s="182"/>
      <c r="AM31" s="182"/>
      <c r="AN31" s="182"/>
      <c r="AO31" s="182"/>
      <c r="AP31" s="182"/>
      <c r="AQ31" s="182"/>
      <c r="AR31" s="182"/>
      <c r="AS31" s="182"/>
      <c r="AT31" s="182"/>
      <c r="AU31" s="182"/>
      <c r="AV31" s="182"/>
      <c r="AW31" s="182"/>
      <c r="AX31" s="182"/>
      <c r="AY31" s="182"/>
      <c r="AZ31" s="182"/>
      <c r="BA31" s="182"/>
      <c r="BB31" s="182"/>
      <c r="BC31" s="182"/>
      <c r="BD31" s="182"/>
      <c r="BE31" s="182"/>
      <c r="BF31" s="182"/>
      <c r="BG31" s="182"/>
      <c r="BH31" s="182"/>
      <c r="BI31" s="182"/>
      <c r="BJ31" s="182"/>
      <c r="BK31" s="182"/>
      <c r="BL31" s="182"/>
      <c r="BM31" s="182"/>
      <c r="BN31" s="182"/>
      <c r="BO31" s="182"/>
      <c r="BP31" s="182"/>
      <c r="BQ31" s="182"/>
      <c r="BR31" s="182"/>
      <c r="BS31" s="182"/>
      <c r="BT31" s="182"/>
      <c r="BU31" s="182"/>
      <c r="BV31" s="182"/>
      <c r="BW31" s="182"/>
    </row>
    <row r="32" spans="2:75" ht="19.5">
      <c r="B32" s="162" t="s">
        <v>25</v>
      </c>
      <c r="C32" s="163" t="s">
        <v>150</v>
      </c>
      <c r="D32" s="158" t="s">
        <v>27</v>
      </c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  <c r="AI32" s="182"/>
      <c r="AJ32" s="182"/>
      <c r="AK32" s="182"/>
      <c r="AL32" s="182"/>
      <c r="AM32" s="182"/>
      <c r="AN32" s="182"/>
      <c r="AO32" s="182"/>
      <c r="AP32" s="182"/>
      <c r="AQ32" s="182"/>
      <c r="AR32" s="182"/>
      <c r="AS32" s="182"/>
      <c r="AT32" s="182"/>
      <c r="AU32" s="182"/>
      <c r="AV32" s="182"/>
      <c r="AW32" s="182"/>
      <c r="AX32" s="182"/>
      <c r="AY32" s="182"/>
      <c r="AZ32" s="182"/>
      <c r="BA32" s="182"/>
      <c r="BB32" s="182"/>
      <c r="BC32" s="182"/>
      <c r="BD32" s="182"/>
      <c r="BE32" s="182"/>
      <c r="BF32" s="182"/>
      <c r="BG32" s="182"/>
      <c r="BH32" s="182"/>
      <c r="BI32" s="182"/>
      <c r="BJ32" s="182"/>
      <c r="BK32" s="182"/>
      <c r="BL32" s="182"/>
      <c r="BM32" s="182"/>
      <c r="BN32" s="182"/>
      <c r="BO32" s="182"/>
      <c r="BP32" s="182"/>
      <c r="BQ32" s="182"/>
      <c r="BR32" s="182"/>
      <c r="BS32" s="182"/>
      <c r="BT32" s="182"/>
      <c r="BU32" s="182"/>
      <c r="BV32" s="182"/>
      <c r="BW32" s="182"/>
    </row>
    <row r="33" spans="2:75">
      <c r="B33" s="28" t="s">
        <v>151</v>
      </c>
      <c r="C33" s="46" t="s">
        <v>152</v>
      </c>
      <c r="D33" s="47" t="s">
        <v>27</v>
      </c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  <c r="Y33" s="181"/>
      <c r="Z33" s="181"/>
      <c r="AA33" s="181"/>
      <c r="AB33" s="181"/>
      <c r="AC33" s="181"/>
      <c r="AD33" s="181"/>
      <c r="AE33" s="181"/>
      <c r="AF33" s="181"/>
      <c r="AG33" s="181"/>
      <c r="AH33" s="181"/>
      <c r="AI33" s="181"/>
      <c r="AJ33" s="181"/>
      <c r="AK33" s="181"/>
      <c r="AL33" s="181"/>
      <c r="AM33" s="181"/>
      <c r="AN33" s="181"/>
      <c r="AO33" s="181"/>
      <c r="AP33" s="181"/>
      <c r="AQ33" s="181"/>
      <c r="AR33" s="181"/>
      <c r="AS33" s="181"/>
      <c r="AT33" s="181"/>
      <c r="AU33" s="181"/>
      <c r="AV33" s="181"/>
      <c r="AW33" s="181"/>
      <c r="AX33" s="181"/>
      <c r="AY33" s="181"/>
      <c r="AZ33" s="181"/>
      <c r="BA33" s="181"/>
      <c r="BB33" s="181"/>
      <c r="BC33" s="181"/>
      <c r="BD33" s="181"/>
      <c r="BE33" s="181"/>
      <c r="BF33" s="181"/>
      <c r="BG33" s="181"/>
      <c r="BH33" s="181"/>
      <c r="BI33" s="181"/>
      <c r="BJ33" s="181"/>
      <c r="BK33" s="181"/>
      <c r="BL33" s="181"/>
      <c r="BM33" s="181"/>
      <c r="BN33" s="181"/>
      <c r="BO33" s="181"/>
      <c r="BP33" s="181"/>
      <c r="BQ33" s="181"/>
      <c r="BR33" s="181"/>
      <c r="BS33" s="181"/>
      <c r="BT33" s="181"/>
      <c r="BU33" s="181"/>
      <c r="BV33" s="181"/>
      <c r="BW33" s="181"/>
    </row>
    <row r="34" spans="2:75">
      <c r="B34" s="30" t="s">
        <v>153</v>
      </c>
      <c r="C34" s="48" t="s">
        <v>78</v>
      </c>
      <c r="D34" s="47" t="s">
        <v>27</v>
      </c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1"/>
      <c r="AK34" s="181"/>
      <c r="AL34" s="181"/>
      <c r="AM34" s="181"/>
      <c r="AN34" s="181"/>
      <c r="AO34" s="181"/>
      <c r="AP34" s="181"/>
      <c r="AQ34" s="181"/>
      <c r="AR34" s="181"/>
      <c r="AS34" s="181"/>
      <c r="AT34" s="181"/>
      <c r="AU34" s="181"/>
      <c r="AV34" s="181"/>
      <c r="AW34" s="181"/>
      <c r="AX34" s="181"/>
      <c r="AY34" s="181"/>
      <c r="AZ34" s="181"/>
      <c r="BA34" s="181"/>
      <c r="BB34" s="181"/>
      <c r="BC34" s="181"/>
      <c r="BD34" s="181"/>
      <c r="BE34" s="181"/>
      <c r="BF34" s="181"/>
      <c r="BG34" s="181"/>
      <c r="BH34" s="181"/>
      <c r="BI34" s="181"/>
      <c r="BJ34" s="181"/>
      <c r="BK34" s="181"/>
      <c r="BL34" s="181"/>
      <c r="BM34" s="181"/>
      <c r="BN34" s="181"/>
      <c r="BO34" s="181"/>
      <c r="BP34" s="181"/>
      <c r="BQ34" s="181"/>
      <c r="BR34" s="181"/>
      <c r="BS34" s="181"/>
      <c r="BT34" s="181"/>
      <c r="BU34" s="181"/>
      <c r="BV34" s="181"/>
      <c r="BW34" s="181"/>
    </row>
    <row r="35" spans="2:75">
      <c r="B35" s="30" t="s">
        <v>154</v>
      </c>
      <c r="C35" s="48" t="s">
        <v>80</v>
      </c>
      <c r="D35" s="47" t="s">
        <v>27</v>
      </c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  <c r="AS35" s="180"/>
      <c r="AT35" s="180"/>
      <c r="AU35" s="180"/>
      <c r="AV35" s="180"/>
      <c r="AW35" s="180"/>
      <c r="AX35" s="180"/>
      <c r="AY35" s="180"/>
      <c r="AZ35" s="180"/>
      <c r="BA35" s="180"/>
      <c r="BB35" s="180"/>
      <c r="BC35" s="180"/>
      <c r="BD35" s="180"/>
      <c r="BE35" s="180"/>
      <c r="BF35" s="180"/>
      <c r="BG35" s="180"/>
      <c r="BH35" s="180"/>
      <c r="BI35" s="180"/>
      <c r="BJ35" s="180"/>
      <c r="BK35" s="180"/>
      <c r="BL35" s="180"/>
      <c r="BM35" s="180"/>
      <c r="BN35" s="180"/>
      <c r="BO35" s="180"/>
      <c r="BP35" s="180"/>
      <c r="BQ35" s="180"/>
      <c r="BR35" s="180"/>
      <c r="BS35" s="180"/>
      <c r="BT35" s="180"/>
      <c r="BU35" s="180"/>
      <c r="BV35" s="180"/>
      <c r="BW35" s="180"/>
    </row>
    <row r="36" spans="2:75">
      <c r="B36" s="28" t="s">
        <v>155</v>
      </c>
      <c r="C36" s="53" t="s">
        <v>222</v>
      </c>
      <c r="D36" s="47" t="s">
        <v>27</v>
      </c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80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  <c r="AS36" s="180"/>
      <c r="AT36" s="180"/>
      <c r="AU36" s="180"/>
      <c r="AV36" s="180"/>
      <c r="AW36" s="180"/>
      <c r="AX36" s="180"/>
      <c r="AY36" s="180"/>
      <c r="AZ36" s="180"/>
      <c r="BA36" s="180"/>
      <c r="BB36" s="180"/>
      <c r="BC36" s="180"/>
      <c r="BD36" s="180"/>
      <c r="BE36" s="180"/>
      <c r="BF36" s="180"/>
      <c r="BG36" s="180"/>
      <c r="BH36" s="180"/>
      <c r="BI36" s="180"/>
      <c r="BJ36" s="180"/>
      <c r="BK36" s="180"/>
      <c r="BL36" s="180"/>
      <c r="BM36" s="180"/>
      <c r="BN36" s="180"/>
      <c r="BO36" s="180"/>
      <c r="BP36" s="180"/>
      <c r="BQ36" s="180"/>
      <c r="BR36" s="180"/>
      <c r="BS36" s="180"/>
      <c r="BT36" s="180"/>
      <c r="BU36" s="180"/>
      <c r="BV36" s="180"/>
      <c r="BW36" s="180"/>
    </row>
    <row r="37" spans="2:75">
      <c r="B37" s="30" t="s">
        <v>156</v>
      </c>
      <c r="C37" s="48" t="s">
        <v>84</v>
      </c>
      <c r="D37" s="47" t="s">
        <v>27</v>
      </c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1"/>
      <c r="AK37" s="181"/>
      <c r="AL37" s="181"/>
      <c r="AM37" s="181"/>
      <c r="AN37" s="181"/>
      <c r="AO37" s="181"/>
      <c r="AP37" s="181"/>
      <c r="AQ37" s="181"/>
      <c r="AR37" s="181"/>
      <c r="AS37" s="181"/>
      <c r="AT37" s="181"/>
      <c r="AU37" s="181"/>
      <c r="AV37" s="181"/>
      <c r="AW37" s="181"/>
      <c r="AX37" s="181"/>
      <c r="AY37" s="181"/>
      <c r="AZ37" s="181"/>
      <c r="BA37" s="181"/>
      <c r="BB37" s="181"/>
      <c r="BC37" s="181"/>
      <c r="BD37" s="181"/>
      <c r="BE37" s="181"/>
      <c r="BF37" s="181"/>
      <c r="BG37" s="181"/>
      <c r="BH37" s="181"/>
      <c r="BI37" s="181"/>
      <c r="BJ37" s="181"/>
      <c r="BK37" s="181"/>
      <c r="BL37" s="181"/>
      <c r="BM37" s="181"/>
      <c r="BN37" s="181"/>
      <c r="BO37" s="181"/>
      <c r="BP37" s="181"/>
      <c r="BQ37" s="181"/>
      <c r="BR37" s="181"/>
      <c r="BS37" s="181"/>
      <c r="BT37" s="181"/>
      <c r="BU37" s="181"/>
      <c r="BV37" s="181"/>
      <c r="BW37" s="181"/>
    </row>
    <row r="38" spans="2:75">
      <c r="B38" s="31" t="s">
        <v>157</v>
      </c>
      <c r="C38" s="49" t="s">
        <v>158</v>
      </c>
      <c r="D38" s="50" t="s">
        <v>27</v>
      </c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0"/>
      <c r="AS38" s="180"/>
      <c r="AT38" s="180"/>
      <c r="AU38" s="180"/>
      <c r="AV38" s="180"/>
      <c r="AW38" s="180"/>
      <c r="AX38" s="180"/>
      <c r="AY38" s="180"/>
      <c r="AZ38" s="180"/>
      <c r="BA38" s="180"/>
      <c r="BB38" s="180"/>
      <c r="BC38" s="180"/>
      <c r="BD38" s="180"/>
      <c r="BE38" s="180"/>
      <c r="BF38" s="180"/>
      <c r="BG38" s="180"/>
      <c r="BH38" s="180"/>
      <c r="BI38" s="180"/>
      <c r="BJ38" s="180"/>
      <c r="BK38" s="180"/>
      <c r="BL38" s="180"/>
      <c r="BM38" s="180"/>
      <c r="BN38" s="180"/>
      <c r="BO38" s="180"/>
      <c r="BP38" s="180"/>
      <c r="BQ38" s="180"/>
      <c r="BR38" s="180"/>
      <c r="BS38" s="180"/>
      <c r="BT38" s="180"/>
      <c r="BU38" s="180"/>
      <c r="BV38" s="180"/>
      <c r="BW38" s="180"/>
    </row>
    <row r="39" spans="2:75">
      <c r="B39" s="159" t="s">
        <v>159</v>
      </c>
      <c r="C39" s="160" t="s">
        <v>160</v>
      </c>
      <c r="D39" s="161" t="s">
        <v>27</v>
      </c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83"/>
      <c r="U39" s="183"/>
      <c r="V39" s="183"/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  <c r="AI39" s="183"/>
      <c r="AJ39" s="183"/>
      <c r="AK39" s="183"/>
      <c r="AL39" s="183"/>
      <c r="AM39" s="183"/>
      <c r="AN39" s="183"/>
      <c r="AO39" s="183"/>
      <c r="AP39" s="183"/>
      <c r="AQ39" s="183"/>
      <c r="AR39" s="183"/>
      <c r="AS39" s="183"/>
      <c r="AT39" s="183"/>
      <c r="AU39" s="183"/>
      <c r="AV39" s="183"/>
      <c r="AW39" s="183"/>
      <c r="AX39" s="183"/>
      <c r="AY39" s="183"/>
      <c r="AZ39" s="183"/>
      <c r="BA39" s="183"/>
      <c r="BB39" s="183"/>
      <c r="BC39" s="183"/>
      <c r="BD39" s="183"/>
      <c r="BE39" s="183"/>
      <c r="BF39" s="183"/>
      <c r="BG39" s="183"/>
      <c r="BH39" s="183"/>
      <c r="BI39" s="183"/>
      <c r="BJ39" s="183"/>
      <c r="BK39" s="183"/>
      <c r="BL39" s="183"/>
      <c r="BM39" s="183"/>
      <c r="BN39" s="183"/>
      <c r="BO39" s="183"/>
      <c r="BP39" s="183"/>
      <c r="BQ39" s="183"/>
      <c r="BR39" s="183"/>
      <c r="BS39" s="183"/>
      <c r="BT39" s="183"/>
      <c r="BU39" s="183"/>
      <c r="BV39" s="183"/>
      <c r="BW39" s="183"/>
    </row>
    <row r="40" spans="2:75">
      <c r="B40" s="159" t="s">
        <v>94</v>
      </c>
      <c r="C40" s="160" t="s">
        <v>161</v>
      </c>
      <c r="D40" s="161" t="s">
        <v>27</v>
      </c>
      <c r="E40" s="183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183"/>
      <c r="AJ40" s="183"/>
      <c r="AK40" s="183"/>
      <c r="AL40" s="183"/>
      <c r="AM40" s="183"/>
      <c r="AN40" s="183"/>
      <c r="AO40" s="183"/>
      <c r="AP40" s="183"/>
      <c r="AQ40" s="183"/>
      <c r="AR40" s="183"/>
      <c r="AS40" s="183"/>
      <c r="AT40" s="183"/>
      <c r="AU40" s="183"/>
      <c r="AV40" s="183"/>
      <c r="AW40" s="183"/>
      <c r="AX40" s="183"/>
      <c r="AY40" s="183"/>
      <c r="AZ40" s="183"/>
      <c r="BA40" s="183"/>
      <c r="BB40" s="183"/>
      <c r="BC40" s="183"/>
      <c r="BD40" s="183"/>
      <c r="BE40" s="183"/>
      <c r="BF40" s="183"/>
      <c r="BG40" s="183"/>
      <c r="BH40" s="183"/>
      <c r="BI40" s="183"/>
      <c r="BJ40" s="183"/>
      <c r="BK40" s="183"/>
      <c r="BL40" s="183"/>
      <c r="BM40" s="183"/>
      <c r="BN40" s="183"/>
      <c r="BO40" s="183"/>
      <c r="BP40" s="183"/>
      <c r="BQ40" s="183"/>
      <c r="BR40" s="183"/>
      <c r="BS40" s="183"/>
      <c r="BT40" s="183"/>
      <c r="BU40" s="183"/>
      <c r="BV40" s="183"/>
      <c r="BW40" s="183"/>
    </row>
    <row r="41" spans="2:75">
      <c r="B41" s="164" t="s">
        <v>162</v>
      </c>
      <c r="C41" s="165" t="s">
        <v>163</v>
      </c>
      <c r="D41" s="166" t="s">
        <v>27</v>
      </c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  <c r="AI41" s="179"/>
      <c r="AJ41" s="179"/>
      <c r="AK41" s="179"/>
      <c r="AL41" s="179"/>
      <c r="AM41" s="179"/>
      <c r="AN41" s="179"/>
      <c r="AO41" s="179"/>
      <c r="AP41" s="179"/>
      <c r="AQ41" s="179"/>
      <c r="AR41" s="179"/>
      <c r="AS41" s="179"/>
      <c r="AT41" s="179"/>
      <c r="AU41" s="179"/>
      <c r="AV41" s="179"/>
      <c r="AW41" s="179"/>
      <c r="AX41" s="179"/>
      <c r="AY41" s="179"/>
      <c r="AZ41" s="179"/>
      <c r="BA41" s="179"/>
      <c r="BB41" s="179"/>
      <c r="BC41" s="179"/>
      <c r="BD41" s="179"/>
      <c r="BE41" s="179"/>
      <c r="BF41" s="179"/>
      <c r="BG41" s="179"/>
      <c r="BH41" s="179"/>
      <c r="BI41" s="179"/>
      <c r="BJ41" s="179"/>
      <c r="BK41" s="179"/>
      <c r="BL41" s="179"/>
      <c r="BM41" s="179"/>
      <c r="BN41" s="179"/>
      <c r="BO41" s="179"/>
      <c r="BP41" s="179"/>
      <c r="BQ41" s="179"/>
      <c r="BR41" s="179"/>
      <c r="BS41" s="179"/>
      <c r="BT41" s="179"/>
      <c r="BU41" s="179"/>
      <c r="BV41" s="179"/>
      <c r="BW41" s="179"/>
    </row>
    <row r="42" spans="2:75">
      <c r="B42" s="153" t="s">
        <v>25</v>
      </c>
      <c r="C42" s="167" t="s">
        <v>89</v>
      </c>
      <c r="D42" s="158" t="s">
        <v>27</v>
      </c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  <c r="T42" s="183"/>
      <c r="U42" s="183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  <c r="AF42" s="183"/>
      <c r="AG42" s="183"/>
      <c r="AH42" s="183"/>
      <c r="AI42" s="183"/>
      <c r="AJ42" s="183"/>
      <c r="AK42" s="183"/>
      <c r="AL42" s="183"/>
      <c r="AM42" s="183"/>
      <c r="AN42" s="183"/>
      <c r="AO42" s="183"/>
      <c r="AP42" s="183"/>
      <c r="AQ42" s="183"/>
      <c r="AR42" s="183"/>
      <c r="AS42" s="183"/>
      <c r="AT42" s="183"/>
      <c r="AU42" s="183"/>
      <c r="AV42" s="183"/>
      <c r="AW42" s="183"/>
      <c r="AX42" s="183"/>
      <c r="AY42" s="183"/>
      <c r="AZ42" s="183"/>
      <c r="BA42" s="183"/>
      <c r="BB42" s="183"/>
      <c r="BC42" s="183"/>
      <c r="BD42" s="183"/>
      <c r="BE42" s="183"/>
      <c r="BF42" s="183"/>
      <c r="BG42" s="183"/>
      <c r="BH42" s="183"/>
      <c r="BI42" s="183"/>
      <c r="BJ42" s="183"/>
      <c r="BK42" s="183"/>
      <c r="BL42" s="183"/>
      <c r="BM42" s="183"/>
      <c r="BN42" s="183"/>
      <c r="BO42" s="183"/>
      <c r="BP42" s="183"/>
      <c r="BQ42" s="183"/>
      <c r="BR42" s="183"/>
      <c r="BS42" s="183"/>
      <c r="BT42" s="183"/>
      <c r="BU42" s="183"/>
      <c r="BV42" s="183"/>
      <c r="BW42" s="183"/>
    </row>
    <row r="43" spans="2:75">
      <c r="B43" s="30" t="s">
        <v>164</v>
      </c>
      <c r="C43" s="48" t="s">
        <v>165</v>
      </c>
      <c r="D43" s="47" t="s">
        <v>27</v>
      </c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80"/>
      <c r="AQ43" s="180"/>
      <c r="AR43" s="180"/>
      <c r="AS43" s="180"/>
      <c r="AT43" s="180"/>
      <c r="AU43" s="180"/>
      <c r="AV43" s="180"/>
      <c r="AW43" s="180"/>
      <c r="AX43" s="180"/>
      <c r="AY43" s="180"/>
      <c r="AZ43" s="180"/>
      <c r="BA43" s="180"/>
      <c r="BB43" s="180"/>
      <c r="BC43" s="180"/>
      <c r="BD43" s="180"/>
      <c r="BE43" s="180"/>
      <c r="BF43" s="180"/>
      <c r="BG43" s="180"/>
      <c r="BH43" s="180"/>
      <c r="BI43" s="180"/>
      <c r="BJ43" s="180"/>
      <c r="BK43" s="180"/>
      <c r="BL43" s="180"/>
      <c r="BM43" s="180"/>
      <c r="BN43" s="180"/>
      <c r="BO43" s="180"/>
      <c r="BP43" s="180"/>
      <c r="BQ43" s="180"/>
      <c r="BR43" s="180"/>
      <c r="BS43" s="180"/>
      <c r="BT43" s="180"/>
      <c r="BU43" s="180"/>
      <c r="BV43" s="180"/>
      <c r="BW43" s="180"/>
    </row>
    <row r="44" spans="2:75">
      <c r="B44" s="20" t="s">
        <v>98</v>
      </c>
      <c r="C44" s="54" t="s">
        <v>99</v>
      </c>
      <c r="D44" s="55" t="s">
        <v>27</v>
      </c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0"/>
      <c r="AO44" s="180"/>
      <c r="AP44" s="180"/>
      <c r="AQ44" s="180"/>
      <c r="AR44" s="180"/>
      <c r="AS44" s="180"/>
      <c r="AT44" s="180"/>
      <c r="AU44" s="180"/>
      <c r="AV44" s="180"/>
      <c r="AW44" s="180"/>
      <c r="AX44" s="180"/>
      <c r="AY44" s="180"/>
      <c r="AZ44" s="180"/>
      <c r="BA44" s="180"/>
      <c r="BB44" s="180"/>
      <c r="BC44" s="180"/>
      <c r="BD44" s="180"/>
      <c r="BE44" s="180"/>
      <c r="BF44" s="180"/>
      <c r="BG44" s="180"/>
      <c r="BH44" s="180"/>
      <c r="BI44" s="180"/>
      <c r="BJ44" s="180"/>
      <c r="BK44" s="180"/>
      <c r="BL44" s="180"/>
      <c r="BM44" s="180"/>
      <c r="BN44" s="180"/>
      <c r="BO44" s="180"/>
      <c r="BP44" s="180"/>
      <c r="BQ44" s="180"/>
      <c r="BR44" s="180"/>
      <c r="BS44" s="180"/>
      <c r="BT44" s="180"/>
      <c r="BU44" s="180"/>
      <c r="BV44" s="180"/>
      <c r="BW44" s="180"/>
    </row>
    <row r="45" spans="2:75">
      <c r="E45" s="184"/>
      <c r="F45" s="184"/>
      <c r="G45" s="184"/>
      <c r="H45" s="184"/>
      <c r="I45" s="184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</row>
  </sheetData>
  <mergeCells count="10">
    <mergeCell ref="B5:C6"/>
    <mergeCell ref="BS6:BW6"/>
    <mergeCell ref="E4:BW5"/>
    <mergeCell ref="F6:Q6"/>
    <mergeCell ref="S6:AD6"/>
    <mergeCell ref="E2:BW2"/>
    <mergeCell ref="E3:BW3"/>
    <mergeCell ref="AF6:AQ6"/>
    <mergeCell ref="AS6:BD6"/>
    <mergeCell ref="BF6:B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1:CD39"/>
  <sheetViews>
    <sheetView showGridLines="0" zoomScaleNormal="100" workbookViewId="0">
      <pane xSplit="4" ySplit="7" topLeftCell="AE8" activePane="bottomRight" state="frozen"/>
      <selection pane="topRight" activeCell="E1" sqref="E1"/>
      <selection pane="bottomLeft" activeCell="A8" sqref="A8"/>
      <selection pane="bottomRight" activeCell="AE8" sqref="AE8:CD38"/>
    </sheetView>
  </sheetViews>
  <sheetFormatPr baseColWidth="10" defaultRowHeight="15"/>
  <cols>
    <col min="3" max="3" width="55.85546875" customWidth="1"/>
    <col min="5" max="28" width="11.42578125" hidden="1" customWidth="1"/>
    <col min="29" max="30" width="0" hidden="1" customWidth="1"/>
  </cols>
  <sheetData>
    <row r="1" spans="2:82">
      <c r="B1" s="7" t="s">
        <v>102</v>
      </c>
    </row>
    <row r="2" spans="2:82" ht="15.75" customHeight="1">
      <c r="B2" s="38" t="s">
        <v>100</v>
      </c>
      <c r="C2" s="39"/>
      <c r="D2" s="22"/>
      <c r="E2" s="210" t="str">
        <f>+Indice!G25</f>
        <v>Sector Público No Financiero</v>
      </c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9" t="str">
        <f>+Indice!G25</f>
        <v>Sector Público No Financiero</v>
      </c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  <c r="BX2" s="219"/>
      <c r="BY2" s="219"/>
      <c r="BZ2" s="219"/>
      <c r="CA2" s="219"/>
      <c r="CB2" s="219"/>
      <c r="CC2" s="219"/>
      <c r="CD2" s="219"/>
    </row>
    <row r="3" spans="2:82" ht="15.75" customHeight="1">
      <c r="B3" s="38" t="s">
        <v>166</v>
      </c>
      <c r="C3" s="40"/>
      <c r="D3" s="19"/>
      <c r="E3" s="210" t="s">
        <v>101</v>
      </c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9" t="s">
        <v>101</v>
      </c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19"/>
      <c r="BC3" s="219"/>
      <c r="BD3" s="219"/>
      <c r="BE3" s="219"/>
      <c r="BF3" s="219"/>
      <c r="BG3" s="219"/>
      <c r="BH3" s="219"/>
      <c r="BI3" s="219"/>
      <c r="BJ3" s="219"/>
      <c r="BK3" s="219"/>
      <c r="BL3" s="219"/>
      <c r="BM3" s="219"/>
      <c r="BN3" s="219"/>
      <c r="BO3" s="219"/>
      <c r="BP3" s="219"/>
      <c r="BQ3" s="219"/>
      <c r="BR3" s="219"/>
      <c r="BS3" s="219"/>
      <c r="BT3" s="219"/>
      <c r="BU3" s="219"/>
      <c r="BV3" s="219"/>
      <c r="BW3" s="219"/>
      <c r="BX3" s="219"/>
      <c r="BY3" s="219"/>
      <c r="BZ3" s="219"/>
      <c r="CA3" s="219"/>
      <c r="CB3" s="219"/>
      <c r="CC3" s="219"/>
      <c r="CD3" s="219"/>
    </row>
    <row r="4" spans="2:82" ht="15" customHeight="1">
      <c r="B4" s="16"/>
      <c r="C4" s="17"/>
      <c r="D4" s="18"/>
      <c r="E4" s="208" t="s">
        <v>1374</v>
      </c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217" t="s">
        <v>1374</v>
      </c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18"/>
      <c r="AV4" s="218"/>
      <c r="AW4" s="218"/>
      <c r="AX4" s="218"/>
      <c r="AY4" s="218"/>
      <c r="AZ4" s="218"/>
      <c r="BA4" s="218"/>
      <c r="BB4" s="218"/>
      <c r="BC4" s="218"/>
      <c r="BD4" s="218"/>
      <c r="BE4" s="218"/>
      <c r="BF4" s="218"/>
      <c r="BG4" s="218"/>
      <c r="BH4" s="218"/>
      <c r="BI4" s="218"/>
      <c r="BJ4" s="218"/>
      <c r="BK4" s="218"/>
      <c r="BL4" s="218"/>
      <c r="BM4" s="218"/>
      <c r="BN4" s="218"/>
      <c r="BO4" s="218"/>
      <c r="BP4" s="218"/>
      <c r="BQ4" s="218"/>
      <c r="BR4" s="218"/>
      <c r="BS4" s="218"/>
      <c r="BT4" s="218"/>
      <c r="BU4" s="218"/>
      <c r="BV4" s="218"/>
      <c r="BW4" s="218"/>
      <c r="BX4" s="218"/>
      <c r="BY4" s="218"/>
      <c r="BZ4" s="218"/>
      <c r="CA4" s="218"/>
      <c r="CB4" s="218"/>
      <c r="CC4" s="218"/>
      <c r="CD4" s="218"/>
    </row>
    <row r="5" spans="2:82" ht="15" customHeight="1">
      <c r="B5" s="223" t="s">
        <v>167</v>
      </c>
      <c r="C5" s="224"/>
      <c r="D5" s="19"/>
      <c r="E5" s="208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226"/>
      <c r="AF5" s="227"/>
      <c r="AG5" s="227"/>
      <c r="AH5" s="227"/>
      <c r="AI5" s="227"/>
      <c r="AJ5" s="227"/>
      <c r="AK5" s="227"/>
      <c r="AL5" s="227"/>
      <c r="AM5" s="227"/>
      <c r="AN5" s="227"/>
      <c r="AO5" s="227"/>
      <c r="AP5" s="227"/>
      <c r="AQ5" s="227"/>
      <c r="AR5" s="227"/>
      <c r="AS5" s="227"/>
      <c r="AT5" s="227"/>
      <c r="AU5" s="227"/>
      <c r="AV5" s="227"/>
      <c r="AW5" s="227"/>
      <c r="AX5" s="227"/>
      <c r="AY5" s="227"/>
      <c r="AZ5" s="227"/>
      <c r="BA5" s="227"/>
      <c r="BB5" s="227"/>
      <c r="BC5" s="227"/>
      <c r="BD5" s="227"/>
      <c r="BE5" s="227"/>
      <c r="BF5" s="227"/>
      <c r="BG5" s="227"/>
      <c r="BH5" s="227"/>
      <c r="BI5" s="227"/>
      <c r="BJ5" s="227"/>
      <c r="BK5" s="227"/>
      <c r="BL5" s="227"/>
      <c r="BM5" s="227"/>
      <c r="BN5" s="227"/>
      <c r="BO5" s="227"/>
      <c r="BP5" s="227"/>
      <c r="BQ5" s="227"/>
      <c r="BR5" s="227"/>
      <c r="BS5" s="227"/>
      <c r="BT5" s="227"/>
      <c r="BU5" s="227"/>
      <c r="BV5" s="227"/>
      <c r="BW5" s="227"/>
      <c r="BX5" s="227"/>
      <c r="BY5" s="227"/>
      <c r="BZ5" s="227"/>
      <c r="CA5" s="227"/>
      <c r="CB5" s="227"/>
      <c r="CC5" s="227"/>
      <c r="CD5" s="227"/>
    </row>
    <row r="6" spans="2:82">
      <c r="B6" s="223"/>
      <c r="C6" s="224"/>
      <c r="D6" s="19"/>
      <c r="E6" s="171"/>
      <c r="F6" s="225">
        <v>2014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171"/>
      <c r="S6" s="225">
        <v>2015</v>
      </c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171"/>
      <c r="AF6" s="225">
        <v>2021</v>
      </c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216">
        <v>2022</v>
      </c>
      <c r="AS6" s="216"/>
      <c r="AT6" s="216"/>
      <c r="AU6" s="216"/>
      <c r="AV6" s="216"/>
      <c r="AW6" s="216"/>
      <c r="AX6" s="216"/>
      <c r="AY6" s="216"/>
      <c r="AZ6" s="216"/>
      <c r="BA6" s="216"/>
      <c r="BB6" s="216"/>
      <c r="BC6" s="216"/>
      <c r="BD6" s="216"/>
      <c r="BE6" s="216">
        <v>2023</v>
      </c>
      <c r="BF6" s="216"/>
      <c r="BG6" s="216"/>
      <c r="BH6" s="216"/>
      <c r="BI6" s="216"/>
      <c r="BJ6" s="216"/>
      <c r="BK6" s="216"/>
      <c r="BL6" s="216"/>
      <c r="BM6" s="216"/>
      <c r="BN6" s="216"/>
      <c r="BO6" s="216"/>
      <c r="BP6" s="216"/>
      <c r="BQ6" s="216"/>
      <c r="BR6" s="216">
        <v>2024</v>
      </c>
      <c r="BS6" s="216"/>
      <c r="BT6" s="216"/>
      <c r="BU6" s="216"/>
      <c r="BV6" s="216"/>
      <c r="BW6" s="216"/>
      <c r="BX6" s="216"/>
      <c r="BY6" s="216"/>
      <c r="BZ6" s="216"/>
      <c r="CA6" s="216"/>
      <c r="CB6" s="216"/>
      <c r="CC6" s="216"/>
      <c r="CD6" s="216"/>
    </row>
    <row r="7" spans="2:82">
      <c r="B7" s="20"/>
      <c r="C7" s="21"/>
      <c r="D7" s="21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1377</v>
      </c>
      <c r="AF7" s="170">
        <v>44197</v>
      </c>
      <c r="AG7" s="170">
        <v>44228</v>
      </c>
      <c r="AH7" s="170">
        <v>44256</v>
      </c>
      <c r="AI7" s="170">
        <v>44287</v>
      </c>
      <c r="AJ7" s="170">
        <v>44317</v>
      </c>
      <c r="AK7" s="170">
        <v>44348</v>
      </c>
      <c r="AL7" s="170">
        <v>44378</v>
      </c>
      <c r="AM7" s="170">
        <v>44409</v>
      </c>
      <c r="AN7" s="170">
        <v>44440</v>
      </c>
      <c r="AO7" s="170">
        <v>44470</v>
      </c>
      <c r="AP7" s="170">
        <v>44501</v>
      </c>
      <c r="AQ7" s="170">
        <v>44531</v>
      </c>
      <c r="AR7" s="170" t="s">
        <v>1378</v>
      </c>
      <c r="AS7" s="170">
        <v>44562</v>
      </c>
      <c r="AT7" s="170">
        <v>44593</v>
      </c>
      <c r="AU7" s="170">
        <v>44621</v>
      </c>
      <c r="AV7" s="170">
        <v>44652</v>
      </c>
      <c r="AW7" s="170">
        <v>44682</v>
      </c>
      <c r="AX7" s="170">
        <v>44713</v>
      </c>
      <c r="AY7" s="170">
        <v>44743</v>
      </c>
      <c r="AZ7" s="170">
        <v>44774</v>
      </c>
      <c r="BA7" s="170">
        <v>44805</v>
      </c>
      <c r="BB7" s="170">
        <v>44835</v>
      </c>
      <c r="BC7" s="170">
        <v>44866</v>
      </c>
      <c r="BD7" s="170">
        <v>44896</v>
      </c>
      <c r="BE7" s="170" t="s">
        <v>1379</v>
      </c>
      <c r="BF7" s="170">
        <v>44927</v>
      </c>
      <c r="BG7" s="170">
        <v>44958</v>
      </c>
      <c r="BH7" s="170">
        <v>44986</v>
      </c>
      <c r="BI7" s="170">
        <v>45017</v>
      </c>
      <c r="BJ7" s="170">
        <v>45047</v>
      </c>
      <c r="BK7" s="170">
        <v>45078</v>
      </c>
      <c r="BL7" s="170">
        <v>45108</v>
      </c>
      <c r="BM7" s="170">
        <v>45139</v>
      </c>
      <c r="BN7" s="170">
        <v>45170</v>
      </c>
      <c r="BO7" s="170">
        <v>45200</v>
      </c>
      <c r="BP7" s="170">
        <v>45231</v>
      </c>
      <c r="BQ7" s="170">
        <v>45261</v>
      </c>
      <c r="BR7" s="170" t="s">
        <v>1380</v>
      </c>
      <c r="BS7" s="170">
        <v>45292</v>
      </c>
      <c r="BT7" s="170">
        <v>45323</v>
      </c>
      <c r="BU7" s="170">
        <v>45352</v>
      </c>
      <c r="BV7" s="170">
        <v>45383</v>
      </c>
      <c r="BW7" s="170">
        <v>45413</v>
      </c>
      <c r="BX7" s="170">
        <v>45444</v>
      </c>
      <c r="BY7" s="170">
        <v>45474</v>
      </c>
      <c r="BZ7" s="170">
        <v>45505</v>
      </c>
      <c r="CA7" s="170">
        <v>45536</v>
      </c>
      <c r="CB7" s="170">
        <v>45566</v>
      </c>
      <c r="CC7" s="170">
        <v>45597</v>
      </c>
      <c r="CD7" s="170">
        <v>45627</v>
      </c>
    </row>
    <row r="8" spans="2:82">
      <c r="B8" s="187" t="s">
        <v>25</v>
      </c>
      <c r="C8" s="154" t="s">
        <v>168</v>
      </c>
      <c r="D8" s="155" t="s">
        <v>27</v>
      </c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8"/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188"/>
      <c r="BR8" s="188"/>
      <c r="BS8" s="188"/>
      <c r="BT8" s="188"/>
      <c r="BU8" s="188"/>
      <c r="BV8" s="188"/>
      <c r="BW8" s="188"/>
      <c r="BX8" s="188"/>
      <c r="BY8" s="188"/>
      <c r="BZ8" s="188"/>
      <c r="CA8" s="188"/>
      <c r="CB8" s="188"/>
      <c r="CC8" s="188"/>
      <c r="CD8" s="188"/>
    </row>
    <row r="9" spans="2:82">
      <c r="B9" s="28" t="s">
        <v>223</v>
      </c>
      <c r="C9" s="22" t="s">
        <v>169</v>
      </c>
      <c r="D9" s="19" t="s">
        <v>27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  <c r="BX9" s="150"/>
      <c r="BY9" s="150"/>
      <c r="BZ9" s="150"/>
      <c r="CA9" s="150"/>
      <c r="CB9" s="150"/>
      <c r="CC9" s="150"/>
      <c r="CD9" s="150"/>
    </row>
    <row r="10" spans="2:82">
      <c r="B10" s="30" t="s">
        <v>60</v>
      </c>
      <c r="C10" s="23" t="s">
        <v>170</v>
      </c>
      <c r="D10" s="19" t="s">
        <v>27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>
        <v>0</v>
      </c>
      <c r="AF10" s="148">
        <v>762.48855135660096</v>
      </c>
      <c r="AG10" s="148">
        <v>1024.7344081663239</v>
      </c>
      <c r="AH10" s="148">
        <v>1658.1719555476361</v>
      </c>
      <c r="AI10" s="148">
        <v>774.95809215500572</v>
      </c>
      <c r="AJ10" s="148">
        <v>1339.7369967614493</v>
      </c>
      <c r="AK10" s="148">
        <v>2315.9848992955217</v>
      </c>
      <c r="AL10" s="148">
        <v>2459.1091299274935</v>
      </c>
      <c r="AM10" s="148">
        <v>2204.2876711380904</v>
      </c>
      <c r="AN10" s="148">
        <v>2618.6796928435556</v>
      </c>
      <c r="AO10" s="148">
        <v>1671.0523182260795</v>
      </c>
      <c r="AP10" s="148">
        <v>4122.1346120348662</v>
      </c>
      <c r="AQ10" s="148">
        <v>5069.2974803480192</v>
      </c>
      <c r="AR10" s="148">
        <v>22012.555089499696</v>
      </c>
      <c r="AS10" s="148">
        <v>89.513361959999841</v>
      </c>
      <c r="AT10" s="148">
        <v>683.81690111927253</v>
      </c>
      <c r="AU10" s="148">
        <v>211.3814526872502</v>
      </c>
      <c r="AV10" s="148">
        <v>1073.671117140377</v>
      </c>
      <c r="AW10" s="148">
        <v>1202.3078445373728</v>
      </c>
      <c r="AX10" s="148">
        <v>484.71879690800023</v>
      </c>
      <c r="AY10" s="148">
        <v>1258.1802722617497</v>
      </c>
      <c r="AZ10" s="148">
        <v>1150.4413572292501</v>
      </c>
      <c r="BA10" s="148">
        <v>1153.6867068540496</v>
      </c>
      <c r="BB10" s="148">
        <v>2060.0739882019498</v>
      </c>
      <c r="BC10" s="148">
        <v>2533.7150662907502</v>
      </c>
      <c r="BD10" s="148">
        <v>10111.048224309676</v>
      </c>
      <c r="BE10" s="148">
        <v>32933.885785498329</v>
      </c>
      <c r="BF10" s="148">
        <v>172.99509844827926</v>
      </c>
      <c r="BG10" s="148">
        <v>466.70670544000012</v>
      </c>
      <c r="BH10" s="148">
        <v>2571.1828779300004</v>
      </c>
      <c r="BI10" s="148">
        <v>694.47523195935423</v>
      </c>
      <c r="BJ10" s="148">
        <v>1468.7832416887081</v>
      </c>
      <c r="BK10" s="148">
        <v>2340.4288261064507</v>
      </c>
      <c r="BL10" s="148">
        <v>2327.3288514109663</v>
      </c>
      <c r="BM10" s="148">
        <v>1360.5392495070957</v>
      </c>
      <c r="BN10" s="148">
        <v>2437.6545195917734</v>
      </c>
      <c r="BO10" s="148">
        <v>1610.7332552479027</v>
      </c>
      <c r="BP10" s="148">
        <v>4131.3691892223751</v>
      </c>
      <c r="BQ10" s="148">
        <v>13351.688738945426</v>
      </c>
      <c r="BR10" s="148">
        <v>30728.795862909759</v>
      </c>
      <c r="BS10" s="148">
        <v>260.4237880110004</v>
      </c>
      <c r="BT10" s="148">
        <v>574.21148494333329</v>
      </c>
      <c r="BU10" s="148">
        <v>1572.3941943433335</v>
      </c>
      <c r="BV10" s="148">
        <v>977.37613372333283</v>
      </c>
      <c r="BW10" s="148">
        <v>1797.6550407106674</v>
      </c>
      <c r="BX10" s="148">
        <v>1642.7980482966664</v>
      </c>
      <c r="BY10" s="148">
        <v>2358.2308457933332</v>
      </c>
      <c r="BZ10" s="148">
        <v>1756.3031745414548</v>
      </c>
      <c r="CA10" s="148">
        <v>1939.7983927618782</v>
      </c>
      <c r="CB10" s="148">
        <v>2947.1419067466672</v>
      </c>
      <c r="CC10" s="148">
        <v>2691.3377571693336</v>
      </c>
      <c r="CD10" s="148">
        <v>12211.12509586876</v>
      </c>
    </row>
    <row r="11" spans="2:82">
      <c r="B11" s="30" t="s">
        <v>171</v>
      </c>
      <c r="C11" s="23" t="s">
        <v>172</v>
      </c>
      <c r="D11" s="19" t="s">
        <v>27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  <c r="BX11" s="148"/>
      <c r="BY11" s="148"/>
      <c r="BZ11" s="148"/>
      <c r="CA11" s="148"/>
      <c r="CB11" s="148"/>
      <c r="CC11" s="148"/>
      <c r="CD11" s="148"/>
    </row>
    <row r="12" spans="2:82">
      <c r="B12" s="28" t="s">
        <v>224</v>
      </c>
      <c r="C12" s="22" t="s">
        <v>173</v>
      </c>
      <c r="D12" s="19" t="s">
        <v>27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  <c r="BX12" s="148"/>
      <c r="BY12" s="148"/>
      <c r="BZ12" s="148"/>
      <c r="CA12" s="148"/>
      <c r="CB12" s="148"/>
      <c r="CC12" s="148"/>
      <c r="CD12" s="148"/>
    </row>
    <row r="13" spans="2:82">
      <c r="B13" s="31" t="s">
        <v>174</v>
      </c>
      <c r="C13" s="56" t="s">
        <v>175</v>
      </c>
      <c r="D13" s="19" t="s">
        <v>27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  <c r="BX13" s="148"/>
      <c r="BY13" s="148"/>
      <c r="BZ13" s="148"/>
      <c r="CA13" s="148"/>
      <c r="CB13" s="148"/>
      <c r="CC13" s="148"/>
      <c r="CD13" s="148"/>
    </row>
    <row r="14" spans="2:82">
      <c r="B14" s="153" t="s">
        <v>25</v>
      </c>
      <c r="C14" s="154" t="s">
        <v>176</v>
      </c>
      <c r="D14" s="155" t="s">
        <v>27</v>
      </c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  <c r="BI14" s="149"/>
      <c r="BJ14" s="149"/>
      <c r="BK14" s="149"/>
      <c r="BL14" s="149"/>
      <c r="BM14" s="149"/>
      <c r="BN14" s="149"/>
      <c r="BO14" s="149"/>
      <c r="BP14" s="149"/>
      <c r="BQ14" s="149"/>
      <c r="BR14" s="149"/>
      <c r="BS14" s="149"/>
      <c r="BT14" s="149"/>
      <c r="BU14" s="149"/>
      <c r="BV14" s="149"/>
      <c r="BW14" s="149"/>
      <c r="BX14" s="149"/>
      <c r="BY14" s="149"/>
      <c r="BZ14" s="149"/>
      <c r="CA14" s="149"/>
      <c r="CB14" s="149"/>
      <c r="CC14" s="149"/>
      <c r="CD14" s="149"/>
    </row>
    <row r="15" spans="2:82">
      <c r="B15" s="28" t="s">
        <v>225</v>
      </c>
      <c r="C15" s="22" t="s">
        <v>169</v>
      </c>
      <c r="D15" s="19" t="s">
        <v>27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  <c r="BX15" s="148"/>
      <c r="BY15" s="148"/>
      <c r="BZ15" s="148"/>
      <c r="CA15" s="148"/>
      <c r="CB15" s="148"/>
      <c r="CC15" s="148"/>
      <c r="CD15" s="148"/>
    </row>
    <row r="16" spans="2:82">
      <c r="B16" s="30" t="s">
        <v>75</v>
      </c>
      <c r="C16" s="23" t="s">
        <v>170</v>
      </c>
      <c r="D16" s="19" t="s">
        <v>27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  <c r="BX16" s="148"/>
      <c r="BY16" s="148"/>
      <c r="BZ16" s="148"/>
      <c r="CA16" s="148"/>
      <c r="CB16" s="148"/>
      <c r="CC16" s="148"/>
      <c r="CD16" s="148"/>
    </row>
    <row r="17" spans="2:82">
      <c r="B17" s="30" t="s">
        <v>177</v>
      </c>
      <c r="C17" s="23" t="s">
        <v>178</v>
      </c>
      <c r="D17" s="19" t="s">
        <v>27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  <c r="BX17" s="148"/>
      <c r="BY17" s="148"/>
      <c r="BZ17" s="148"/>
      <c r="CA17" s="148"/>
      <c r="CB17" s="148"/>
      <c r="CC17" s="148"/>
      <c r="CD17" s="148"/>
    </row>
    <row r="18" spans="2:82">
      <c r="B18" s="28" t="s">
        <v>226</v>
      </c>
      <c r="C18" s="22" t="s">
        <v>173</v>
      </c>
      <c r="D18" s="19" t="s">
        <v>27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  <c r="BX18" s="148"/>
      <c r="BY18" s="148"/>
      <c r="BZ18" s="148"/>
      <c r="CA18" s="148"/>
      <c r="CB18" s="148"/>
      <c r="CC18" s="148"/>
      <c r="CD18" s="148"/>
    </row>
    <row r="19" spans="2:82">
      <c r="B19" s="31" t="s">
        <v>179</v>
      </c>
      <c r="C19" s="56" t="s">
        <v>180</v>
      </c>
      <c r="D19" s="19" t="s">
        <v>27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  <c r="BX19" s="148"/>
      <c r="BY19" s="148"/>
      <c r="BZ19" s="148"/>
      <c r="CA19" s="148"/>
      <c r="CB19" s="148"/>
      <c r="CC19" s="148"/>
      <c r="CD19" s="148"/>
    </row>
    <row r="20" spans="2:82">
      <c r="B20" s="153" t="s">
        <v>25</v>
      </c>
      <c r="C20" s="154" t="s">
        <v>181</v>
      </c>
      <c r="D20" s="155" t="s">
        <v>27</v>
      </c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  <c r="BI20" s="147"/>
      <c r="BJ20" s="147"/>
      <c r="BK20" s="147"/>
      <c r="BL20" s="147"/>
      <c r="BM20" s="147"/>
      <c r="BN20" s="147"/>
      <c r="BO20" s="147"/>
      <c r="BP20" s="147"/>
      <c r="BQ20" s="147"/>
      <c r="BR20" s="147"/>
      <c r="BS20" s="147"/>
      <c r="BT20" s="147"/>
      <c r="BU20" s="147"/>
      <c r="BV20" s="147"/>
      <c r="BW20" s="147"/>
      <c r="BX20" s="147"/>
      <c r="BY20" s="147"/>
      <c r="BZ20" s="147"/>
      <c r="CA20" s="147"/>
      <c r="CB20" s="147"/>
      <c r="CC20" s="147"/>
      <c r="CD20" s="147"/>
    </row>
    <row r="21" spans="2:82">
      <c r="B21" s="28" t="s">
        <v>227</v>
      </c>
      <c r="C21" s="22" t="s">
        <v>169</v>
      </c>
      <c r="D21" s="19" t="s">
        <v>27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  <c r="BX21" s="148"/>
      <c r="BY21" s="148"/>
      <c r="BZ21" s="148"/>
      <c r="CA21" s="148"/>
      <c r="CB21" s="148"/>
      <c r="CC21" s="148"/>
      <c r="CD21" s="148"/>
    </row>
    <row r="22" spans="2:82">
      <c r="B22" s="30" t="s">
        <v>81</v>
      </c>
      <c r="C22" s="23" t="s">
        <v>170</v>
      </c>
      <c r="D22" s="19" t="s">
        <v>27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  <c r="BX22" s="148"/>
      <c r="BY22" s="148"/>
      <c r="BZ22" s="148"/>
      <c r="CA22" s="148"/>
      <c r="CB22" s="148"/>
      <c r="CC22" s="148"/>
      <c r="CD22" s="148"/>
    </row>
    <row r="23" spans="2:82">
      <c r="B23" s="30" t="s">
        <v>182</v>
      </c>
      <c r="C23" s="23" t="s">
        <v>183</v>
      </c>
      <c r="D23" s="19" t="s">
        <v>27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  <c r="BX23" s="168"/>
      <c r="BY23" s="168"/>
      <c r="BZ23" s="168"/>
      <c r="CA23" s="168"/>
      <c r="CB23" s="168"/>
      <c r="CC23" s="168"/>
      <c r="CD23" s="168"/>
    </row>
    <row r="24" spans="2:82">
      <c r="B24" s="28" t="s">
        <v>228</v>
      </c>
      <c r="C24" s="22" t="s">
        <v>173</v>
      </c>
      <c r="D24" s="19" t="s">
        <v>27</v>
      </c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  <c r="BV24" s="168"/>
      <c r="BW24" s="168"/>
      <c r="BX24" s="168"/>
      <c r="BY24" s="168"/>
      <c r="BZ24" s="168"/>
      <c r="CA24" s="168"/>
      <c r="CB24" s="168"/>
      <c r="CC24" s="168"/>
      <c r="CD24" s="168"/>
    </row>
    <row r="25" spans="2:82">
      <c r="B25" s="31" t="s">
        <v>184</v>
      </c>
      <c r="C25" s="56" t="s">
        <v>185</v>
      </c>
      <c r="D25" s="19" t="s">
        <v>27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  <c r="BX25" s="148"/>
      <c r="BY25" s="148"/>
      <c r="BZ25" s="148"/>
      <c r="CA25" s="148"/>
      <c r="CB25" s="148"/>
      <c r="CC25" s="148"/>
      <c r="CD25" s="148"/>
    </row>
    <row r="26" spans="2:82">
      <c r="B26" s="57" t="s">
        <v>25</v>
      </c>
      <c r="C26" s="58" t="s">
        <v>89</v>
      </c>
      <c r="D26" s="59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  <c r="BX26" s="150"/>
      <c r="BY26" s="150"/>
      <c r="BZ26" s="150"/>
      <c r="CA26" s="150"/>
      <c r="CB26" s="150"/>
      <c r="CC26" s="150"/>
      <c r="CD26" s="150"/>
    </row>
    <row r="27" spans="2:82">
      <c r="B27" s="153" t="s">
        <v>25</v>
      </c>
      <c r="C27" s="154" t="s">
        <v>186</v>
      </c>
      <c r="D27" s="155" t="s">
        <v>27</v>
      </c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  <c r="BI27" s="147"/>
      <c r="BJ27" s="147"/>
      <c r="BK27" s="147"/>
      <c r="BL27" s="147"/>
      <c r="BM27" s="147"/>
      <c r="BN27" s="147"/>
      <c r="BO27" s="147"/>
      <c r="BP27" s="147"/>
      <c r="BQ27" s="147"/>
      <c r="BR27" s="147"/>
      <c r="BS27" s="147"/>
      <c r="BT27" s="147"/>
      <c r="BU27" s="147"/>
      <c r="BV27" s="147"/>
      <c r="BW27" s="147"/>
      <c r="BX27" s="147"/>
      <c r="BY27" s="147"/>
      <c r="BZ27" s="147"/>
      <c r="CA27" s="147"/>
      <c r="CB27" s="147"/>
      <c r="CC27" s="147"/>
      <c r="CD27" s="147"/>
    </row>
    <row r="28" spans="2:82">
      <c r="B28" s="28" t="s">
        <v>229</v>
      </c>
      <c r="C28" s="22" t="s">
        <v>169</v>
      </c>
      <c r="D28" s="19" t="s">
        <v>27</v>
      </c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  <c r="BX28" s="148"/>
      <c r="BY28" s="148"/>
      <c r="BZ28" s="148"/>
      <c r="CA28" s="148"/>
      <c r="CB28" s="148"/>
      <c r="CC28" s="148"/>
      <c r="CD28" s="148"/>
    </row>
    <row r="29" spans="2:82">
      <c r="B29" s="30" t="s">
        <v>187</v>
      </c>
      <c r="C29" s="23" t="s">
        <v>170</v>
      </c>
      <c r="D29" s="19" t="s">
        <v>27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  <c r="BX29" s="148"/>
      <c r="BY29" s="148"/>
      <c r="BZ29" s="148"/>
      <c r="CA29" s="148"/>
      <c r="CB29" s="148"/>
      <c r="CC29" s="148"/>
      <c r="CD29" s="148"/>
    </row>
    <row r="30" spans="2:82">
      <c r="B30" s="30" t="s">
        <v>188</v>
      </c>
      <c r="C30" s="23" t="s">
        <v>189</v>
      </c>
      <c r="D30" s="19" t="s">
        <v>27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  <c r="BX30" s="168"/>
      <c r="BY30" s="168"/>
      <c r="BZ30" s="168"/>
      <c r="CA30" s="168"/>
      <c r="CB30" s="168"/>
      <c r="CC30" s="168"/>
      <c r="CD30" s="168"/>
    </row>
    <row r="31" spans="2:82">
      <c r="B31" s="28" t="s">
        <v>230</v>
      </c>
      <c r="C31" s="22" t="s">
        <v>173</v>
      </c>
      <c r="D31" s="19" t="s">
        <v>27</v>
      </c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  <c r="BP31" s="168"/>
      <c r="BQ31" s="168"/>
      <c r="BR31" s="168"/>
      <c r="BS31" s="168"/>
      <c r="BT31" s="168"/>
      <c r="BU31" s="168"/>
      <c r="BV31" s="168"/>
      <c r="BW31" s="168"/>
      <c r="BX31" s="168"/>
      <c r="BY31" s="168"/>
      <c r="BZ31" s="168"/>
      <c r="CA31" s="168"/>
      <c r="CB31" s="168"/>
      <c r="CC31" s="168"/>
      <c r="CD31" s="168"/>
    </row>
    <row r="32" spans="2:82">
      <c r="B32" s="31" t="s">
        <v>190</v>
      </c>
      <c r="C32" s="56" t="s">
        <v>191</v>
      </c>
      <c r="D32" s="19" t="s">
        <v>27</v>
      </c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68"/>
      <c r="BK32" s="168"/>
      <c r="BL32" s="168"/>
      <c r="BM32" s="168"/>
      <c r="BN32" s="168"/>
      <c r="BO32" s="168"/>
      <c r="BP32" s="168"/>
      <c r="BQ32" s="168"/>
      <c r="BR32" s="168"/>
      <c r="BS32" s="168"/>
      <c r="BT32" s="168"/>
      <c r="BU32" s="168"/>
      <c r="BV32" s="168"/>
      <c r="BW32" s="168"/>
      <c r="BX32" s="168"/>
      <c r="BY32" s="168"/>
      <c r="BZ32" s="168"/>
      <c r="CA32" s="168"/>
      <c r="CB32" s="168"/>
      <c r="CC32" s="168"/>
      <c r="CD32" s="168"/>
    </row>
    <row r="33" spans="2:82">
      <c r="B33" s="30" t="s">
        <v>25</v>
      </c>
      <c r="C33" s="22" t="s">
        <v>1346</v>
      </c>
      <c r="D33" s="19" t="s">
        <v>27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  <c r="BX33" s="150"/>
      <c r="BY33" s="150"/>
      <c r="BZ33" s="150"/>
      <c r="CA33" s="150"/>
      <c r="CB33" s="150"/>
      <c r="CC33" s="150"/>
      <c r="CD33" s="150"/>
    </row>
    <row r="34" spans="2:82">
      <c r="B34" s="28" t="s">
        <v>231</v>
      </c>
      <c r="C34" s="22" t="s">
        <v>1349</v>
      </c>
      <c r="D34" s="19" t="s">
        <v>27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  <c r="BX34" s="150"/>
      <c r="BY34" s="150"/>
      <c r="BZ34" s="150"/>
      <c r="CA34" s="150"/>
      <c r="CB34" s="150"/>
      <c r="CC34" s="150"/>
      <c r="CD34" s="150"/>
    </row>
    <row r="35" spans="2:82">
      <c r="B35" s="30" t="s">
        <v>192</v>
      </c>
      <c r="C35" s="23" t="s">
        <v>1347</v>
      </c>
      <c r="D35" s="19" t="s">
        <v>27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  <c r="BX35" s="148"/>
      <c r="BY35" s="148"/>
      <c r="BZ35" s="148"/>
      <c r="CA35" s="148"/>
      <c r="CB35" s="148"/>
      <c r="CC35" s="148"/>
      <c r="CD35" s="148"/>
    </row>
    <row r="36" spans="2:82">
      <c r="B36" s="30" t="s">
        <v>193</v>
      </c>
      <c r="C36" s="23" t="s">
        <v>1348</v>
      </c>
      <c r="D36" s="19" t="s">
        <v>27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  <c r="BX36" s="148"/>
      <c r="BY36" s="148"/>
      <c r="BZ36" s="148"/>
      <c r="CA36" s="148"/>
      <c r="CB36" s="148"/>
      <c r="CC36" s="148"/>
      <c r="CD36" s="148"/>
    </row>
    <row r="37" spans="2:82">
      <c r="B37" s="28" t="s">
        <v>232</v>
      </c>
      <c r="C37" s="22" t="s">
        <v>1350</v>
      </c>
      <c r="D37" s="19" t="s">
        <v>27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150"/>
      <c r="BV37" s="150"/>
      <c r="BW37" s="150"/>
      <c r="BX37" s="150"/>
      <c r="BY37" s="150"/>
      <c r="BZ37" s="150"/>
      <c r="CA37" s="150"/>
      <c r="CB37" s="150"/>
      <c r="CC37" s="150"/>
      <c r="CD37" s="150"/>
    </row>
    <row r="38" spans="2:82">
      <c r="B38" s="20" t="s">
        <v>194</v>
      </c>
      <c r="C38" s="60" t="s">
        <v>1351</v>
      </c>
      <c r="D38" s="21" t="s">
        <v>27</v>
      </c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  <c r="BR38" s="148"/>
      <c r="BS38" s="148"/>
      <c r="BT38" s="148"/>
      <c r="BU38" s="148"/>
      <c r="BV38" s="148"/>
      <c r="BW38" s="148"/>
      <c r="BX38" s="148"/>
      <c r="BY38" s="148"/>
      <c r="BZ38" s="148"/>
      <c r="CA38" s="148"/>
      <c r="CB38" s="148"/>
      <c r="CC38" s="148"/>
      <c r="CD38" s="148"/>
    </row>
    <row r="39" spans="2:82">
      <c r="E39" s="15"/>
      <c r="F39" s="15"/>
      <c r="G39" s="15"/>
      <c r="H39" s="15"/>
      <c r="I39" s="15"/>
    </row>
  </sheetData>
  <mergeCells count="10">
    <mergeCell ref="BR6:CD6"/>
    <mergeCell ref="AE2:CD2"/>
    <mergeCell ref="AE3:CD3"/>
    <mergeCell ref="AE4:CD5"/>
    <mergeCell ref="BE6:BQ6"/>
    <mergeCell ref="B5:C6"/>
    <mergeCell ref="F6:Q6"/>
    <mergeCell ref="S6:AD6"/>
    <mergeCell ref="AF6:AQ6"/>
    <mergeCell ref="AR6:BD6"/>
  </mergeCells>
  <hyperlinks>
    <hyperlink ref="B1" location="Indice!A1" display="Regresar" xr:uid="{00000000-0004-0000-0300-000000000000}"/>
  </hyperlinks>
  <pageMargins left="0.7" right="0.7" top="0.75" bottom="0.75" header="0.3" footer="0.3"/>
  <ignoredErrors>
    <ignoredError sqref="B10:B3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CE26"/>
  <sheetViews>
    <sheetView showGridLines="0" zoomScaleNormal="100" workbookViewId="0">
      <pane xSplit="4" ySplit="7" topLeftCell="AE8" activePane="bottomRight" state="frozen"/>
      <selection pane="topRight" activeCell="E1" sqref="E1"/>
      <selection pane="bottomLeft" activeCell="A8" sqref="A8"/>
      <selection pane="bottomRight" activeCell="CF1" sqref="CF1:XFD1048576"/>
    </sheetView>
  </sheetViews>
  <sheetFormatPr baseColWidth="10" defaultRowHeight="15"/>
  <cols>
    <col min="3" max="3" width="66" customWidth="1"/>
    <col min="5" max="28" width="11.42578125" hidden="1" customWidth="1"/>
    <col min="29" max="30" width="0" hidden="1" customWidth="1"/>
    <col min="56" max="56" width="11.42578125" style="36"/>
    <col min="69" max="83" width="11.42578125" style="36"/>
  </cols>
  <sheetData>
    <row r="1" spans="1:83">
      <c r="B1" s="7" t="s">
        <v>102</v>
      </c>
    </row>
    <row r="2" spans="1:83" ht="15.75" customHeight="1">
      <c r="B2" s="38" t="s">
        <v>100</v>
      </c>
      <c r="C2" s="39"/>
      <c r="D2" s="22"/>
      <c r="E2" s="207" t="s">
        <v>1352</v>
      </c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28" t="str">
        <f>+Indice!G25</f>
        <v>Sector Público No Financiero</v>
      </c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  <c r="BX2" s="219"/>
      <c r="BY2" s="219"/>
      <c r="BZ2" s="219"/>
      <c r="CA2" s="219"/>
      <c r="CB2" s="219"/>
      <c r="CC2" s="219"/>
      <c r="CD2" s="219"/>
    </row>
    <row r="3" spans="1:83" ht="15.75" customHeight="1">
      <c r="B3" s="38" t="s">
        <v>195</v>
      </c>
      <c r="C3" s="40"/>
      <c r="D3" s="19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28" t="s">
        <v>101</v>
      </c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19"/>
      <c r="BC3" s="219"/>
      <c r="BD3" s="219"/>
      <c r="BE3" s="219"/>
      <c r="BF3" s="219"/>
      <c r="BG3" s="219"/>
      <c r="BH3" s="219"/>
      <c r="BI3" s="219"/>
      <c r="BJ3" s="219"/>
      <c r="BK3" s="219"/>
      <c r="BL3" s="219"/>
      <c r="BM3" s="219"/>
      <c r="BN3" s="219"/>
      <c r="BO3" s="219"/>
      <c r="BP3" s="219"/>
      <c r="BQ3" s="219"/>
      <c r="BR3" s="219"/>
      <c r="BS3" s="219"/>
      <c r="BT3" s="219"/>
      <c r="BU3" s="219"/>
      <c r="BV3" s="219"/>
      <c r="BW3" s="219"/>
      <c r="BX3" s="219"/>
      <c r="BY3" s="219"/>
      <c r="BZ3" s="219"/>
      <c r="CA3" s="219"/>
      <c r="CB3" s="219"/>
      <c r="CC3" s="219"/>
      <c r="CD3" s="219"/>
    </row>
    <row r="4" spans="1:83" ht="15" customHeight="1">
      <c r="B4" s="16"/>
      <c r="C4" s="17"/>
      <c r="D4" s="18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17" t="s">
        <v>1374</v>
      </c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18"/>
      <c r="AV4" s="218"/>
      <c r="AW4" s="218"/>
      <c r="AX4" s="218"/>
      <c r="AY4" s="218"/>
      <c r="AZ4" s="218"/>
      <c r="BA4" s="218"/>
      <c r="BB4" s="218"/>
      <c r="BC4" s="218"/>
      <c r="BD4" s="218"/>
      <c r="BE4" s="218"/>
      <c r="BF4" s="218"/>
      <c r="BG4" s="218"/>
      <c r="BH4" s="218"/>
      <c r="BI4" s="218"/>
      <c r="BJ4" s="218"/>
      <c r="BK4" s="218"/>
      <c r="BL4" s="218"/>
      <c r="BM4" s="218"/>
      <c r="BN4" s="218"/>
      <c r="BO4" s="218"/>
      <c r="BP4" s="218"/>
      <c r="BQ4" s="218"/>
      <c r="BR4" s="218"/>
      <c r="BS4" s="218"/>
      <c r="BT4" s="218"/>
      <c r="BU4" s="218"/>
      <c r="BV4" s="218"/>
      <c r="BW4" s="218"/>
      <c r="BX4" s="218"/>
      <c r="BY4" s="218"/>
      <c r="BZ4" s="218"/>
      <c r="CA4" s="218"/>
      <c r="CB4" s="218"/>
      <c r="CC4" s="218"/>
      <c r="CD4" s="218"/>
    </row>
    <row r="5" spans="1:83" ht="15" customHeight="1">
      <c r="B5" s="223" t="s">
        <v>196</v>
      </c>
      <c r="C5" s="224"/>
      <c r="D5" s="19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  <c r="AD5" s="207"/>
      <c r="AE5" s="226"/>
      <c r="AF5" s="227"/>
      <c r="AG5" s="227"/>
      <c r="AH5" s="227"/>
      <c r="AI5" s="227"/>
      <c r="AJ5" s="227"/>
      <c r="AK5" s="227"/>
      <c r="AL5" s="227"/>
      <c r="AM5" s="227"/>
      <c r="AN5" s="227"/>
      <c r="AO5" s="227"/>
      <c r="AP5" s="227"/>
      <c r="AQ5" s="227"/>
      <c r="AR5" s="227"/>
      <c r="AS5" s="227"/>
      <c r="AT5" s="227"/>
      <c r="AU5" s="227"/>
      <c r="AV5" s="227"/>
      <c r="AW5" s="227"/>
      <c r="AX5" s="227"/>
      <c r="AY5" s="227"/>
      <c r="AZ5" s="227"/>
      <c r="BA5" s="227"/>
      <c r="BB5" s="227"/>
      <c r="BC5" s="227"/>
      <c r="BD5" s="227"/>
      <c r="BE5" s="227"/>
      <c r="BF5" s="227"/>
      <c r="BG5" s="227"/>
      <c r="BH5" s="227"/>
      <c r="BI5" s="227"/>
      <c r="BJ5" s="227"/>
      <c r="BK5" s="227"/>
      <c r="BL5" s="227"/>
      <c r="BM5" s="227"/>
      <c r="BN5" s="227"/>
      <c r="BO5" s="227"/>
      <c r="BP5" s="227"/>
      <c r="BQ5" s="227"/>
      <c r="BR5" s="227"/>
      <c r="BS5" s="227"/>
      <c r="BT5" s="227"/>
      <c r="BU5" s="227"/>
      <c r="BV5" s="227"/>
      <c r="BW5" s="227"/>
      <c r="BX5" s="227"/>
      <c r="BY5" s="227"/>
      <c r="BZ5" s="227"/>
      <c r="CA5" s="227"/>
      <c r="CB5" s="227"/>
      <c r="CC5" s="227"/>
      <c r="CD5" s="227"/>
    </row>
    <row r="6" spans="1:83">
      <c r="B6" s="223"/>
      <c r="C6" s="224"/>
      <c r="D6" s="19"/>
      <c r="E6" s="171"/>
      <c r="F6" s="225">
        <v>2014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171"/>
      <c r="S6" s="225">
        <v>2015</v>
      </c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171"/>
      <c r="AF6" s="225">
        <v>2021</v>
      </c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216">
        <v>2022</v>
      </c>
      <c r="AS6" s="216"/>
      <c r="AT6" s="216"/>
      <c r="AU6" s="216"/>
      <c r="AV6" s="216"/>
      <c r="AW6" s="216"/>
      <c r="AX6" s="216"/>
      <c r="AY6" s="216"/>
      <c r="AZ6" s="216"/>
      <c r="BA6" s="216"/>
      <c r="BB6" s="216"/>
      <c r="BC6" s="216"/>
      <c r="BD6" s="216"/>
      <c r="BE6" s="216">
        <v>2023</v>
      </c>
      <c r="BF6" s="216"/>
      <c r="BG6" s="216"/>
      <c r="BH6" s="216"/>
      <c r="BI6" s="216"/>
      <c r="BJ6" s="216"/>
      <c r="BK6" s="216"/>
      <c r="BL6" s="216"/>
      <c r="BM6" s="216"/>
      <c r="BN6" s="216"/>
      <c r="BO6" s="216"/>
      <c r="BP6" s="216"/>
      <c r="BQ6" s="216"/>
      <c r="BR6" s="216">
        <v>2024</v>
      </c>
      <c r="BS6" s="216"/>
      <c r="BT6" s="216"/>
      <c r="BU6" s="216"/>
      <c r="BV6" s="216"/>
      <c r="BW6" s="216"/>
      <c r="BX6" s="216"/>
      <c r="BY6" s="216"/>
      <c r="BZ6" s="216"/>
      <c r="CA6" s="216"/>
      <c r="CB6" s="216"/>
      <c r="CC6" s="216"/>
      <c r="CD6" s="216"/>
    </row>
    <row r="7" spans="1:83">
      <c r="B7" s="20"/>
      <c r="C7" s="21"/>
      <c r="D7" s="21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1377</v>
      </c>
      <c r="AF7" s="170">
        <v>44197</v>
      </c>
      <c r="AG7" s="170">
        <v>44228</v>
      </c>
      <c r="AH7" s="170">
        <v>44256</v>
      </c>
      <c r="AI7" s="170">
        <v>44287</v>
      </c>
      <c r="AJ7" s="170">
        <v>44317</v>
      </c>
      <c r="AK7" s="170">
        <v>44348</v>
      </c>
      <c r="AL7" s="170">
        <v>44378</v>
      </c>
      <c r="AM7" s="170">
        <v>44409</v>
      </c>
      <c r="AN7" s="170">
        <v>44440</v>
      </c>
      <c r="AO7" s="170">
        <v>44470</v>
      </c>
      <c r="AP7" s="170">
        <v>44501</v>
      </c>
      <c r="AQ7" s="170">
        <v>44531</v>
      </c>
      <c r="AR7" s="170" t="s">
        <v>1378</v>
      </c>
      <c r="AS7" s="170">
        <v>44562</v>
      </c>
      <c r="AT7" s="170">
        <v>44593</v>
      </c>
      <c r="AU7" s="170">
        <v>44621</v>
      </c>
      <c r="AV7" s="170">
        <v>44652</v>
      </c>
      <c r="AW7" s="170">
        <v>44682</v>
      </c>
      <c r="AX7" s="170">
        <v>44713</v>
      </c>
      <c r="AY7" s="170">
        <v>44743</v>
      </c>
      <c r="AZ7" s="170">
        <v>44774</v>
      </c>
      <c r="BA7" s="170">
        <v>44805</v>
      </c>
      <c r="BB7" s="170">
        <v>44835</v>
      </c>
      <c r="BC7" s="170">
        <v>44866</v>
      </c>
      <c r="BD7" s="170">
        <v>44896</v>
      </c>
      <c r="BE7" s="170" t="s">
        <v>1379</v>
      </c>
      <c r="BF7" s="170">
        <v>44927</v>
      </c>
      <c r="BG7" s="170">
        <v>44958</v>
      </c>
      <c r="BH7" s="170">
        <v>44986</v>
      </c>
      <c r="BI7" s="170">
        <v>45017</v>
      </c>
      <c r="BJ7" s="170">
        <v>45047</v>
      </c>
      <c r="BK7" s="170">
        <v>45078</v>
      </c>
      <c r="BL7" s="170">
        <v>45108</v>
      </c>
      <c r="BM7" s="170">
        <v>45139</v>
      </c>
      <c r="BN7" s="170">
        <v>45170</v>
      </c>
      <c r="BO7" s="170">
        <v>45200</v>
      </c>
      <c r="BP7" s="170">
        <v>45231</v>
      </c>
      <c r="BQ7" s="170">
        <v>45261</v>
      </c>
      <c r="BR7" s="170" t="s">
        <v>1380</v>
      </c>
      <c r="BS7" s="170">
        <v>45292</v>
      </c>
      <c r="BT7" s="170">
        <v>45323</v>
      </c>
      <c r="BU7" s="170">
        <v>45352</v>
      </c>
      <c r="BV7" s="170">
        <v>45383</v>
      </c>
      <c r="BW7" s="170">
        <v>45413</v>
      </c>
      <c r="BX7" s="170">
        <v>45444</v>
      </c>
      <c r="BY7" s="170">
        <v>45474</v>
      </c>
      <c r="BZ7" s="170">
        <v>45505</v>
      </c>
      <c r="CA7" s="170">
        <v>45536</v>
      </c>
      <c r="CB7" s="170">
        <v>45566</v>
      </c>
      <c r="CC7" s="170">
        <v>45597</v>
      </c>
      <c r="CD7" s="170">
        <v>45627</v>
      </c>
    </row>
    <row r="8" spans="1:83">
      <c r="A8" s="82"/>
      <c r="B8" s="79" t="s">
        <v>1340</v>
      </c>
      <c r="C8" s="80" t="s">
        <v>197</v>
      </c>
      <c r="D8" s="81" t="s">
        <v>27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  <c r="BT8" s="193"/>
      <c r="BU8" s="193"/>
      <c r="BV8" s="193"/>
      <c r="BW8" s="193"/>
      <c r="BX8" s="193"/>
      <c r="BY8" s="193"/>
      <c r="BZ8" s="193"/>
      <c r="CA8" s="193"/>
      <c r="CB8" s="193"/>
      <c r="CC8" s="193"/>
      <c r="CD8" s="193"/>
      <c r="CE8" s="200"/>
    </row>
    <row r="9" spans="1:83">
      <c r="B9" s="28" t="s">
        <v>25</v>
      </c>
      <c r="C9" s="29" t="s">
        <v>26</v>
      </c>
      <c r="D9" s="19" t="s">
        <v>27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94"/>
      <c r="AG9" s="194"/>
      <c r="AH9" s="194"/>
      <c r="AI9" s="194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4"/>
      <c r="BE9" s="194"/>
      <c r="BF9" s="194"/>
      <c r="BG9" s="194"/>
      <c r="BH9" s="194"/>
      <c r="BI9" s="194"/>
      <c r="BJ9" s="194"/>
      <c r="BK9" s="194"/>
      <c r="BL9" s="194"/>
      <c r="BM9" s="194"/>
      <c r="BN9" s="194"/>
      <c r="BO9" s="194"/>
      <c r="BP9" s="194"/>
      <c r="BQ9" s="194"/>
      <c r="BR9" s="194"/>
      <c r="BS9" s="194"/>
      <c r="BT9" s="194"/>
      <c r="BU9" s="194"/>
      <c r="BV9" s="194"/>
      <c r="BW9" s="194"/>
      <c r="BX9" s="194"/>
      <c r="BY9" s="194"/>
      <c r="BZ9" s="194"/>
      <c r="CA9" s="194"/>
      <c r="CB9" s="194"/>
      <c r="CC9" s="194"/>
      <c r="CD9" s="194"/>
    </row>
    <row r="10" spans="1:83">
      <c r="B10" s="30" t="s">
        <v>28</v>
      </c>
      <c r="C10" s="19" t="s">
        <v>198</v>
      </c>
      <c r="D10" s="19" t="s">
        <v>27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97">
        <v>204578.29547213315</v>
      </c>
      <c r="AF10" s="197">
        <v>18010.208134503431</v>
      </c>
      <c r="AG10" s="197">
        <v>13037.84519803538</v>
      </c>
      <c r="AH10" s="197">
        <v>14441.093780987216</v>
      </c>
      <c r="AI10" s="197">
        <v>20253.954833120551</v>
      </c>
      <c r="AJ10" s="197">
        <v>14578.327478122121</v>
      </c>
      <c r="AK10" s="197">
        <v>17910.039206688976</v>
      </c>
      <c r="AL10" s="197">
        <v>14734.733841250545</v>
      </c>
      <c r="AM10" s="197">
        <v>15043.355598970547</v>
      </c>
      <c r="AN10" s="197">
        <v>18998.882304740542</v>
      </c>
      <c r="AO10" s="197">
        <v>15480.970207924654</v>
      </c>
      <c r="AP10" s="197">
        <v>15613.631457674655</v>
      </c>
      <c r="AQ10" s="197">
        <v>26475.253430114521</v>
      </c>
      <c r="AR10" s="197">
        <v>227965.96956155382</v>
      </c>
      <c r="AS10" s="197">
        <v>16907.687200213761</v>
      </c>
      <c r="AT10" s="197">
        <v>15260.912480536936</v>
      </c>
      <c r="AU10" s="197">
        <v>15487.287577127299</v>
      </c>
      <c r="AV10" s="197">
        <v>28974.036399876411</v>
      </c>
      <c r="AW10" s="197">
        <v>15484.602627028895</v>
      </c>
      <c r="AX10" s="197">
        <v>22125.130944794186</v>
      </c>
      <c r="AY10" s="197">
        <v>15284.107055590799</v>
      </c>
      <c r="AZ10" s="197">
        <v>16901.3045919754</v>
      </c>
      <c r="BA10" s="197">
        <v>22520.696059433532</v>
      </c>
      <c r="BB10" s="197">
        <v>16963.390281291489</v>
      </c>
      <c r="BC10" s="197">
        <v>18013.918122462925</v>
      </c>
      <c r="BD10" s="197">
        <v>24042.896221222145</v>
      </c>
      <c r="BE10" s="197">
        <v>247516.76668466383</v>
      </c>
      <c r="BF10" s="197">
        <v>18035.008970707619</v>
      </c>
      <c r="BG10" s="197">
        <v>15536.969907471983</v>
      </c>
      <c r="BH10" s="197">
        <v>17104.797442455889</v>
      </c>
      <c r="BI10" s="197">
        <v>26907.033730521976</v>
      </c>
      <c r="BJ10" s="197">
        <v>17474.394500486094</v>
      </c>
      <c r="BK10" s="197">
        <v>25330.239717651981</v>
      </c>
      <c r="BL10" s="197">
        <v>18412.627654291984</v>
      </c>
      <c r="BM10" s="197">
        <v>18417.215795706525</v>
      </c>
      <c r="BN10" s="197">
        <v>23578.90134061897</v>
      </c>
      <c r="BO10" s="197">
        <v>20219.001000361015</v>
      </c>
      <c r="BP10" s="197">
        <v>18720.230124930011</v>
      </c>
      <c r="BQ10" s="197">
        <v>27780.346499459814</v>
      </c>
      <c r="BR10" s="197">
        <v>272996.92105633812</v>
      </c>
      <c r="BS10" s="197">
        <v>21906.520408846958</v>
      </c>
      <c r="BT10" s="197">
        <v>18570.665745412851</v>
      </c>
      <c r="BU10" s="197">
        <v>17823.117713170352</v>
      </c>
      <c r="BV10" s="197">
        <v>29899.608202122512</v>
      </c>
      <c r="BW10" s="197">
        <v>19776.433266521461</v>
      </c>
      <c r="BX10" s="197">
        <v>23755.077873584632</v>
      </c>
      <c r="BY10" s="197">
        <v>21449.137317271099</v>
      </c>
      <c r="BZ10" s="197">
        <v>21476.067556170619</v>
      </c>
      <c r="CA10" s="197">
        <v>28038.659152433764</v>
      </c>
      <c r="CB10" s="197">
        <v>19833.830549088834</v>
      </c>
      <c r="CC10" s="197">
        <v>20507.108907930458</v>
      </c>
      <c r="CD10" s="197">
        <v>29960.694363784569</v>
      </c>
      <c r="CE10" s="201"/>
    </row>
    <row r="11" spans="1:83">
      <c r="B11" s="31" t="s">
        <v>38</v>
      </c>
      <c r="C11" s="25" t="s">
        <v>199</v>
      </c>
      <c r="D11" s="25" t="s">
        <v>27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97">
        <v>203637.96513401845</v>
      </c>
      <c r="AF11" s="197">
        <v>9618.3093336885249</v>
      </c>
      <c r="AG11" s="197">
        <v>12579.054936783898</v>
      </c>
      <c r="AH11" s="197">
        <v>14913.089370424361</v>
      </c>
      <c r="AI11" s="197">
        <v>13179.572229423035</v>
      </c>
      <c r="AJ11" s="197">
        <v>16701.151058028303</v>
      </c>
      <c r="AK11" s="197">
        <v>19238.341194753753</v>
      </c>
      <c r="AL11" s="197">
        <v>13971.864285649413</v>
      </c>
      <c r="AM11" s="197">
        <v>14168.104307904598</v>
      </c>
      <c r="AN11" s="197">
        <v>16311.408431426258</v>
      </c>
      <c r="AO11" s="197">
        <v>14660.979794986779</v>
      </c>
      <c r="AP11" s="197">
        <v>23718.197594886125</v>
      </c>
      <c r="AQ11" s="197">
        <v>34577.892596063422</v>
      </c>
      <c r="AR11" s="197">
        <v>207784.81594565994</v>
      </c>
      <c r="AS11" s="197">
        <v>9774.9336622493156</v>
      </c>
      <c r="AT11" s="197">
        <v>13414.242084232934</v>
      </c>
      <c r="AU11" s="197">
        <v>12960.420235794034</v>
      </c>
      <c r="AV11" s="197">
        <v>15080.593730188199</v>
      </c>
      <c r="AW11" s="197">
        <v>16684.09729486132</v>
      </c>
      <c r="AX11" s="197">
        <v>19301.245787359534</v>
      </c>
      <c r="AY11" s="197">
        <v>15279.534484243553</v>
      </c>
      <c r="AZ11" s="197">
        <v>15116.994818185223</v>
      </c>
      <c r="BA11" s="197">
        <v>19451.190243283105</v>
      </c>
      <c r="BB11" s="197">
        <v>15756.74331149032</v>
      </c>
      <c r="BC11" s="197">
        <v>19368.532890152459</v>
      </c>
      <c r="BD11" s="197">
        <v>35596.287403619965</v>
      </c>
      <c r="BE11" s="197">
        <v>225627.63800414477</v>
      </c>
      <c r="BF11" s="197">
        <v>12999.278443228342</v>
      </c>
      <c r="BG11" s="197">
        <v>13282.877416961608</v>
      </c>
      <c r="BH11" s="197">
        <v>20342.29951645813</v>
      </c>
      <c r="BI11" s="197">
        <v>14838.723400595314</v>
      </c>
      <c r="BJ11" s="197">
        <v>18848.109466116643</v>
      </c>
      <c r="BK11" s="197">
        <v>23026.865920871503</v>
      </c>
      <c r="BL11" s="197">
        <v>18023.745450097056</v>
      </c>
      <c r="BM11" s="197">
        <v>16241.288056923102</v>
      </c>
      <c r="BN11" s="197">
        <v>17661.525475075581</v>
      </c>
      <c r="BO11" s="197">
        <v>16118.941857637532</v>
      </c>
      <c r="BP11" s="197">
        <v>21974.865557453184</v>
      </c>
      <c r="BQ11" s="197">
        <v>32269.117442726805</v>
      </c>
      <c r="BR11" s="197">
        <v>251622.28965999783</v>
      </c>
      <c r="BS11" s="197">
        <v>13643.93855902104</v>
      </c>
      <c r="BT11" s="197">
        <v>15251.829703649482</v>
      </c>
      <c r="BU11" s="197">
        <v>19842.671600519021</v>
      </c>
      <c r="BV11" s="197">
        <v>17876.86560790025</v>
      </c>
      <c r="BW11" s="197">
        <v>23624.217801303359</v>
      </c>
      <c r="BX11" s="197">
        <v>25663.391126934737</v>
      </c>
      <c r="BY11" s="197">
        <v>16729.392683057693</v>
      </c>
      <c r="BZ11" s="197">
        <v>18397.728936303149</v>
      </c>
      <c r="CA11" s="197">
        <v>18680.986221081013</v>
      </c>
      <c r="CB11" s="197">
        <v>15858.271268555211</v>
      </c>
      <c r="CC11" s="197">
        <v>22156.398571281617</v>
      </c>
      <c r="CD11" s="197">
        <v>43896.597580391273</v>
      </c>
      <c r="CE11" s="201"/>
    </row>
    <row r="12" spans="1:83">
      <c r="B12" s="132" t="s">
        <v>57</v>
      </c>
      <c r="C12" s="127" t="s">
        <v>58</v>
      </c>
      <c r="D12" s="128" t="s">
        <v>27</v>
      </c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>
        <v>940.33033811469795</v>
      </c>
      <c r="AF12" s="147">
        <v>8391.8988008149063</v>
      </c>
      <c r="AG12" s="147">
        <v>458.79026125148266</v>
      </c>
      <c r="AH12" s="147">
        <v>-471.9955894371451</v>
      </c>
      <c r="AI12" s="147">
        <v>7074.382603697517</v>
      </c>
      <c r="AJ12" s="147">
        <v>-2122.8235799061822</v>
      </c>
      <c r="AK12" s="147">
        <v>-1328.3019880647771</v>
      </c>
      <c r="AL12" s="147">
        <v>762.86955560113165</v>
      </c>
      <c r="AM12" s="147">
        <v>875.25129106594977</v>
      </c>
      <c r="AN12" s="147">
        <v>2687.473873314284</v>
      </c>
      <c r="AO12" s="147">
        <v>819.99041293787559</v>
      </c>
      <c r="AP12" s="147">
        <v>-8104.56613721147</v>
      </c>
      <c r="AQ12" s="147">
        <v>-8102.6391659489018</v>
      </c>
      <c r="AR12" s="147">
        <v>20181.153615893883</v>
      </c>
      <c r="AS12" s="147">
        <v>7132.7535379644451</v>
      </c>
      <c r="AT12" s="147">
        <v>1846.6703963040018</v>
      </c>
      <c r="AU12" s="147">
        <v>2526.8673413332654</v>
      </c>
      <c r="AV12" s="147">
        <v>13893.442669688213</v>
      </c>
      <c r="AW12" s="147">
        <v>-1199.494667832425</v>
      </c>
      <c r="AX12" s="147">
        <v>2823.8851574346518</v>
      </c>
      <c r="AY12" s="147">
        <v>4.5725713472456846</v>
      </c>
      <c r="AZ12" s="147">
        <v>1784.3097737901771</v>
      </c>
      <c r="BA12" s="147">
        <v>3069.5058161504276</v>
      </c>
      <c r="BB12" s="147">
        <v>1206.6469698011697</v>
      </c>
      <c r="BC12" s="147">
        <v>-1354.6147676895343</v>
      </c>
      <c r="BD12" s="147">
        <v>-11553.39118239782</v>
      </c>
      <c r="BE12" s="147">
        <v>21889.128680519061</v>
      </c>
      <c r="BF12" s="147">
        <v>5035.7305274792761</v>
      </c>
      <c r="BG12" s="147">
        <v>2254.0924905103748</v>
      </c>
      <c r="BH12" s="147">
        <v>-3237.502074002241</v>
      </c>
      <c r="BI12" s="147">
        <v>12068.310329926662</v>
      </c>
      <c r="BJ12" s="147">
        <v>-1373.7149656305482</v>
      </c>
      <c r="BK12" s="147">
        <v>2303.3737967804773</v>
      </c>
      <c r="BL12" s="147">
        <v>388.88220419492791</v>
      </c>
      <c r="BM12" s="147">
        <v>2175.9277387834227</v>
      </c>
      <c r="BN12" s="147">
        <v>5917.3758655433885</v>
      </c>
      <c r="BO12" s="147">
        <v>4100.0591427234831</v>
      </c>
      <c r="BP12" s="147">
        <v>-3254.6354325231732</v>
      </c>
      <c r="BQ12" s="147">
        <v>-4488.7709432669908</v>
      </c>
      <c r="BR12" s="147">
        <v>21374.631396340294</v>
      </c>
      <c r="BS12" s="147">
        <v>8262.5818498259177</v>
      </c>
      <c r="BT12" s="147">
        <v>3318.8360417633685</v>
      </c>
      <c r="BU12" s="147">
        <v>-2019.5538873486694</v>
      </c>
      <c r="BV12" s="147">
        <v>12022.742594222262</v>
      </c>
      <c r="BW12" s="147">
        <v>-3847.7845347818984</v>
      </c>
      <c r="BX12" s="147">
        <v>-1908.3132533501048</v>
      </c>
      <c r="BY12" s="147">
        <v>4719.7446342134062</v>
      </c>
      <c r="BZ12" s="147">
        <v>3078.3386198674707</v>
      </c>
      <c r="CA12" s="147">
        <v>9357.6729313527503</v>
      </c>
      <c r="CB12" s="147">
        <v>3975.5592805336237</v>
      </c>
      <c r="CC12" s="147">
        <v>-1649.2896633511591</v>
      </c>
      <c r="CD12" s="147">
        <v>-13935.903216606705</v>
      </c>
      <c r="CE12" s="202"/>
    </row>
    <row r="13" spans="1:83" ht="27.75" customHeight="1">
      <c r="B13" s="133" t="s">
        <v>25</v>
      </c>
      <c r="C13" s="134" t="s">
        <v>200</v>
      </c>
      <c r="D13" s="126" t="s">
        <v>27</v>
      </c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  <c r="BJ13" s="147"/>
      <c r="BK13" s="147"/>
      <c r="BL13" s="147"/>
      <c r="BM13" s="147"/>
      <c r="BN13" s="147"/>
      <c r="BO13" s="147"/>
      <c r="BP13" s="147"/>
      <c r="BQ13" s="147"/>
      <c r="BR13" s="147"/>
      <c r="BS13" s="147"/>
      <c r="BT13" s="147"/>
      <c r="BU13" s="147"/>
      <c r="BV13" s="147"/>
      <c r="BW13" s="147"/>
      <c r="BX13" s="147"/>
      <c r="BY13" s="147"/>
      <c r="BZ13" s="147"/>
      <c r="CA13" s="147"/>
      <c r="CB13" s="147"/>
      <c r="CC13" s="147"/>
      <c r="CD13" s="147"/>
      <c r="CE13" s="202"/>
    </row>
    <row r="14" spans="1:83">
      <c r="B14" s="28" t="s">
        <v>171</v>
      </c>
      <c r="C14" s="22" t="s">
        <v>201</v>
      </c>
      <c r="D14" s="19" t="s">
        <v>27</v>
      </c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  <c r="BX14" s="150"/>
      <c r="BY14" s="150"/>
      <c r="BZ14" s="150"/>
      <c r="CA14" s="150"/>
      <c r="CB14" s="150"/>
      <c r="CC14" s="150"/>
      <c r="CD14" s="150"/>
      <c r="CE14" s="203"/>
    </row>
    <row r="15" spans="1:83">
      <c r="B15" s="30" t="s">
        <v>202</v>
      </c>
      <c r="C15" s="23" t="s">
        <v>203</v>
      </c>
      <c r="D15" s="19" t="s">
        <v>27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  <c r="BX15" s="148"/>
      <c r="BY15" s="148"/>
      <c r="BZ15" s="148"/>
      <c r="CA15" s="148"/>
      <c r="CB15" s="148"/>
      <c r="CC15" s="148"/>
      <c r="CD15" s="148"/>
      <c r="CE15" s="202"/>
    </row>
    <row r="16" spans="1:83">
      <c r="B16" s="30" t="s">
        <v>204</v>
      </c>
      <c r="C16" s="23" t="s">
        <v>205</v>
      </c>
      <c r="D16" s="19" t="s">
        <v>27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  <c r="BX16" s="148"/>
      <c r="BY16" s="148"/>
      <c r="BZ16" s="148"/>
      <c r="CA16" s="148"/>
      <c r="CB16" s="148"/>
      <c r="CC16" s="148"/>
      <c r="CD16" s="148"/>
      <c r="CE16" s="202"/>
    </row>
    <row r="17" spans="2:83">
      <c r="B17" s="28" t="s">
        <v>177</v>
      </c>
      <c r="C17" s="22" t="s">
        <v>206</v>
      </c>
      <c r="D17" s="19" t="s">
        <v>27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  <c r="BX17" s="148"/>
      <c r="BY17" s="148"/>
      <c r="BZ17" s="148"/>
      <c r="CA17" s="148"/>
      <c r="CB17" s="148"/>
      <c r="CC17" s="148"/>
      <c r="CD17" s="148"/>
      <c r="CE17" s="202"/>
    </row>
    <row r="18" spans="2:83">
      <c r="B18" s="30" t="s">
        <v>207</v>
      </c>
      <c r="C18" s="23" t="s">
        <v>208</v>
      </c>
      <c r="D18" s="19" t="s">
        <v>27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  <c r="BX18" s="148"/>
      <c r="BY18" s="148"/>
      <c r="BZ18" s="148"/>
      <c r="CA18" s="148"/>
      <c r="CB18" s="148"/>
      <c r="CC18" s="148"/>
      <c r="CD18" s="148"/>
      <c r="CE18" s="202"/>
    </row>
    <row r="19" spans="2:83">
      <c r="B19" s="30" t="s">
        <v>209</v>
      </c>
      <c r="C19" s="23" t="s">
        <v>210</v>
      </c>
      <c r="D19" s="19" t="s">
        <v>27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  <c r="BX19" s="148"/>
      <c r="BY19" s="148"/>
      <c r="BZ19" s="148"/>
      <c r="CA19" s="148"/>
      <c r="CB19" s="148"/>
      <c r="CC19" s="148"/>
      <c r="CD19" s="148"/>
      <c r="CE19" s="202"/>
    </row>
    <row r="20" spans="2:83">
      <c r="B20" s="28" t="s">
        <v>182</v>
      </c>
      <c r="C20" s="22" t="s">
        <v>211</v>
      </c>
      <c r="D20" s="19" t="s">
        <v>27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  <c r="BX20" s="148"/>
      <c r="BY20" s="148"/>
      <c r="BZ20" s="148"/>
      <c r="CA20" s="148"/>
      <c r="CB20" s="148"/>
      <c r="CC20" s="148"/>
      <c r="CD20" s="148"/>
      <c r="CE20" s="202"/>
    </row>
    <row r="21" spans="2:83">
      <c r="B21" s="30" t="s">
        <v>212</v>
      </c>
      <c r="C21" s="23" t="s">
        <v>208</v>
      </c>
      <c r="D21" s="19" t="s">
        <v>27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  <c r="BX21" s="148"/>
      <c r="BY21" s="148"/>
      <c r="BZ21" s="148"/>
      <c r="CA21" s="148"/>
      <c r="CB21" s="148"/>
      <c r="CC21" s="148"/>
      <c r="CD21" s="148"/>
      <c r="CE21" s="202"/>
    </row>
    <row r="22" spans="2:83">
      <c r="B22" s="31" t="s">
        <v>213</v>
      </c>
      <c r="C22" s="24" t="s">
        <v>214</v>
      </c>
      <c r="D22" s="19" t="s">
        <v>27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  <c r="BX22" s="148"/>
      <c r="BY22" s="148"/>
      <c r="BZ22" s="148"/>
      <c r="CA22" s="148"/>
      <c r="CB22" s="148"/>
      <c r="CC22" s="148"/>
      <c r="CD22" s="148"/>
      <c r="CE22" s="202"/>
    </row>
    <row r="23" spans="2:83">
      <c r="B23" s="135" t="s">
        <v>215</v>
      </c>
      <c r="C23" s="125" t="s">
        <v>216</v>
      </c>
      <c r="D23" s="126" t="s">
        <v>27</v>
      </c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  <c r="BC23" s="139"/>
      <c r="BD23" s="139"/>
      <c r="BE23" s="139"/>
      <c r="BF23" s="139"/>
      <c r="BG23" s="139"/>
      <c r="BH23" s="139"/>
      <c r="BI23" s="139"/>
      <c r="BJ23" s="139"/>
      <c r="BK23" s="139"/>
      <c r="BL23" s="139"/>
      <c r="BM23" s="139"/>
      <c r="BN23" s="139"/>
      <c r="BO23" s="139"/>
      <c r="BP23" s="139"/>
      <c r="BQ23" s="139"/>
      <c r="BR23" s="139"/>
      <c r="BS23" s="139"/>
      <c r="BT23" s="139"/>
      <c r="BU23" s="139"/>
      <c r="BV23" s="139"/>
      <c r="BW23" s="139"/>
      <c r="BX23" s="139"/>
      <c r="BY23" s="139"/>
      <c r="BZ23" s="139"/>
      <c r="CA23" s="139"/>
      <c r="CB23" s="139"/>
      <c r="CC23" s="139"/>
      <c r="CD23" s="139"/>
      <c r="CE23" s="204"/>
    </row>
    <row r="24" spans="2:83">
      <c r="B24" s="136" t="s">
        <v>217</v>
      </c>
      <c r="C24" s="137" t="s">
        <v>218</v>
      </c>
      <c r="D24" s="138" t="s">
        <v>27</v>
      </c>
      <c r="E24" s="189"/>
      <c r="F24" s="189"/>
      <c r="G24" s="189"/>
      <c r="H24" s="189"/>
      <c r="I24" s="189"/>
      <c r="J24" s="189"/>
      <c r="K24" s="189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  <c r="BC24" s="139"/>
      <c r="BD24" s="139"/>
      <c r="BE24" s="139"/>
      <c r="BF24" s="139"/>
      <c r="BG24" s="139"/>
      <c r="BH24" s="139"/>
      <c r="BI24" s="139"/>
      <c r="BJ24" s="139"/>
      <c r="BK24" s="139"/>
      <c r="BL24" s="139"/>
      <c r="BM24" s="139"/>
      <c r="BN24" s="139"/>
      <c r="BO24" s="139"/>
      <c r="BP24" s="139"/>
      <c r="BQ24" s="139"/>
      <c r="BR24" s="139"/>
      <c r="BS24" s="139"/>
      <c r="BT24" s="139"/>
      <c r="BU24" s="139"/>
      <c r="BV24" s="139"/>
      <c r="BW24" s="139"/>
      <c r="BX24" s="139"/>
      <c r="BY24" s="139"/>
      <c r="BZ24" s="139"/>
      <c r="CA24" s="139"/>
      <c r="CB24" s="139"/>
      <c r="CC24" s="139"/>
      <c r="CD24" s="139"/>
      <c r="CE24" s="204"/>
    </row>
    <row r="25" spans="2:83">
      <c r="B25" s="121" t="s">
        <v>1345</v>
      </c>
      <c r="C25" s="122" t="s">
        <v>219</v>
      </c>
      <c r="D25" s="130" t="s">
        <v>27</v>
      </c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190"/>
      <c r="T25" s="190"/>
      <c r="U25" s="190"/>
      <c r="V25" s="190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147"/>
      <c r="BC25" s="147"/>
      <c r="BD25" s="147"/>
      <c r="BE25" s="147"/>
      <c r="BF25" s="147"/>
      <c r="BG25" s="147"/>
      <c r="BH25" s="147"/>
      <c r="BI25" s="147"/>
      <c r="BJ25" s="147"/>
      <c r="BK25" s="147"/>
      <c r="BL25" s="147"/>
      <c r="BM25" s="147"/>
      <c r="BN25" s="147"/>
      <c r="BO25" s="147"/>
      <c r="BP25" s="147"/>
      <c r="BQ25" s="147"/>
      <c r="BR25" s="147"/>
      <c r="BS25" s="147"/>
      <c r="BT25" s="147"/>
      <c r="BU25" s="147"/>
      <c r="BV25" s="147"/>
      <c r="BW25" s="147"/>
      <c r="BX25" s="147"/>
      <c r="BY25" s="147"/>
      <c r="BZ25" s="147"/>
      <c r="CA25" s="147"/>
      <c r="CB25" s="147"/>
      <c r="CC25" s="147"/>
      <c r="CD25" s="147"/>
      <c r="CE25" s="202"/>
    </row>
    <row r="26" spans="2:83">
      <c r="B26" s="33" t="s">
        <v>220</v>
      </c>
      <c r="C26" s="34" t="s">
        <v>221</v>
      </c>
      <c r="D26" s="34" t="s">
        <v>27</v>
      </c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  <c r="BX26" s="150"/>
      <c r="BY26" s="150"/>
      <c r="BZ26" s="150"/>
      <c r="CA26" s="150"/>
      <c r="CB26" s="150"/>
      <c r="CC26" s="150"/>
      <c r="CD26" s="150"/>
      <c r="CE26" s="203"/>
    </row>
  </sheetData>
  <mergeCells count="10">
    <mergeCell ref="BR6:CD6"/>
    <mergeCell ref="AE4:CD5"/>
    <mergeCell ref="AE3:CD3"/>
    <mergeCell ref="AE2:CD2"/>
    <mergeCell ref="BE6:BQ6"/>
    <mergeCell ref="B5:C6"/>
    <mergeCell ref="F6:Q6"/>
    <mergeCell ref="S6:AD6"/>
    <mergeCell ref="AF6:AQ6"/>
    <mergeCell ref="AR6:BD6"/>
  </mergeCells>
  <hyperlinks>
    <hyperlink ref="B1" location="Indice!A1" display="Regresar" xr:uid="{00000000-0004-0000-0400-000000000000}"/>
  </hyperlinks>
  <pageMargins left="0.7" right="0.7" top="0.75" bottom="0.75" header="0.3" footer="0.3"/>
  <ignoredErrors>
    <ignoredError sqref="B10:B2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B1:CD89"/>
  <sheetViews>
    <sheetView showGridLines="0" zoomScaleNormal="100" workbookViewId="0">
      <pane xSplit="4" ySplit="7" topLeftCell="BY8" activePane="bottomRight" state="frozen"/>
      <selection activeCell="E8" sqref="E8:BW1048576"/>
      <selection pane="topRight" activeCell="E8" sqref="E8:BW1048576"/>
      <selection pane="bottomLeft" activeCell="E8" sqref="E8:BW1048576"/>
      <selection pane="bottomRight" activeCell="AE8" sqref="AE8:CD8"/>
    </sheetView>
  </sheetViews>
  <sheetFormatPr baseColWidth="10" defaultRowHeight="15"/>
  <cols>
    <col min="3" max="3" width="74.5703125" customWidth="1"/>
    <col min="4" max="4" width="6.140625" customWidth="1"/>
    <col min="5" max="28" width="11.42578125" style="176" hidden="1" customWidth="1"/>
    <col min="29" max="30" width="0" style="176" hidden="1" customWidth="1"/>
    <col min="31" max="31" width="11.42578125" style="176"/>
    <col min="32" max="43" width="11.5703125" style="176"/>
    <col min="44" max="53" width="11.42578125" style="176"/>
    <col min="57" max="66" width="11.42578125" style="176"/>
  </cols>
  <sheetData>
    <row r="1" spans="2:82">
      <c r="B1" s="7" t="s">
        <v>102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E1"/>
      <c r="BF1"/>
      <c r="BG1"/>
      <c r="BH1"/>
      <c r="BI1"/>
      <c r="BJ1"/>
      <c r="BK1"/>
      <c r="BL1"/>
      <c r="BM1"/>
      <c r="BN1"/>
    </row>
    <row r="2" spans="2:82" ht="15.75" customHeight="1">
      <c r="B2" s="38" t="s">
        <v>100</v>
      </c>
      <c r="C2" s="39"/>
      <c r="D2" s="22"/>
      <c r="E2" s="210" t="s">
        <v>1362</v>
      </c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9" t="str">
        <f>+Indice!G25</f>
        <v>Sector Público No Financiero</v>
      </c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  <c r="BX2" s="219"/>
      <c r="BY2" s="219"/>
      <c r="BZ2" s="219"/>
      <c r="CA2" s="219"/>
      <c r="CB2" s="219"/>
      <c r="CC2" s="219"/>
      <c r="CD2" s="219"/>
    </row>
    <row r="3" spans="2:82" ht="15.75" customHeight="1">
      <c r="B3" s="38" t="s">
        <v>233</v>
      </c>
      <c r="C3" s="40"/>
      <c r="D3" s="19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9" t="s">
        <v>101</v>
      </c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19"/>
      <c r="BC3" s="219"/>
      <c r="BD3" s="219"/>
      <c r="BE3" s="219"/>
      <c r="BF3" s="219"/>
      <c r="BG3" s="219"/>
      <c r="BH3" s="219"/>
      <c r="BI3" s="219"/>
      <c r="BJ3" s="219"/>
      <c r="BK3" s="219"/>
      <c r="BL3" s="219"/>
      <c r="BM3" s="219"/>
      <c r="BN3" s="219"/>
      <c r="BO3" s="219"/>
      <c r="BP3" s="219"/>
      <c r="BQ3" s="219"/>
      <c r="BR3" s="219"/>
      <c r="BS3" s="219"/>
      <c r="BT3" s="219"/>
      <c r="BU3" s="219"/>
      <c r="BV3" s="219"/>
      <c r="BW3" s="219"/>
      <c r="BX3" s="219"/>
      <c r="BY3" s="219"/>
      <c r="BZ3" s="219"/>
      <c r="CA3" s="219"/>
      <c r="CB3" s="219"/>
      <c r="CC3" s="219"/>
      <c r="CD3" s="219"/>
    </row>
    <row r="4" spans="2:82" ht="15" customHeight="1">
      <c r="B4" s="16"/>
      <c r="C4" s="17"/>
      <c r="D4" s="18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7" t="s">
        <v>1374</v>
      </c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18"/>
      <c r="AV4" s="218"/>
      <c r="AW4" s="218"/>
      <c r="AX4" s="218"/>
      <c r="AY4" s="218"/>
      <c r="AZ4" s="218"/>
      <c r="BA4" s="218"/>
      <c r="BB4" s="218"/>
      <c r="BC4" s="218"/>
      <c r="BD4" s="218"/>
      <c r="BE4" s="218"/>
      <c r="BF4" s="218"/>
      <c r="BG4" s="218"/>
      <c r="BH4" s="218"/>
      <c r="BI4" s="218"/>
      <c r="BJ4" s="218"/>
      <c r="BK4" s="218"/>
      <c r="BL4" s="218"/>
      <c r="BM4" s="218"/>
      <c r="BN4" s="218"/>
      <c r="BO4" s="218"/>
      <c r="BP4" s="218"/>
      <c r="BQ4" s="218"/>
      <c r="BR4" s="218"/>
      <c r="BS4" s="218"/>
      <c r="BT4" s="218"/>
      <c r="BU4" s="218"/>
      <c r="BV4" s="218"/>
      <c r="BW4" s="218"/>
      <c r="BX4" s="218"/>
      <c r="BY4" s="218"/>
      <c r="BZ4" s="218"/>
      <c r="CA4" s="218"/>
      <c r="CB4" s="218"/>
      <c r="CC4" s="218"/>
      <c r="CD4" s="218"/>
    </row>
    <row r="5" spans="2:82" ht="15" customHeight="1">
      <c r="B5" s="151" t="s">
        <v>234</v>
      </c>
      <c r="C5" s="152"/>
      <c r="D5" s="1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26"/>
      <c r="AF5" s="227"/>
      <c r="AG5" s="227"/>
      <c r="AH5" s="227"/>
      <c r="AI5" s="227"/>
      <c r="AJ5" s="227"/>
      <c r="AK5" s="227"/>
      <c r="AL5" s="227"/>
      <c r="AM5" s="227"/>
      <c r="AN5" s="227"/>
      <c r="AO5" s="227"/>
      <c r="AP5" s="227"/>
      <c r="AQ5" s="227"/>
      <c r="AR5" s="227"/>
      <c r="AS5" s="227"/>
      <c r="AT5" s="227"/>
      <c r="AU5" s="227"/>
      <c r="AV5" s="227"/>
      <c r="AW5" s="227"/>
      <c r="AX5" s="227"/>
      <c r="AY5" s="227"/>
      <c r="AZ5" s="227"/>
      <c r="BA5" s="227"/>
      <c r="BB5" s="227"/>
      <c r="BC5" s="227"/>
      <c r="BD5" s="227"/>
      <c r="BE5" s="227"/>
      <c r="BF5" s="227"/>
      <c r="BG5" s="227"/>
      <c r="BH5" s="227"/>
      <c r="BI5" s="227"/>
      <c r="BJ5" s="227"/>
      <c r="BK5" s="227"/>
      <c r="BL5" s="227"/>
      <c r="BM5" s="227"/>
      <c r="BN5" s="227"/>
      <c r="BO5" s="227"/>
      <c r="BP5" s="227"/>
      <c r="BQ5" s="227"/>
      <c r="BR5" s="227"/>
      <c r="BS5" s="227"/>
      <c r="BT5" s="227"/>
      <c r="BU5" s="227"/>
      <c r="BV5" s="227"/>
      <c r="BW5" s="227"/>
      <c r="BX5" s="227"/>
      <c r="BY5" s="227"/>
      <c r="BZ5" s="227"/>
      <c r="CA5" s="227"/>
      <c r="CB5" s="227"/>
      <c r="CC5" s="227"/>
      <c r="CD5" s="227"/>
    </row>
    <row r="6" spans="2:82" ht="14.45" customHeight="1">
      <c r="B6" s="151"/>
      <c r="C6" s="152"/>
      <c r="D6" s="19"/>
      <c r="E6" s="171"/>
      <c r="F6" s="225">
        <v>2014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171"/>
      <c r="S6" s="225">
        <v>2015</v>
      </c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191"/>
      <c r="AF6" s="225">
        <v>2021</v>
      </c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216">
        <v>2022</v>
      </c>
      <c r="AS6" s="216"/>
      <c r="AT6" s="216"/>
      <c r="AU6" s="216"/>
      <c r="AV6" s="216"/>
      <c r="AW6" s="216"/>
      <c r="AX6" s="216"/>
      <c r="AY6" s="216"/>
      <c r="AZ6" s="216"/>
      <c r="BA6" s="216"/>
      <c r="BB6" s="216"/>
      <c r="BC6" s="216"/>
      <c r="BD6" s="216"/>
      <c r="BE6" s="216">
        <v>2023</v>
      </c>
      <c r="BF6" s="216"/>
      <c r="BG6" s="216"/>
      <c r="BH6" s="216"/>
      <c r="BI6" s="216"/>
      <c r="BJ6" s="216"/>
      <c r="BK6" s="216"/>
      <c r="BL6" s="216"/>
      <c r="BM6" s="216"/>
      <c r="BN6" s="216"/>
      <c r="BO6" s="216"/>
      <c r="BP6" s="216"/>
      <c r="BQ6" s="216"/>
      <c r="BR6" s="216">
        <v>2024</v>
      </c>
      <c r="BS6" s="216"/>
      <c r="BT6" s="216"/>
      <c r="BU6" s="216"/>
      <c r="BV6" s="216"/>
      <c r="BW6" s="216"/>
      <c r="BX6" s="216"/>
      <c r="BY6" s="216"/>
      <c r="BZ6" s="216"/>
      <c r="CA6" s="216"/>
      <c r="CB6" s="216"/>
      <c r="CC6" s="216"/>
      <c r="CD6" s="216"/>
    </row>
    <row r="7" spans="2:82">
      <c r="B7" s="41"/>
      <c r="C7" s="42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1377</v>
      </c>
      <c r="AF7" s="170">
        <v>44197</v>
      </c>
      <c r="AG7" s="170">
        <v>44228</v>
      </c>
      <c r="AH7" s="170">
        <v>44256</v>
      </c>
      <c r="AI7" s="170">
        <v>44287</v>
      </c>
      <c r="AJ7" s="170">
        <v>44317</v>
      </c>
      <c r="AK7" s="170">
        <v>44348</v>
      </c>
      <c r="AL7" s="170">
        <v>44378</v>
      </c>
      <c r="AM7" s="170">
        <v>44409</v>
      </c>
      <c r="AN7" s="170">
        <v>44440</v>
      </c>
      <c r="AO7" s="170">
        <v>44470</v>
      </c>
      <c r="AP7" s="170">
        <v>44501</v>
      </c>
      <c r="AQ7" s="170">
        <v>44531</v>
      </c>
      <c r="AR7" s="170" t="s">
        <v>1378</v>
      </c>
      <c r="AS7" s="170">
        <v>44562</v>
      </c>
      <c r="AT7" s="170">
        <v>44593</v>
      </c>
      <c r="AU7" s="170">
        <v>44621</v>
      </c>
      <c r="AV7" s="170">
        <v>44652</v>
      </c>
      <c r="AW7" s="170">
        <v>44682</v>
      </c>
      <c r="AX7" s="170">
        <v>44713</v>
      </c>
      <c r="AY7" s="170">
        <v>44743</v>
      </c>
      <c r="AZ7" s="170">
        <v>44774</v>
      </c>
      <c r="BA7" s="170">
        <v>44805</v>
      </c>
      <c r="BB7" s="170">
        <v>44835</v>
      </c>
      <c r="BC7" s="170">
        <v>44866</v>
      </c>
      <c r="BD7" s="170">
        <v>44896</v>
      </c>
      <c r="BE7" s="170" t="s">
        <v>1379</v>
      </c>
      <c r="BF7" s="170">
        <v>44927</v>
      </c>
      <c r="BG7" s="170">
        <v>44958</v>
      </c>
      <c r="BH7" s="170">
        <v>44986</v>
      </c>
      <c r="BI7" s="170">
        <v>45017</v>
      </c>
      <c r="BJ7" s="170">
        <v>45047</v>
      </c>
      <c r="BK7" s="170">
        <v>45078</v>
      </c>
      <c r="BL7" s="170">
        <v>45108</v>
      </c>
      <c r="BM7" s="170">
        <v>45139</v>
      </c>
      <c r="BN7" s="170">
        <v>45170</v>
      </c>
      <c r="BO7" s="170">
        <v>45200</v>
      </c>
      <c r="BP7" s="170">
        <v>45231</v>
      </c>
      <c r="BQ7" s="170">
        <v>45261</v>
      </c>
      <c r="BR7" s="170" t="s">
        <v>1380</v>
      </c>
      <c r="BS7" s="170">
        <v>45292</v>
      </c>
      <c r="BT7" s="170">
        <v>45323</v>
      </c>
      <c r="BU7" s="170">
        <v>45352</v>
      </c>
      <c r="BV7" s="170">
        <v>45383</v>
      </c>
      <c r="BW7" s="170">
        <v>45413</v>
      </c>
      <c r="BX7" s="170">
        <v>45444</v>
      </c>
      <c r="BY7" s="170">
        <v>45474</v>
      </c>
      <c r="BZ7" s="170">
        <v>45505</v>
      </c>
      <c r="CA7" s="170">
        <v>45536</v>
      </c>
      <c r="CB7" s="170">
        <v>45566</v>
      </c>
      <c r="CC7" s="170">
        <v>45597</v>
      </c>
      <c r="CD7" s="170">
        <v>45627</v>
      </c>
    </row>
    <row r="8" spans="2:82">
      <c r="B8" s="79" t="s">
        <v>28</v>
      </c>
      <c r="C8" s="80" t="s">
        <v>235</v>
      </c>
      <c r="D8" s="80" t="s">
        <v>27</v>
      </c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234">
        <v>204578.29547213315</v>
      </c>
      <c r="AF8" s="234">
        <v>18010.208134503431</v>
      </c>
      <c r="AG8" s="234">
        <v>13037.84519803538</v>
      </c>
      <c r="AH8" s="234">
        <v>14441.093780987216</v>
      </c>
      <c r="AI8" s="234">
        <v>20253.954833120551</v>
      </c>
      <c r="AJ8" s="234">
        <v>14578.327478122121</v>
      </c>
      <c r="AK8" s="234">
        <v>17910.039206688976</v>
      </c>
      <c r="AL8" s="234">
        <v>14734.733841250545</v>
      </c>
      <c r="AM8" s="234">
        <v>15043.355598970547</v>
      </c>
      <c r="AN8" s="234">
        <v>18998.882304740542</v>
      </c>
      <c r="AO8" s="234">
        <v>15480.970207924654</v>
      </c>
      <c r="AP8" s="234">
        <v>15613.631457674655</v>
      </c>
      <c r="AQ8" s="234">
        <v>26475.253430114521</v>
      </c>
      <c r="AR8" s="234">
        <v>227965.96956155382</v>
      </c>
      <c r="AS8" s="234">
        <v>16907.687200213761</v>
      </c>
      <c r="AT8" s="234">
        <v>15260.912480536936</v>
      </c>
      <c r="AU8" s="234">
        <v>15487.287577127299</v>
      </c>
      <c r="AV8" s="234">
        <v>28974.036399876411</v>
      </c>
      <c r="AW8" s="234">
        <v>15484.602627028895</v>
      </c>
      <c r="AX8" s="234">
        <v>22125.130944794186</v>
      </c>
      <c r="AY8" s="234">
        <v>15284.107055590799</v>
      </c>
      <c r="AZ8" s="234">
        <v>16901.3045919754</v>
      </c>
      <c r="BA8" s="234">
        <v>22520.696059433532</v>
      </c>
      <c r="BB8" s="234">
        <v>16963.390281291489</v>
      </c>
      <c r="BC8" s="234">
        <v>18013.918122462925</v>
      </c>
      <c r="BD8" s="234">
        <v>24042.896221222145</v>
      </c>
      <c r="BE8" s="234">
        <v>247516.76668466383</v>
      </c>
      <c r="BF8" s="234">
        <v>18035.008970707619</v>
      </c>
      <c r="BG8" s="234">
        <v>15536.969907471983</v>
      </c>
      <c r="BH8" s="234">
        <v>17104.797442455889</v>
      </c>
      <c r="BI8" s="234">
        <v>26907.033730521976</v>
      </c>
      <c r="BJ8" s="234">
        <v>17474.394500486094</v>
      </c>
      <c r="BK8" s="234">
        <v>25330.239717651981</v>
      </c>
      <c r="BL8" s="234">
        <v>18412.627654291984</v>
      </c>
      <c r="BM8" s="234">
        <v>18417.215795706525</v>
      </c>
      <c r="BN8" s="234">
        <v>23578.90134061897</v>
      </c>
      <c r="BO8" s="234">
        <v>20219.001000361015</v>
      </c>
      <c r="BP8" s="234">
        <v>18720.230124930011</v>
      </c>
      <c r="BQ8" s="234">
        <v>27780.346499459814</v>
      </c>
      <c r="BR8" s="234">
        <v>272996.92105633812</v>
      </c>
      <c r="BS8" s="234">
        <v>21906.520408846958</v>
      </c>
      <c r="BT8" s="234">
        <v>18570.665745412851</v>
      </c>
      <c r="BU8" s="234">
        <v>17823.117713170352</v>
      </c>
      <c r="BV8" s="234">
        <v>29899.608202122512</v>
      </c>
      <c r="BW8" s="234">
        <v>19776.433266521461</v>
      </c>
      <c r="BX8" s="234">
        <v>23755.077873584632</v>
      </c>
      <c r="BY8" s="234">
        <v>21449.137317271099</v>
      </c>
      <c r="BZ8" s="234">
        <v>21476.067556170619</v>
      </c>
      <c r="CA8" s="234">
        <v>28038.659152433764</v>
      </c>
      <c r="CB8" s="234">
        <v>19833.830549088834</v>
      </c>
      <c r="CC8" s="234">
        <v>20507.108907930458</v>
      </c>
      <c r="CD8" s="234">
        <v>29960.694363784569</v>
      </c>
    </row>
    <row r="9" spans="2:82">
      <c r="B9" s="28" t="s">
        <v>30</v>
      </c>
      <c r="C9" s="22" t="s">
        <v>236</v>
      </c>
      <c r="D9" s="22" t="s">
        <v>27</v>
      </c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96">
        <v>124035.74903611536</v>
      </c>
      <c r="AF9" s="196">
        <v>11600.66398741</v>
      </c>
      <c r="AG9" s="196">
        <v>7058.6682891299142</v>
      </c>
      <c r="AH9" s="196">
        <v>7805.5888859999995</v>
      </c>
      <c r="AI9" s="196">
        <v>13998.77509291</v>
      </c>
      <c r="AJ9" s="196">
        <v>8267.2847808299994</v>
      </c>
      <c r="AK9" s="196">
        <v>11480.84537879</v>
      </c>
      <c r="AL9" s="196">
        <v>8597.1092579199994</v>
      </c>
      <c r="AM9" s="196">
        <v>8754.6677398600004</v>
      </c>
      <c r="AN9" s="196">
        <v>12002.594086429999</v>
      </c>
      <c r="AO9" s="196">
        <v>9135.3408257299998</v>
      </c>
      <c r="AP9" s="196">
        <v>9355.7062266100002</v>
      </c>
      <c r="AQ9" s="196">
        <v>15978.504484495437</v>
      </c>
      <c r="AR9" s="196">
        <v>143999.20223418029</v>
      </c>
      <c r="AS9" s="196">
        <v>10192.251645296001</v>
      </c>
      <c r="AT9" s="196">
        <v>8004.9002690380612</v>
      </c>
      <c r="AU9" s="196">
        <v>8754.3144224449388</v>
      </c>
      <c r="AV9" s="196">
        <v>21884.181249349749</v>
      </c>
      <c r="AW9" s="196">
        <v>8827.3689402146865</v>
      </c>
      <c r="AX9" s="196">
        <v>15012.248085759873</v>
      </c>
      <c r="AY9" s="196">
        <v>9205.6037984872819</v>
      </c>
      <c r="AZ9" s="196">
        <v>10024.265294425984</v>
      </c>
      <c r="BA9" s="196">
        <v>14996.576841112135</v>
      </c>
      <c r="BB9" s="196">
        <v>9715.565573363474</v>
      </c>
      <c r="BC9" s="196">
        <v>10156.832608519375</v>
      </c>
      <c r="BD9" s="196">
        <v>17225.093506168749</v>
      </c>
      <c r="BE9" s="196">
        <v>155996.07559347115</v>
      </c>
      <c r="BF9" s="196">
        <v>10968.441258384264</v>
      </c>
      <c r="BG9" s="196">
        <v>9016.2312853042622</v>
      </c>
      <c r="BH9" s="196">
        <v>10080.981264904263</v>
      </c>
      <c r="BI9" s="196">
        <v>19610.090889174258</v>
      </c>
      <c r="BJ9" s="196">
        <v>10398.809544994259</v>
      </c>
      <c r="BK9" s="196">
        <v>16546.748594804259</v>
      </c>
      <c r="BL9" s="196">
        <v>11189.143032164264</v>
      </c>
      <c r="BM9" s="196">
        <v>11263.794460942132</v>
      </c>
      <c r="BN9" s="196">
        <v>16176.152026642132</v>
      </c>
      <c r="BO9" s="196">
        <v>11846.159032978523</v>
      </c>
      <c r="BP9" s="196">
        <v>11243.145082064262</v>
      </c>
      <c r="BQ9" s="196">
        <v>17656.379121114267</v>
      </c>
      <c r="BR9" s="196">
        <v>169374.45134002666</v>
      </c>
      <c r="BS9" s="196">
        <v>11556.31339508201</v>
      </c>
      <c r="BT9" s="196">
        <v>11026.202922054021</v>
      </c>
      <c r="BU9" s="196">
        <v>10252.237980091008</v>
      </c>
      <c r="BV9" s="196">
        <v>21613.206787852007</v>
      </c>
      <c r="BW9" s="196">
        <v>11345.138630281004</v>
      </c>
      <c r="BX9" s="196">
        <v>16014.813102869608</v>
      </c>
      <c r="BY9" s="196">
        <v>12735.996849905419</v>
      </c>
      <c r="BZ9" s="196">
        <v>12277.410499221007</v>
      </c>
      <c r="CA9" s="196">
        <v>19482.115662472013</v>
      </c>
      <c r="CB9" s="196">
        <v>10889.761024292011</v>
      </c>
      <c r="CC9" s="196">
        <v>11659.793584401004</v>
      </c>
      <c r="CD9" s="196">
        <v>20521.460901505543</v>
      </c>
    </row>
    <row r="10" spans="2:82">
      <c r="B10" s="28" t="s">
        <v>237</v>
      </c>
      <c r="C10" s="65" t="s">
        <v>1363</v>
      </c>
      <c r="D10" s="65" t="s">
        <v>27</v>
      </c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96">
        <v>40036.740601655358</v>
      </c>
      <c r="AF10" s="196">
        <v>4744.4591618699997</v>
      </c>
      <c r="AG10" s="196">
        <v>1195.9511629199149</v>
      </c>
      <c r="AH10" s="196">
        <v>1469.37467935</v>
      </c>
      <c r="AI10" s="196">
        <v>7020.9060937800014</v>
      </c>
      <c r="AJ10" s="196">
        <v>1710.4820209699997</v>
      </c>
      <c r="AK10" s="196">
        <v>4717.2623040199996</v>
      </c>
      <c r="AL10" s="196">
        <v>1402.52536422</v>
      </c>
      <c r="AM10" s="196">
        <v>1461.7687551399999</v>
      </c>
      <c r="AN10" s="196">
        <v>4732.5481737799992</v>
      </c>
      <c r="AO10" s="196">
        <v>1803.8720577700003</v>
      </c>
      <c r="AP10" s="196">
        <v>1552.4515366800001</v>
      </c>
      <c r="AQ10" s="196">
        <v>8225.1392911554394</v>
      </c>
      <c r="AR10" s="196">
        <v>48277.684981300001</v>
      </c>
      <c r="AS10" s="196">
        <v>1644.3636646800003</v>
      </c>
      <c r="AT10" s="196">
        <v>1264.0070150699999</v>
      </c>
      <c r="AU10" s="196">
        <v>1428.3376351900001</v>
      </c>
      <c r="AV10" s="196">
        <v>14054.55086567</v>
      </c>
      <c r="AW10" s="196">
        <v>1815.8381244200004</v>
      </c>
      <c r="AX10" s="196">
        <v>7488.2098293399986</v>
      </c>
      <c r="AY10" s="196">
        <v>1506.9221369899999</v>
      </c>
      <c r="AZ10" s="196">
        <v>1659.7165718799999</v>
      </c>
      <c r="BA10" s="196">
        <v>6996.2929319000004</v>
      </c>
      <c r="BB10" s="196">
        <v>1390.33196548</v>
      </c>
      <c r="BC10" s="196">
        <v>1534.5172732999999</v>
      </c>
      <c r="BD10" s="196">
        <v>7494.5969673799991</v>
      </c>
      <c r="BE10" s="196">
        <v>50604.928754921268</v>
      </c>
      <c r="BF10" s="196">
        <v>2397.0077011368749</v>
      </c>
      <c r="BG10" s="196">
        <v>1442.5806128780957</v>
      </c>
      <c r="BH10" s="196">
        <v>1700.2758809326658</v>
      </c>
      <c r="BI10" s="196">
        <v>11578.175168679451</v>
      </c>
      <c r="BJ10" s="196">
        <v>1996.7803676742719</v>
      </c>
      <c r="BK10" s="196">
        <v>7990.6123012442704</v>
      </c>
      <c r="BL10" s="196">
        <v>1889.4899358642724</v>
      </c>
      <c r="BM10" s="196">
        <v>1992.674339782136</v>
      </c>
      <c r="BN10" s="196">
        <v>7253.4952944421357</v>
      </c>
      <c r="BO10" s="196">
        <v>2419.5864970485445</v>
      </c>
      <c r="BP10" s="196">
        <v>1864.773359834272</v>
      </c>
      <c r="BQ10" s="196">
        <v>8079.4772954042719</v>
      </c>
      <c r="BR10" s="196">
        <v>55831.320943093298</v>
      </c>
      <c r="BS10" s="196">
        <v>2417.6537615452089</v>
      </c>
      <c r="BT10" s="196">
        <v>1950.6227408537134</v>
      </c>
      <c r="BU10" s="196">
        <v>1940.5456990243088</v>
      </c>
      <c r="BV10" s="196">
        <v>11606.904966465208</v>
      </c>
      <c r="BW10" s="196">
        <v>2248.1693326176046</v>
      </c>
      <c r="BX10" s="196">
        <v>7195.174187516167</v>
      </c>
      <c r="BY10" s="196">
        <v>2832.5704378218552</v>
      </c>
      <c r="BZ10" s="196">
        <v>2495.3618208976045</v>
      </c>
      <c r="CA10" s="196">
        <v>8996.2097672752079</v>
      </c>
      <c r="CB10" s="196">
        <v>1870.2778475652094</v>
      </c>
      <c r="CC10" s="196">
        <v>2150.8336007976045</v>
      </c>
      <c r="CD10" s="196">
        <v>10126.996780713605</v>
      </c>
    </row>
    <row r="11" spans="2:82">
      <c r="B11" s="30" t="s">
        <v>238</v>
      </c>
      <c r="C11" s="66" t="s">
        <v>1364</v>
      </c>
      <c r="D11" s="66" t="s">
        <v>27</v>
      </c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96">
        <v>19409.978113585355</v>
      </c>
      <c r="AF11" s="196">
        <v>2344.7358554360003</v>
      </c>
      <c r="AG11" s="196">
        <v>732.98384672591499</v>
      </c>
      <c r="AH11" s="196">
        <v>852.12314847200003</v>
      </c>
      <c r="AI11" s="196">
        <v>1351.6882895459999</v>
      </c>
      <c r="AJ11" s="196">
        <v>1166.2026410079998</v>
      </c>
      <c r="AK11" s="196">
        <v>1968.0931795480001</v>
      </c>
      <c r="AL11" s="196">
        <v>864.25298608799994</v>
      </c>
      <c r="AM11" s="196">
        <v>882.33686268799988</v>
      </c>
      <c r="AN11" s="196">
        <v>2044.4116857939998</v>
      </c>
      <c r="AO11" s="196">
        <v>1066.211322092</v>
      </c>
      <c r="AP11" s="196">
        <v>958.28872140200008</v>
      </c>
      <c r="AQ11" s="196">
        <v>5178.6495747854397</v>
      </c>
      <c r="AR11" s="196">
        <v>17491.502588727999</v>
      </c>
      <c r="AS11" s="196">
        <v>973.21027779600013</v>
      </c>
      <c r="AT11" s="196">
        <v>734.80508427599989</v>
      </c>
      <c r="AU11" s="196">
        <v>860.43893376400001</v>
      </c>
      <c r="AV11" s="196">
        <v>1659.588056564</v>
      </c>
      <c r="AW11" s="196">
        <v>991.12774795600023</v>
      </c>
      <c r="AX11" s="196">
        <v>2927.1366006319995</v>
      </c>
      <c r="AY11" s="196">
        <v>906.92481989599992</v>
      </c>
      <c r="AZ11" s="196">
        <v>930.08896048799988</v>
      </c>
      <c r="BA11" s="196">
        <v>2782.2119543200006</v>
      </c>
      <c r="BB11" s="196">
        <v>874.6538350080001</v>
      </c>
      <c r="BC11" s="196">
        <v>936.96704279599999</v>
      </c>
      <c r="BD11" s="196">
        <v>2914.3492752319999</v>
      </c>
      <c r="BE11" s="196">
        <v>19299.791136364067</v>
      </c>
      <c r="BF11" s="196">
        <v>1276.1294391914528</v>
      </c>
      <c r="BG11" s="196">
        <v>827.65345391805852</v>
      </c>
      <c r="BH11" s="196">
        <v>981.17101014088007</v>
      </c>
      <c r="BI11" s="196">
        <v>1577.461318026963</v>
      </c>
      <c r="BJ11" s="196">
        <v>1178.4769097758385</v>
      </c>
      <c r="BK11" s="196">
        <v>2994.5762272778384</v>
      </c>
      <c r="BL11" s="196">
        <v>1090.8675526058387</v>
      </c>
      <c r="BM11" s="196">
        <v>1038.5431837189192</v>
      </c>
      <c r="BN11" s="196">
        <v>2888.9763869989192</v>
      </c>
      <c r="BO11" s="196">
        <v>1243.2592097776771</v>
      </c>
      <c r="BP11" s="196">
        <v>1051.0213892878385</v>
      </c>
      <c r="BQ11" s="196">
        <v>3151.6550556438388</v>
      </c>
      <c r="BR11" s="196">
        <v>21359.336911353668</v>
      </c>
      <c r="BS11" s="196">
        <v>1320.5582582639493</v>
      </c>
      <c r="BT11" s="196">
        <v>1033.0176966913139</v>
      </c>
      <c r="BU11" s="196">
        <v>1076.6474686945594</v>
      </c>
      <c r="BV11" s="196">
        <v>1780.0641703039494</v>
      </c>
      <c r="BW11" s="196">
        <v>1150.3051278599748</v>
      </c>
      <c r="BX11" s="196">
        <v>2817.6977974807592</v>
      </c>
      <c r="BY11" s="196">
        <v>1388.771018997114</v>
      </c>
      <c r="BZ11" s="196">
        <v>1365.5733194579745</v>
      </c>
      <c r="CA11" s="196">
        <v>3440.6569980779486</v>
      </c>
      <c r="CB11" s="196">
        <v>1089.4246650719494</v>
      </c>
      <c r="CC11" s="196">
        <v>1209.7570259979746</v>
      </c>
      <c r="CD11" s="196">
        <v>3686.8633644562024</v>
      </c>
    </row>
    <row r="12" spans="2:82">
      <c r="B12" s="30" t="s">
        <v>239</v>
      </c>
      <c r="C12" s="66" t="s">
        <v>240</v>
      </c>
      <c r="D12" s="66" t="s">
        <v>27</v>
      </c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96">
        <v>20626.762488069999</v>
      </c>
      <c r="AF12" s="196">
        <v>2399.7233064340003</v>
      </c>
      <c r="AG12" s="196">
        <v>462.96731619399986</v>
      </c>
      <c r="AH12" s="196">
        <v>617.25153087800004</v>
      </c>
      <c r="AI12" s="196">
        <v>5669.2178042340011</v>
      </c>
      <c r="AJ12" s="196">
        <v>544.27937996200001</v>
      </c>
      <c r="AK12" s="196">
        <v>2749.169124472</v>
      </c>
      <c r="AL12" s="196">
        <v>538.27237813199997</v>
      </c>
      <c r="AM12" s="196">
        <v>579.43189245199994</v>
      </c>
      <c r="AN12" s="196">
        <v>2688.1364879859993</v>
      </c>
      <c r="AO12" s="196">
        <v>737.66073567800026</v>
      </c>
      <c r="AP12" s="196">
        <v>594.16281527799993</v>
      </c>
      <c r="AQ12" s="196">
        <v>3046.4897163699998</v>
      </c>
      <c r="AR12" s="196">
        <v>30786.182392571995</v>
      </c>
      <c r="AS12" s="196">
        <v>671.15338688400016</v>
      </c>
      <c r="AT12" s="196">
        <v>529.20193079399996</v>
      </c>
      <c r="AU12" s="196">
        <v>567.898701426</v>
      </c>
      <c r="AV12" s="196">
        <v>12394.962809106</v>
      </c>
      <c r="AW12" s="196">
        <v>824.71037646400009</v>
      </c>
      <c r="AX12" s="196">
        <v>4561.0732287079991</v>
      </c>
      <c r="AY12" s="196">
        <v>599.99731709399998</v>
      </c>
      <c r="AZ12" s="196">
        <v>729.62761139200006</v>
      </c>
      <c r="BA12" s="196">
        <v>4214.0809775799999</v>
      </c>
      <c r="BB12" s="196">
        <v>515.67813047199991</v>
      </c>
      <c r="BC12" s="196">
        <v>597.55023050399996</v>
      </c>
      <c r="BD12" s="196">
        <v>4580.2476921479993</v>
      </c>
      <c r="BE12" s="196">
        <v>31305.137618557197</v>
      </c>
      <c r="BF12" s="196">
        <v>1120.8782619454219</v>
      </c>
      <c r="BG12" s="196">
        <v>614.92715896003733</v>
      </c>
      <c r="BH12" s="196">
        <v>719.10487079178574</v>
      </c>
      <c r="BI12" s="196">
        <v>10000.713850652488</v>
      </c>
      <c r="BJ12" s="196">
        <v>818.30345789843363</v>
      </c>
      <c r="BK12" s="196">
        <v>4996.036073966432</v>
      </c>
      <c r="BL12" s="196">
        <v>798.62238325843373</v>
      </c>
      <c r="BM12" s="196">
        <v>954.13115606321674</v>
      </c>
      <c r="BN12" s="196">
        <v>4364.5189074432164</v>
      </c>
      <c r="BO12" s="196">
        <v>1176.3272872708674</v>
      </c>
      <c r="BP12" s="196">
        <v>813.75197054643365</v>
      </c>
      <c r="BQ12" s="196">
        <v>4927.8222397604331</v>
      </c>
      <c r="BR12" s="196">
        <v>34471.98403173963</v>
      </c>
      <c r="BS12" s="196">
        <v>1097.0955032812594</v>
      </c>
      <c r="BT12" s="196">
        <v>917.60504416239974</v>
      </c>
      <c r="BU12" s="196">
        <v>863.89823032974948</v>
      </c>
      <c r="BV12" s="196">
        <v>9826.8407961612593</v>
      </c>
      <c r="BW12" s="196">
        <v>1097.8642047576298</v>
      </c>
      <c r="BX12" s="196">
        <v>4377.4763900354073</v>
      </c>
      <c r="BY12" s="196">
        <v>1443.7994188247415</v>
      </c>
      <c r="BZ12" s="196">
        <v>1129.78850143963</v>
      </c>
      <c r="CA12" s="196">
        <v>5555.5527691972584</v>
      </c>
      <c r="CB12" s="196">
        <v>780.85318249325974</v>
      </c>
      <c r="CC12" s="196">
        <v>941.07657479962984</v>
      </c>
      <c r="CD12" s="196">
        <v>6440.1334162574021</v>
      </c>
    </row>
    <row r="13" spans="2:82">
      <c r="B13" s="30" t="s">
        <v>241</v>
      </c>
      <c r="C13" s="66" t="s">
        <v>242</v>
      </c>
      <c r="D13" s="66" t="s">
        <v>27</v>
      </c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96">
        <v>0</v>
      </c>
      <c r="AF13" s="196">
        <v>0</v>
      </c>
      <c r="AG13" s="196">
        <v>0</v>
      </c>
      <c r="AH13" s="196">
        <v>0</v>
      </c>
      <c r="AI13" s="196">
        <v>0</v>
      </c>
      <c r="AJ13" s="196">
        <v>0</v>
      </c>
      <c r="AK13" s="196">
        <v>0</v>
      </c>
      <c r="AL13" s="196">
        <v>0</v>
      </c>
      <c r="AM13" s="196">
        <v>0</v>
      </c>
      <c r="AN13" s="196">
        <v>0</v>
      </c>
      <c r="AO13" s="196">
        <v>0</v>
      </c>
      <c r="AP13" s="196">
        <v>0</v>
      </c>
      <c r="AQ13" s="196">
        <v>0</v>
      </c>
      <c r="AR13" s="196">
        <v>0</v>
      </c>
      <c r="AS13" s="196">
        <v>0</v>
      </c>
      <c r="AT13" s="196">
        <v>0</v>
      </c>
      <c r="AU13" s="196">
        <v>0</v>
      </c>
      <c r="AV13" s="196">
        <v>0</v>
      </c>
      <c r="AW13" s="196">
        <v>0</v>
      </c>
      <c r="AX13" s="196">
        <v>0</v>
      </c>
      <c r="AY13" s="196">
        <v>0</v>
      </c>
      <c r="AZ13" s="196">
        <v>0</v>
      </c>
      <c r="BA13" s="196">
        <v>0</v>
      </c>
      <c r="BB13" s="196">
        <v>0</v>
      </c>
      <c r="BC13" s="196">
        <v>0</v>
      </c>
      <c r="BD13" s="196">
        <v>0</v>
      </c>
      <c r="BE13" s="196">
        <v>0</v>
      </c>
      <c r="BF13" s="196">
        <v>0</v>
      </c>
      <c r="BG13" s="196">
        <v>0</v>
      </c>
      <c r="BH13" s="196">
        <v>0</v>
      </c>
      <c r="BI13" s="196">
        <v>0</v>
      </c>
      <c r="BJ13" s="196">
        <v>0</v>
      </c>
      <c r="BK13" s="196">
        <v>0</v>
      </c>
      <c r="BL13" s="196">
        <v>0</v>
      </c>
      <c r="BM13" s="196">
        <v>0</v>
      </c>
      <c r="BN13" s="196">
        <v>0</v>
      </c>
      <c r="BO13" s="196">
        <v>0</v>
      </c>
      <c r="BP13" s="196">
        <v>0</v>
      </c>
      <c r="BQ13" s="196">
        <v>0</v>
      </c>
      <c r="BR13" s="196">
        <v>0</v>
      </c>
      <c r="BS13" s="196">
        <v>0</v>
      </c>
      <c r="BT13" s="196">
        <v>0</v>
      </c>
      <c r="BU13" s="196">
        <v>0</v>
      </c>
      <c r="BV13" s="196">
        <v>0</v>
      </c>
      <c r="BW13" s="196">
        <v>0</v>
      </c>
      <c r="BX13" s="196">
        <v>0</v>
      </c>
      <c r="BY13" s="196">
        <v>0</v>
      </c>
      <c r="BZ13" s="196">
        <v>0</v>
      </c>
      <c r="CA13" s="196">
        <v>0</v>
      </c>
      <c r="CB13" s="196">
        <v>0</v>
      </c>
      <c r="CC13" s="196">
        <v>0</v>
      </c>
      <c r="CD13" s="196">
        <v>0</v>
      </c>
    </row>
    <row r="14" spans="2:82">
      <c r="B14" s="28" t="s">
        <v>243</v>
      </c>
      <c r="C14" s="65" t="s">
        <v>1365</v>
      </c>
      <c r="D14" s="65" t="s">
        <v>27</v>
      </c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96">
        <v>841.23002300000019</v>
      </c>
      <c r="AF14" s="196">
        <v>117.21515785</v>
      </c>
      <c r="AG14" s="196">
        <v>0</v>
      </c>
      <c r="AH14" s="196">
        <v>79.46149312999998</v>
      </c>
      <c r="AI14" s="196">
        <v>82.588666190000026</v>
      </c>
      <c r="AJ14" s="196">
        <v>82.257935779999983</v>
      </c>
      <c r="AK14" s="196">
        <v>0</v>
      </c>
      <c r="AL14" s="196">
        <v>126.03993748000005</v>
      </c>
      <c r="AM14" s="196">
        <v>0</v>
      </c>
      <c r="AN14" s="196">
        <v>82.283309370000097</v>
      </c>
      <c r="AO14" s="196">
        <v>85.041746799999942</v>
      </c>
      <c r="AP14" s="196">
        <v>96.790505339999982</v>
      </c>
      <c r="AQ14" s="196">
        <v>89.55127106000009</v>
      </c>
      <c r="AR14" s="196">
        <v>1053.2731961300001</v>
      </c>
      <c r="AS14" s="196">
        <v>129.90244899000001</v>
      </c>
      <c r="AT14" s="196">
        <v>0</v>
      </c>
      <c r="AU14" s="196">
        <v>0</v>
      </c>
      <c r="AV14" s="196">
        <v>95.691992730000038</v>
      </c>
      <c r="AW14" s="196">
        <v>98.426049739999996</v>
      </c>
      <c r="AX14" s="196">
        <v>92.413844359999985</v>
      </c>
      <c r="AY14" s="196">
        <v>129.74122850000003</v>
      </c>
      <c r="AZ14" s="196">
        <v>94.255358319999914</v>
      </c>
      <c r="BA14" s="196">
        <v>96.041396910000003</v>
      </c>
      <c r="BB14" s="196">
        <v>87.604638330000057</v>
      </c>
      <c r="BC14" s="196">
        <v>112.75260134999996</v>
      </c>
      <c r="BD14" s="196">
        <v>116.4436369</v>
      </c>
      <c r="BE14" s="196">
        <v>1362.7502259100002</v>
      </c>
      <c r="BF14" s="196">
        <v>141.14585274000001</v>
      </c>
      <c r="BG14" s="196">
        <v>95.869622409999977</v>
      </c>
      <c r="BH14" s="196">
        <v>99.309049080000023</v>
      </c>
      <c r="BI14" s="196">
        <v>106.71981125999997</v>
      </c>
      <c r="BJ14" s="196">
        <v>102.58430461</v>
      </c>
      <c r="BK14" s="196">
        <v>113.28702909000003</v>
      </c>
      <c r="BL14" s="196">
        <v>164.36355509999999</v>
      </c>
      <c r="BM14" s="196">
        <v>107.08475042999999</v>
      </c>
      <c r="BN14" s="196">
        <v>105.00771822000002</v>
      </c>
      <c r="BO14" s="196">
        <v>112.40777202999993</v>
      </c>
      <c r="BP14" s="196">
        <v>111.18691983000008</v>
      </c>
      <c r="BQ14" s="196">
        <v>103.78384111000014</v>
      </c>
      <c r="BR14" s="196">
        <v>1484.62298887</v>
      </c>
      <c r="BS14" s="196">
        <v>0</v>
      </c>
      <c r="BT14" s="196">
        <v>253.54971377000001</v>
      </c>
      <c r="BU14" s="196">
        <v>0</v>
      </c>
      <c r="BV14" s="196">
        <v>222.53583115000001</v>
      </c>
      <c r="BW14" s="196">
        <v>349.39419348000001</v>
      </c>
      <c r="BX14" s="196">
        <v>0</v>
      </c>
      <c r="BY14" s="196">
        <v>0</v>
      </c>
      <c r="BZ14" s="196">
        <v>-96.856930430000006</v>
      </c>
      <c r="CA14" s="196">
        <v>381.37392939</v>
      </c>
      <c r="CB14" s="196">
        <v>0</v>
      </c>
      <c r="CC14" s="196">
        <v>0</v>
      </c>
      <c r="CD14" s="196">
        <v>374.62625150999997</v>
      </c>
    </row>
    <row r="15" spans="2:82">
      <c r="B15" s="28" t="s">
        <v>244</v>
      </c>
      <c r="C15" s="65" t="s">
        <v>245</v>
      </c>
      <c r="D15" s="65" t="s">
        <v>27</v>
      </c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96">
        <v>1054.6674864500001</v>
      </c>
      <c r="AF15" s="196">
        <v>32.92131028</v>
      </c>
      <c r="AG15" s="196">
        <v>42.730659550000006</v>
      </c>
      <c r="AH15" s="196">
        <v>68.373760940000011</v>
      </c>
      <c r="AI15" s="196">
        <v>437.48333012000001</v>
      </c>
      <c r="AJ15" s="196">
        <v>65.848111849999995</v>
      </c>
      <c r="AK15" s="196">
        <v>54.275802929999998</v>
      </c>
      <c r="AL15" s="196">
        <v>50.710944140000002</v>
      </c>
      <c r="AM15" s="196">
        <v>57.456767710000001</v>
      </c>
      <c r="AN15" s="196">
        <v>53.779848999999999</v>
      </c>
      <c r="AO15" s="196">
        <v>45.156547570000001</v>
      </c>
      <c r="AP15" s="196">
        <v>79.898482119999997</v>
      </c>
      <c r="AQ15" s="196">
        <v>66.031920240000005</v>
      </c>
      <c r="AR15" s="196">
        <v>6585.8441315403097</v>
      </c>
      <c r="AS15" s="196">
        <v>1133.6468859860001</v>
      </c>
      <c r="AT15" s="196">
        <v>237.40265588806207</v>
      </c>
      <c r="AU15" s="196">
        <v>169.29108620493761</v>
      </c>
      <c r="AV15" s="196">
        <v>735.86774565974974</v>
      </c>
      <c r="AW15" s="196">
        <v>487.59742360468761</v>
      </c>
      <c r="AX15" s="196">
        <v>233.01061888987476</v>
      </c>
      <c r="AY15" s="196">
        <v>358.7733414872813</v>
      </c>
      <c r="AZ15" s="196">
        <v>425.40773947598433</v>
      </c>
      <c r="BA15" s="196">
        <v>228.36919443213415</v>
      </c>
      <c r="BB15" s="196">
        <v>765.06841379347475</v>
      </c>
      <c r="BC15" s="196">
        <v>942.27192611937494</v>
      </c>
      <c r="BD15" s="196">
        <v>869.13709999874834</v>
      </c>
      <c r="BE15" s="196">
        <v>3178.7232534455011</v>
      </c>
      <c r="BF15" s="196">
        <v>379.30909602191139</v>
      </c>
      <c r="BG15" s="196">
        <v>184.81919537331956</v>
      </c>
      <c r="BH15" s="196">
        <v>222.95919920437996</v>
      </c>
      <c r="BI15" s="196">
        <v>434.38190847222296</v>
      </c>
      <c r="BJ15" s="196">
        <v>249.27309052045848</v>
      </c>
      <c r="BK15" s="196">
        <v>241.93994664045849</v>
      </c>
      <c r="BL15" s="196">
        <v>248.32863150045847</v>
      </c>
      <c r="BM15" s="196">
        <v>166.05745748022923</v>
      </c>
      <c r="BN15" s="196">
        <v>158.62799897022921</v>
      </c>
      <c r="BO15" s="196">
        <v>391.06227308091695</v>
      </c>
      <c r="BP15" s="196">
        <v>243.92460609045847</v>
      </c>
      <c r="BQ15" s="196">
        <v>258.03985009045846</v>
      </c>
      <c r="BR15" s="196">
        <v>3451.3204556616492</v>
      </c>
      <c r="BS15" s="196">
        <v>233.60945016520787</v>
      </c>
      <c r="BT15" s="196">
        <v>425.43615050385574</v>
      </c>
      <c r="BU15" s="196">
        <v>147.99439191916392</v>
      </c>
      <c r="BV15" s="196">
        <v>586.38521831520779</v>
      </c>
      <c r="BW15" s="196">
        <v>192.327955322604</v>
      </c>
      <c r="BX15" s="196">
        <v>200.76703353616631</v>
      </c>
      <c r="BY15" s="196">
        <v>375.69549547685347</v>
      </c>
      <c r="BZ15" s="196">
        <v>180.53545891260387</v>
      </c>
      <c r="CA15" s="196">
        <v>266.19808802520777</v>
      </c>
      <c r="CB15" s="196">
        <v>239.78798325520802</v>
      </c>
      <c r="CC15" s="196">
        <v>162.61870828260388</v>
      </c>
      <c r="CD15" s="196">
        <v>439.96452194696599</v>
      </c>
    </row>
    <row r="16" spans="2:82">
      <c r="B16" s="30" t="s">
        <v>246</v>
      </c>
      <c r="C16" s="66" t="s">
        <v>247</v>
      </c>
      <c r="D16" s="66" t="s">
        <v>27</v>
      </c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96">
        <v>0</v>
      </c>
      <c r="AF16" s="196">
        <v>0</v>
      </c>
      <c r="AG16" s="196">
        <v>0</v>
      </c>
      <c r="AH16" s="196">
        <v>0</v>
      </c>
      <c r="AI16" s="196">
        <v>0</v>
      </c>
      <c r="AJ16" s="196">
        <v>0</v>
      </c>
      <c r="AK16" s="196">
        <v>0</v>
      </c>
      <c r="AL16" s="196">
        <v>0</v>
      </c>
      <c r="AM16" s="196">
        <v>0</v>
      </c>
      <c r="AN16" s="196">
        <v>0</v>
      </c>
      <c r="AO16" s="196">
        <v>0</v>
      </c>
      <c r="AP16" s="196">
        <v>0</v>
      </c>
      <c r="AQ16" s="196">
        <v>0</v>
      </c>
      <c r="AR16" s="196">
        <v>5426.8964725903097</v>
      </c>
      <c r="AS16" s="196">
        <v>1086.6496408460002</v>
      </c>
      <c r="AT16" s="196">
        <v>181.11782992806206</v>
      </c>
      <c r="AU16" s="196">
        <v>84.517831384937608</v>
      </c>
      <c r="AV16" s="196">
        <v>338.07132553974975</v>
      </c>
      <c r="AW16" s="196">
        <v>422.58915692468759</v>
      </c>
      <c r="AX16" s="196">
        <v>169.03566276987476</v>
      </c>
      <c r="AY16" s="196">
        <v>295.81240984728129</v>
      </c>
      <c r="AZ16" s="196">
        <v>359.20078338598432</v>
      </c>
      <c r="BA16" s="196">
        <v>156.35798806213415</v>
      </c>
      <c r="BB16" s="196">
        <v>713.41978363347471</v>
      </c>
      <c r="BC16" s="196">
        <v>841.70831384937492</v>
      </c>
      <c r="BD16" s="196">
        <v>778.41574641874831</v>
      </c>
      <c r="BE16" s="196">
        <v>1721.5986129733042</v>
      </c>
      <c r="BF16" s="196">
        <v>294.33009776091274</v>
      </c>
      <c r="BG16" s="196">
        <v>111.95707614165592</v>
      </c>
      <c r="BH16" s="196">
        <v>113.62803314602084</v>
      </c>
      <c r="BI16" s="196">
        <v>53.950997275845189</v>
      </c>
      <c r="BJ16" s="196">
        <v>143.46655108110866</v>
      </c>
      <c r="BK16" s="196">
        <v>143.46655108110866</v>
      </c>
      <c r="BL16" s="196">
        <v>143.46655108110866</v>
      </c>
      <c r="BM16" s="196">
        <v>71.733275540554331</v>
      </c>
      <c r="BN16" s="196">
        <v>71.733275540554331</v>
      </c>
      <c r="BO16" s="196">
        <v>286.93310216221732</v>
      </c>
      <c r="BP16" s="196">
        <v>143.46655108110866</v>
      </c>
      <c r="BQ16" s="196">
        <v>143.46655108110866</v>
      </c>
      <c r="BR16" s="196">
        <v>1986.1043723258053</v>
      </c>
      <c r="BS16" s="196">
        <v>158.56552784730786</v>
      </c>
      <c r="BT16" s="196">
        <v>329.3051710121315</v>
      </c>
      <c r="BU16" s="196">
        <v>67.108648606138104</v>
      </c>
      <c r="BV16" s="196">
        <v>158.56552784730778</v>
      </c>
      <c r="BW16" s="196">
        <v>79.282763923653988</v>
      </c>
      <c r="BX16" s="196">
        <v>126.85242227784629</v>
      </c>
      <c r="BY16" s="196">
        <v>269.56139734042341</v>
      </c>
      <c r="BZ16" s="196">
        <v>79.28276392365386</v>
      </c>
      <c r="CA16" s="196">
        <v>158.56552784730772</v>
      </c>
      <c r="CB16" s="196">
        <v>158.56552784730798</v>
      </c>
      <c r="CC16" s="196">
        <v>79.28276392365386</v>
      </c>
      <c r="CD16" s="196">
        <v>321.16632992907313</v>
      </c>
    </row>
    <row r="17" spans="2:82">
      <c r="B17" s="30" t="s">
        <v>248</v>
      </c>
      <c r="C17" s="66" t="s">
        <v>249</v>
      </c>
      <c r="D17" s="66" t="s">
        <v>27</v>
      </c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96">
        <v>469.08807196999993</v>
      </c>
      <c r="AF17" s="196">
        <v>2.1095636500000001</v>
      </c>
      <c r="AG17" s="196">
        <v>2.2354147799999997</v>
      </c>
      <c r="AH17" s="196">
        <v>18.168904019999999</v>
      </c>
      <c r="AI17" s="196">
        <v>393.32133342999998</v>
      </c>
      <c r="AJ17" s="196">
        <v>21.366979449999999</v>
      </c>
      <c r="AK17" s="196">
        <v>5.4383218800000002</v>
      </c>
      <c r="AL17" s="196">
        <v>4.6932786100000001</v>
      </c>
      <c r="AM17" s="196">
        <v>4.2084141900000001</v>
      </c>
      <c r="AN17" s="196">
        <v>2.9494045499999997</v>
      </c>
      <c r="AO17" s="196">
        <v>1.6299987300000001</v>
      </c>
      <c r="AP17" s="196">
        <v>6.0618285700000003</v>
      </c>
      <c r="AQ17" s="196">
        <v>6.9046301100000003</v>
      </c>
      <c r="AR17" s="196">
        <v>438.59745278999998</v>
      </c>
      <c r="AS17" s="196">
        <v>4.8415600899999998</v>
      </c>
      <c r="AT17" s="196">
        <v>5.40223633</v>
      </c>
      <c r="AU17" s="196">
        <v>19.218586100000003</v>
      </c>
      <c r="AV17" s="196">
        <v>348.37392202000001</v>
      </c>
      <c r="AW17" s="196">
        <v>9.3532021699999994</v>
      </c>
      <c r="AX17" s="196">
        <v>4.7653773399999997</v>
      </c>
      <c r="AY17" s="196">
        <v>2.2937472000000003</v>
      </c>
      <c r="AZ17" s="196">
        <v>4.5939325799999997</v>
      </c>
      <c r="BA17" s="196">
        <v>2.9766898999999998</v>
      </c>
      <c r="BB17" s="196">
        <v>2.1485671499999999</v>
      </c>
      <c r="BC17" s="196">
        <v>24.350917239999998</v>
      </c>
      <c r="BD17" s="196">
        <v>10.278714669999999</v>
      </c>
      <c r="BE17" s="196">
        <v>428.89624440000006</v>
      </c>
      <c r="BF17" s="196">
        <v>10.47411226</v>
      </c>
      <c r="BG17" s="196">
        <v>6.9245787199999995</v>
      </c>
      <c r="BH17" s="196">
        <v>21.602499050000002</v>
      </c>
      <c r="BI17" s="196">
        <v>315.41496147000004</v>
      </c>
      <c r="BJ17" s="196">
        <v>13.34529191</v>
      </c>
      <c r="BK17" s="196">
        <v>11.843577230000001</v>
      </c>
      <c r="BL17" s="196">
        <v>15.78664912</v>
      </c>
      <c r="BM17" s="196">
        <v>5.2215736000000001</v>
      </c>
      <c r="BN17" s="196">
        <v>4.9785113900000004</v>
      </c>
      <c r="BO17" s="196">
        <v>5.6177954200000002</v>
      </c>
      <c r="BP17" s="196">
        <v>5.93520307</v>
      </c>
      <c r="BQ17" s="196">
        <v>11.75149116</v>
      </c>
      <c r="BR17" s="196">
        <v>417.95920219999999</v>
      </c>
      <c r="BS17" s="196">
        <v>2.7149622999999998</v>
      </c>
      <c r="BT17" s="196">
        <v>5.3268595999999997</v>
      </c>
      <c r="BU17" s="196">
        <v>3.3898594599999998</v>
      </c>
      <c r="BV17" s="196">
        <v>348.03698564999996</v>
      </c>
      <c r="BW17" s="196">
        <v>20.083749260000001</v>
      </c>
      <c r="BX17" s="196">
        <v>3.18851963</v>
      </c>
      <c r="BY17" s="196">
        <v>6.2161325099999996</v>
      </c>
      <c r="BZ17" s="196">
        <v>6.0451076700000002</v>
      </c>
      <c r="CA17" s="196">
        <v>7.5132241799999999</v>
      </c>
      <c r="CB17" s="196">
        <v>4.2834037</v>
      </c>
      <c r="CC17" s="196">
        <v>6.1023024100000001</v>
      </c>
      <c r="CD17" s="196">
        <v>5.0580958300000001</v>
      </c>
    </row>
    <row r="18" spans="2:82">
      <c r="B18" s="30" t="s">
        <v>250</v>
      </c>
      <c r="C18" s="66" t="s">
        <v>251</v>
      </c>
      <c r="D18" s="66" t="s">
        <v>27</v>
      </c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96">
        <v>585.57941448000008</v>
      </c>
      <c r="AF18" s="196">
        <v>30.811746629999998</v>
      </c>
      <c r="AG18" s="196">
        <v>40.495244770000006</v>
      </c>
      <c r="AH18" s="196">
        <v>50.204856920000005</v>
      </c>
      <c r="AI18" s="196">
        <v>44.161996689999995</v>
      </c>
      <c r="AJ18" s="196">
        <v>44.4811324</v>
      </c>
      <c r="AK18" s="196">
        <v>48.837481049999994</v>
      </c>
      <c r="AL18" s="196">
        <v>46.017665530000002</v>
      </c>
      <c r="AM18" s="196">
        <v>53.248353520000002</v>
      </c>
      <c r="AN18" s="196">
        <v>50.830444450000002</v>
      </c>
      <c r="AO18" s="196">
        <v>43.526548840000004</v>
      </c>
      <c r="AP18" s="196">
        <v>73.836653549999994</v>
      </c>
      <c r="AQ18" s="196">
        <v>59.127290130000006</v>
      </c>
      <c r="AR18" s="196">
        <v>720.35020615999997</v>
      </c>
      <c r="AS18" s="196">
        <v>42.155685049999995</v>
      </c>
      <c r="AT18" s="196">
        <v>50.882589630000005</v>
      </c>
      <c r="AU18" s="196">
        <v>65.554668719999995</v>
      </c>
      <c r="AV18" s="196">
        <v>49.422498099999999</v>
      </c>
      <c r="AW18" s="196">
        <v>55.655064509999995</v>
      </c>
      <c r="AX18" s="196">
        <v>59.209578780000001</v>
      </c>
      <c r="AY18" s="196">
        <v>60.66718444</v>
      </c>
      <c r="AZ18" s="196">
        <v>61.613023509999998</v>
      </c>
      <c r="BA18" s="196">
        <v>69.03451647</v>
      </c>
      <c r="BB18" s="196">
        <v>49.500063009999998</v>
      </c>
      <c r="BC18" s="196">
        <v>76.212695030000006</v>
      </c>
      <c r="BD18" s="196">
        <v>80.442638909999999</v>
      </c>
      <c r="BE18" s="196">
        <v>1028.2283960721977</v>
      </c>
      <c r="BF18" s="196">
        <v>74.504886000998653</v>
      </c>
      <c r="BG18" s="196">
        <v>65.937540511663641</v>
      </c>
      <c r="BH18" s="196">
        <v>87.728667008359125</v>
      </c>
      <c r="BI18" s="196">
        <v>65.015949726377769</v>
      </c>
      <c r="BJ18" s="196">
        <v>92.461247529349805</v>
      </c>
      <c r="BK18" s="196">
        <v>86.629818329349803</v>
      </c>
      <c r="BL18" s="196">
        <v>89.075431299349802</v>
      </c>
      <c r="BM18" s="196">
        <v>89.102608339674902</v>
      </c>
      <c r="BN18" s="196">
        <v>81.916212039674903</v>
      </c>
      <c r="BO18" s="196">
        <v>98.511375498699607</v>
      </c>
      <c r="BP18" s="196">
        <v>94.522851939349792</v>
      </c>
      <c r="BQ18" s="196">
        <v>102.8218078493498</v>
      </c>
      <c r="BR18" s="196">
        <v>1047.2568811358431</v>
      </c>
      <c r="BS18" s="196">
        <v>72.32896001790003</v>
      </c>
      <c r="BT18" s="196">
        <v>90.804119891724241</v>
      </c>
      <c r="BU18" s="196">
        <v>77.495883853025816</v>
      </c>
      <c r="BV18" s="196">
        <v>79.782704817900012</v>
      </c>
      <c r="BW18" s="196">
        <v>92.961442138950019</v>
      </c>
      <c r="BX18" s="196">
        <v>70.72609162832002</v>
      </c>
      <c r="BY18" s="196">
        <v>99.917965626430046</v>
      </c>
      <c r="BZ18" s="196">
        <v>95.207587318950004</v>
      </c>
      <c r="CA18" s="196">
        <v>100.11933599790002</v>
      </c>
      <c r="CB18" s="196">
        <v>76.939051707900035</v>
      </c>
      <c r="CC18" s="196">
        <v>77.233641948950009</v>
      </c>
      <c r="CD18" s="196">
        <v>113.74009618789282</v>
      </c>
    </row>
    <row r="19" spans="2:82">
      <c r="B19" s="30" t="s">
        <v>252</v>
      </c>
      <c r="C19" s="66" t="s">
        <v>253</v>
      </c>
      <c r="D19" s="66" t="s">
        <v>27</v>
      </c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96">
        <v>0</v>
      </c>
      <c r="AF19" s="196">
        <v>0</v>
      </c>
      <c r="AG19" s="196">
        <v>0</v>
      </c>
      <c r="AH19" s="196">
        <v>0</v>
      </c>
      <c r="AI19" s="196">
        <v>0</v>
      </c>
      <c r="AJ19" s="196">
        <v>0</v>
      </c>
      <c r="AK19" s="196">
        <v>0</v>
      </c>
      <c r="AL19" s="196">
        <v>0</v>
      </c>
      <c r="AM19" s="196">
        <v>0</v>
      </c>
      <c r="AN19" s="196">
        <v>0</v>
      </c>
      <c r="AO19" s="196">
        <v>0</v>
      </c>
      <c r="AP19" s="196">
        <v>0</v>
      </c>
      <c r="AQ19" s="196">
        <v>0</v>
      </c>
      <c r="AR19" s="196">
        <v>0</v>
      </c>
      <c r="AS19" s="196">
        <v>0</v>
      </c>
      <c r="AT19" s="196">
        <v>0</v>
      </c>
      <c r="AU19" s="196">
        <v>0</v>
      </c>
      <c r="AV19" s="196">
        <v>0</v>
      </c>
      <c r="AW19" s="196">
        <v>0</v>
      </c>
      <c r="AX19" s="196">
        <v>0</v>
      </c>
      <c r="AY19" s="196">
        <v>0</v>
      </c>
      <c r="AZ19" s="196">
        <v>0</v>
      </c>
      <c r="BA19" s="196">
        <v>0</v>
      </c>
      <c r="BB19" s="196">
        <v>0</v>
      </c>
      <c r="BC19" s="196">
        <v>0</v>
      </c>
      <c r="BD19" s="196">
        <v>0</v>
      </c>
      <c r="BE19" s="196">
        <v>0</v>
      </c>
      <c r="BF19" s="196">
        <v>0</v>
      </c>
      <c r="BG19" s="196">
        <v>0</v>
      </c>
      <c r="BH19" s="196">
        <v>0</v>
      </c>
      <c r="BI19" s="196">
        <v>0</v>
      </c>
      <c r="BJ19" s="196">
        <v>0</v>
      </c>
      <c r="BK19" s="196">
        <v>0</v>
      </c>
      <c r="BL19" s="196">
        <v>0</v>
      </c>
      <c r="BM19" s="196">
        <v>0</v>
      </c>
      <c r="BN19" s="196">
        <v>0</v>
      </c>
      <c r="BO19" s="196">
        <v>0</v>
      </c>
      <c r="BP19" s="196">
        <v>0</v>
      </c>
      <c r="BQ19" s="196">
        <v>0</v>
      </c>
      <c r="BR19" s="196">
        <v>0</v>
      </c>
      <c r="BS19" s="196">
        <v>0</v>
      </c>
      <c r="BT19" s="196">
        <v>0</v>
      </c>
      <c r="BU19" s="196">
        <v>0</v>
      </c>
      <c r="BV19" s="196">
        <v>0</v>
      </c>
      <c r="BW19" s="196">
        <v>0</v>
      </c>
      <c r="BX19" s="196">
        <v>0</v>
      </c>
      <c r="BY19" s="196">
        <v>0</v>
      </c>
      <c r="BZ19" s="196">
        <v>0</v>
      </c>
      <c r="CA19" s="196">
        <v>0</v>
      </c>
      <c r="CB19" s="196">
        <v>0</v>
      </c>
      <c r="CC19" s="196">
        <v>0</v>
      </c>
      <c r="CD19" s="196">
        <v>0</v>
      </c>
    </row>
    <row r="20" spans="2:82">
      <c r="B20" s="30" t="s">
        <v>254</v>
      </c>
      <c r="C20" s="66" t="s">
        <v>255</v>
      </c>
      <c r="D20" s="66" t="s">
        <v>27</v>
      </c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196">
        <v>0</v>
      </c>
      <c r="AF20" s="196">
        <v>0</v>
      </c>
      <c r="AG20" s="196">
        <v>0</v>
      </c>
      <c r="AH20" s="196">
        <v>0</v>
      </c>
      <c r="AI20" s="196">
        <v>0</v>
      </c>
      <c r="AJ20" s="196">
        <v>0</v>
      </c>
      <c r="AK20" s="196">
        <v>0</v>
      </c>
      <c r="AL20" s="196">
        <v>0</v>
      </c>
      <c r="AM20" s="196">
        <v>0</v>
      </c>
      <c r="AN20" s="196">
        <v>0</v>
      </c>
      <c r="AO20" s="196">
        <v>0</v>
      </c>
      <c r="AP20" s="196">
        <v>0</v>
      </c>
      <c r="AQ20" s="196">
        <v>0</v>
      </c>
      <c r="AR20" s="196">
        <v>0</v>
      </c>
      <c r="AS20" s="196">
        <v>0</v>
      </c>
      <c r="AT20" s="196">
        <v>0</v>
      </c>
      <c r="AU20" s="196">
        <v>0</v>
      </c>
      <c r="AV20" s="196">
        <v>0</v>
      </c>
      <c r="AW20" s="196">
        <v>0</v>
      </c>
      <c r="AX20" s="196">
        <v>0</v>
      </c>
      <c r="AY20" s="196">
        <v>0</v>
      </c>
      <c r="AZ20" s="196">
        <v>0</v>
      </c>
      <c r="BA20" s="196">
        <v>0</v>
      </c>
      <c r="BB20" s="196">
        <v>0</v>
      </c>
      <c r="BC20" s="196">
        <v>0</v>
      </c>
      <c r="BD20" s="196">
        <v>0</v>
      </c>
      <c r="BE20" s="196">
        <v>0</v>
      </c>
      <c r="BF20" s="196">
        <v>0</v>
      </c>
      <c r="BG20" s="196">
        <v>0</v>
      </c>
      <c r="BH20" s="196">
        <v>0</v>
      </c>
      <c r="BI20" s="196">
        <v>0</v>
      </c>
      <c r="BJ20" s="196">
        <v>0</v>
      </c>
      <c r="BK20" s="196">
        <v>0</v>
      </c>
      <c r="BL20" s="196">
        <v>0</v>
      </c>
      <c r="BM20" s="196">
        <v>0</v>
      </c>
      <c r="BN20" s="196">
        <v>0</v>
      </c>
      <c r="BO20" s="196">
        <v>0</v>
      </c>
      <c r="BP20" s="196">
        <v>0</v>
      </c>
      <c r="BQ20" s="196">
        <v>0</v>
      </c>
      <c r="BR20" s="196">
        <v>0</v>
      </c>
      <c r="BS20" s="196">
        <v>0</v>
      </c>
      <c r="BT20" s="196">
        <v>0</v>
      </c>
      <c r="BU20" s="196">
        <v>0</v>
      </c>
      <c r="BV20" s="196">
        <v>0</v>
      </c>
      <c r="BW20" s="196">
        <v>0</v>
      </c>
      <c r="BX20" s="196">
        <v>0</v>
      </c>
      <c r="BY20" s="196">
        <v>0</v>
      </c>
      <c r="BZ20" s="196">
        <v>0</v>
      </c>
      <c r="CA20" s="196">
        <v>0</v>
      </c>
      <c r="CB20" s="196">
        <v>0</v>
      </c>
      <c r="CC20" s="196">
        <v>0</v>
      </c>
      <c r="CD20" s="196">
        <v>0</v>
      </c>
    </row>
    <row r="21" spans="2:82">
      <c r="B21" s="28" t="s">
        <v>256</v>
      </c>
      <c r="C21" s="65" t="s">
        <v>257</v>
      </c>
      <c r="D21" s="65" t="s">
        <v>27</v>
      </c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96">
        <v>76815.321022599994</v>
      </c>
      <c r="AF21" s="196">
        <v>6367.5165785200006</v>
      </c>
      <c r="AG21" s="196">
        <v>5485.9412117499996</v>
      </c>
      <c r="AH21" s="196">
        <v>5761.9414974499996</v>
      </c>
      <c r="AI21" s="196">
        <v>6088.3414492899992</v>
      </c>
      <c r="AJ21" s="196">
        <v>6006.1807966100005</v>
      </c>
      <c r="AK21" s="196">
        <v>6250.3901666300007</v>
      </c>
      <c r="AL21" s="196">
        <v>6559.2143970399993</v>
      </c>
      <c r="AM21" s="196">
        <v>6775.4131013100005</v>
      </c>
      <c r="AN21" s="196">
        <v>6659.208090090001</v>
      </c>
      <c r="AO21" s="196">
        <v>6718.2458624699993</v>
      </c>
      <c r="AP21" s="196">
        <v>7074.1810371399997</v>
      </c>
      <c r="AQ21" s="196">
        <v>7068.7468342999991</v>
      </c>
      <c r="AR21" s="196">
        <v>81581.73986093</v>
      </c>
      <c r="AS21" s="196">
        <v>6867.2832134999999</v>
      </c>
      <c r="AT21" s="196">
        <v>6096.0592458699994</v>
      </c>
      <c r="AU21" s="196">
        <v>6654.250936370001</v>
      </c>
      <c r="AV21" s="196">
        <v>6495.309852209999</v>
      </c>
      <c r="AW21" s="196">
        <v>5991.8562584099991</v>
      </c>
      <c r="AX21" s="196">
        <v>6674.9298886600009</v>
      </c>
      <c r="AY21" s="196">
        <v>6741.5591833300005</v>
      </c>
      <c r="AZ21" s="196">
        <v>7241.9320348900001</v>
      </c>
      <c r="BA21" s="196">
        <v>7084.2074323699999</v>
      </c>
      <c r="BB21" s="196">
        <v>6832.93853709</v>
      </c>
      <c r="BC21" s="196">
        <v>6906.6864325200004</v>
      </c>
      <c r="BD21" s="196">
        <v>7994.7268457099999</v>
      </c>
      <c r="BE21" s="196">
        <v>93348.13599867592</v>
      </c>
      <c r="BF21" s="196">
        <v>7558.6202483231737</v>
      </c>
      <c r="BG21" s="196">
        <v>6823.7859663133249</v>
      </c>
      <c r="BH21" s="196">
        <v>7465.344245250365</v>
      </c>
      <c r="BI21" s="196">
        <v>7030.7062319117749</v>
      </c>
      <c r="BJ21" s="196">
        <v>7481.6226668846593</v>
      </c>
      <c r="BK21" s="196">
        <v>7580.1433711046593</v>
      </c>
      <c r="BL21" s="196">
        <v>8253.1240388746592</v>
      </c>
      <c r="BM21" s="196">
        <v>8277.3806087723297</v>
      </c>
      <c r="BN21" s="196">
        <v>8002.0092115723301</v>
      </c>
      <c r="BO21" s="196">
        <v>8199.859761389318</v>
      </c>
      <c r="BP21" s="196">
        <v>8257.9502096646593</v>
      </c>
      <c r="BQ21" s="196">
        <v>8417.589438614661</v>
      </c>
      <c r="BR21" s="196">
        <v>100592.26239783548</v>
      </c>
      <c r="BS21" s="196">
        <v>8246.5606124206352</v>
      </c>
      <c r="BT21" s="196">
        <v>7781.1967975854213</v>
      </c>
      <c r="BU21" s="196">
        <v>7612.2966947561672</v>
      </c>
      <c r="BV21" s="196">
        <v>8514.8038668006357</v>
      </c>
      <c r="BW21" s="196">
        <v>7925.0615499703163</v>
      </c>
      <c r="BX21" s="196">
        <v>8067.092104406508</v>
      </c>
      <c r="BY21" s="196">
        <v>8822.5454225450776</v>
      </c>
      <c r="BZ21" s="196">
        <v>8957.0717011303186</v>
      </c>
      <c r="CA21" s="196">
        <v>9059.8372478906349</v>
      </c>
      <c r="CB21" s="196">
        <v>8152.1365761006346</v>
      </c>
      <c r="CC21" s="196">
        <v>8607.2895225203174</v>
      </c>
      <c r="CD21" s="196">
        <v>8846.370301708821</v>
      </c>
    </row>
    <row r="22" spans="2:82">
      <c r="B22" s="30" t="s">
        <v>258</v>
      </c>
      <c r="C22" s="66" t="s">
        <v>259</v>
      </c>
      <c r="D22" s="66" t="s">
        <v>27</v>
      </c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96">
        <v>52327.800511840003</v>
      </c>
      <c r="AF22" s="196">
        <v>4279.7615347800001</v>
      </c>
      <c r="AG22" s="196">
        <v>3793.7723678699999</v>
      </c>
      <c r="AH22" s="196">
        <v>3992.9574631499995</v>
      </c>
      <c r="AI22" s="196">
        <v>4163.9233297299998</v>
      </c>
      <c r="AJ22" s="196">
        <v>4289.0200184700007</v>
      </c>
      <c r="AK22" s="196">
        <v>4399.5172522500006</v>
      </c>
      <c r="AL22" s="196">
        <v>4479.1271180199992</v>
      </c>
      <c r="AM22" s="196">
        <v>4490.9422086100003</v>
      </c>
      <c r="AN22" s="196">
        <v>4459.7993120700012</v>
      </c>
      <c r="AO22" s="196">
        <v>4482.6682251499997</v>
      </c>
      <c r="AP22" s="196">
        <v>4786.5186686200004</v>
      </c>
      <c r="AQ22" s="196">
        <v>4709.7930131199992</v>
      </c>
      <c r="AR22" s="196">
        <v>59911.116792219997</v>
      </c>
      <c r="AS22" s="196">
        <v>4832.2137361599998</v>
      </c>
      <c r="AT22" s="196">
        <v>4277.7406197199998</v>
      </c>
      <c r="AU22" s="196">
        <v>4946.3793495200007</v>
      </c>
      <c r="AV22" s="196">
        <v>4963.5775303799992</v>
      </c>
      <c r="AW22" s="196">
        <v>4533.1981020099993</v>
      </c>
      <c r="AX22" s="196">
        <v>5138.1132199700005</v>
      </c>
      <c r="AY22" s="196">
        <v>4966.3553583200001</v>
      </c>
      <c r="AZ22" s="196">
        <v>5297.49513045</v>
      </c>
      <c r="BA22" s="196">
        <v>5105.8884378800003</v>
      </c>
      <c r="BB22" s="196">
        <v>4911.9503642</v>
      </c>
      <c r="BC22" s="196">
        <v>5269.7190043199998</v>
      </c>
      <c r="BD22" s="196">
        <v>5668.4859392899998</v>
      </c>
      <c r="BE22" s="196">
        <v>69673.846637199604</v>
      </c>
      <c r="BF22" s="196">
        <v>5674.9639872769721</v>
      </c>
      <c r="BG22" s="196">
        <v>5181.8849850546858</v>
      </c>
      <c r="BH22" s="196">
        <v>5718.3022027445359</v>
      </c>
      <c r="BI22" s="196">
        <v>5252.185919887007</v>
      </c>
      <c r="BJ22" s="196">
        <v>5780.7446249133</v>
      </c>
      <c r="BK22" s="196">
        <v>5822.3852551732989</v>
      </c>
      <c r="BL22" s="196">
        <v>6044.8527941633001</v>
      </c>
      <c r="BM22" s="196">
        <v>6054.1525598616508</v>
      </c>
      <c r="BN22" s="196">
        <v>5849.6698660416505</v>
      </c>
      <c r="BO22" s="196">
        <v>5890.9365898265996</v>
      </c>
      <c r="BP22" s="196">
        <v>6116.6004703833005</v>
      </c>
      <c r="BQ22" s="196">
        <v>6287.1673818733007</v>
      </c>
      <c r="BR22" s="196">
        <v>75188.673959855354</v>
      </c>
      <c r="BS22" s="196">
        <v>6275.8010009625295</v>
      </c>
      <c r="BT22" s="196">
        <v>5917.1923338111119</v>
      </c>
      <c r="BU22" s="196">
        <v>5756.1033412452098</v>
      </c>
      <c r="BV22" s="196">
        <v>6561.5757702725277</v>
      </c>
      <c r="BW22" s="196">
        <v>6101.9724833912633</v>
      </c>
      <c r="BX22" s="196">
        <v>6107.4096905420229</v>
      </c>
      <c r="BY22" s="196">
        <v>6468.1676793142979</v>
      </c>
      <c r="BZ22" s="196">
        <v>6584.4616757612639</v>
      </c>
      <c r="CA22" s="196">
        <v>6674.8260788025273</v>
      </c>
      <c r="CB22" s="196">
        <v>5843.7001018825285</v>
      </c>
      <c r="CC22" s="196">
        <v>6357.506891531264</v>
      </c>
      <c r="CD22" s="196">
        <v>6539.9569123388019</v>
      </c>
    </row>
    <row r="23" spans="2:82">
      <c r="B23" s="30" t="s">
        <v>260</v>
      </c>
      <c r="C23" s="67" t="s">
        <v>261</v>
      </c>
      <c r="D23" s="67" t="s">
        <v>27</v>
      </c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96">
        <v>49263.691852490003</v>
      </c>
      <c r="AF23" s="196">
        <v>4036.0091211400004</v>
      </c>
      <c r="AG23" s="196">
        <v>3562.8795033599999</v>
      </c>
      <c r="AH23" s="196">
        <v>3762.1220863199997</v>
      </c>
      <c r="AI23" s="196">
        <v>3919.59348181</v>
      </c>
      <c r="AJ23" s="196">
        <v>4067.9503407800003</v>
      </c>
      <c r="AK23" s="196">
        <v>4139.7147716600002</v>
      </c>
      <c r="AL23" s="196">
        <v>4211.5702555199996</v>
      </c>
      <c r="AM23" s="196">
        <v>4251.4081697700003</v>
      </c>
      <c r="AN23" s="196">
        <v>4201.9976201100008</v>
      </c>
      <c r="AO23" s="196">
        <v>4217.4920312199993</v>
      </c>
      <c r="AP23" s="196">
        <v>4503.0224699799992</v>
      </c>
      <c r="AQ23" s="196">
        <v>4389.9320008199993</v>
      </c>
      <c r="AR23" s="196">
        <v>56064.391733730001</v>
      </c>
      <c r="AS23" s="196">
        <v>4530.9337988699999</v>
      </c>
      <c r="AT23" s="196">
        <v>3975.8245724200001</v>
      </c>
      <c r="AU23" s="196">
        <v>4675.5832561400002</v>
      </c>
      <c r="AV23" s="196">
        <v>4638.9061151499991</v>
      </c>
      <c r="AW23" s="196">
        <v>4283.6965323799996</v>
      </c>
      <c r="AX23" s="196">
        <v>4813.7825200000007</v>
      </c>
      <c r="AY23" s="196">
        <v>4647.1168615699999</v>
      </c>
      <c r="AZ23" s="196">
        <v>4996.0983460099997</v>
      </c>
      <c r="BA23" s="196">
        <v>4759.6026947300006</v>
      </c>
      <c r="BB23" s="196">
        <v>4688.7416009999997</v>
      </c>
      <c r="BC23" s="196">
        <v>4766.4969281100002</v>
      </c>
      <c r="BD23" s="196">
        <v>5287.6085073499999</v>
      </c>
      <c r="BE23" s="196">
        <v>64421.120096449995</v>
      </c>
      <c r="BF23" s="196">
        <v>5163.9811924700007</v>
      </c>
      <c r="BG23" s="196">
        <v>4751.3942837700006</v>
      </c>
      <c r="BH23" s="196">
        <v>5318.0255990299993</v>
      </c>
      <c r="BI23" s="196">
        <v>4886.0664041499995</v>
      </c>
      <c r="BJ23" s="196">
        <v>5351.0886257599996</v>
      </c>
      <c r="BK23" s="196">
        <v>5347.3212595699988</v>
      </c>
      <c r="BL23" s="196">
        <v>5638.0729607200001</v>
      </c>
      <c r="BM23" s="196">
        <v>5652.1135119</v>
      </c>
      <c r="BN23" s="196">
        <v>5434.30177172</v>
      </c>
      <c r="BO23" s="196">
        <v>5405.6791140299993</v>
      </c>
      <c r="BP23" s="196">
        <v>5673.2964246200008</v>
      </c>
      <c r="BQ23" s="196">
        <v>5799.7789487100008</v>
      </c>
      <c r="BR23" s="196">
        <v>69457.99702183</v>
      </c>
      <c r="BS23" s="196">
        <v>5822.2390443900003</v>
      </c>
      <c r="BT23" s="196">
        <v>5344.9547792699996</v>
      </c>
      <c r="BU23" s="196">
        <v>5336.755920810001</v>
      </c>
      <c r="BV23" s="196">
        <v>6093.5033466799996</v>
      </c>
      <c r="BW23" s="196">
        <v>5687.7172139199993</v>
      </c>
      <c r="BX23" s="196">
        <v>5629.3769419199998</v>
      </c>
      <c r="BY23" s="196">
        <v>5937.7876229599997</v>
      </c>
      <c r="BZ23" s="196">
        <v>6140.5276142700004</v>
      </c>
      <c r="CA23" s="196">
        <v>6195.4831923499996</v>
      </c>
      <c r="CB23" s="196">
        <v>5392.6239160599998</v>
      </c>
      <c r="CC23" s="196">
        <v>5909.55840274</v>
      </c>
      <c r="CD23" s="196">
        <v>5967.4690264599994</v>
      </c>
    </row>
    <row r="24" spans="2:82">
      <c r="B24" s="30" t="s">
        <v>262</v>
      </c>
      <c r="C24" s="67" t="s">
        <v>263</v>
      </c>
      <c r="D24" s="67" t="s">
        <v>27</v>
      </c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96">
        <v>0</v>
      </c>
      <c r="AF24" s="196">
        <v>0</v>
      </c>
      <c r="AG24" s="196">
        <v>0</v>
      </c>
      <c r="AH24" s="196">
        <v>0</v>
      </c>
      <c r="AI24" s="196">
        <v>0</v>
      </c>
      <c r="AJ24" s="196">
        <v>0</v>
      </c>
      <c r="AK24" s="196">
        <v>0</v>
      </c>
      <c r="AL24" s="196">
        <v>0</v>
      </c>
      <c r="AM24" s="196">
        <v>0</v>
      </c>
      <c r="AN24" s="196">
        <v>0</v>
      </c>
      <c r="AO24" s="196">
        <v>0</v>
      </c>
      <c r="AP24" s="196">
        <v>0</v>
      </c>
      <c r="AQ24" s="196">
        <v>0</v>
      </c>
      <c r="AR24" s="196">
        <v>102.65212581999999</v>
      </c>
      <c r="AS24" s="196">
        <v>0</v>
      </c>
      <c r="AT24" s="196">
        <v>0</v>
      </c>
      <c r="AU24" s="196">
        <v>0</v>
      </c>
      <c r="AV24" s="196">
        <v>0</v>
      </c>
      <c r="AW24" s="196">
        <v>0</v>
      </c>
      <c r="AX24" s="196">
        <v>0</v>
      </c>
      <c r="AY24" s="196">
        <v>0</v>
      </c>
      <c r="AZ24" s="196">
        <v>0</v>
      </c>
      <c r="BA24" s="196">
        <v>0</v>
      </c>
      <c r="BB24" s="196">
        <v>0</v>
      </c>
      <c r="BC24" s="196">
        <v>102.65212581999999</v>
      </c>
      <c r="BD24" s="196">
        <v>0</v>
      </c>
      <c r="BE24" s="196">
        <v>1030.5689978796013</v>
      </c>
      <c r="BF24" s="196">
        <v>159.85190074697169</v>
      </c>
      <c r="BG24" s="196">
        <v>65.861955174685136</v>
      </c>
      <c r="BH24" s="196">
        <v>69.184139754535934</v>
      </c>
      <c r="BI24" s="196">
        <v>34.108947617007615</v>
      </c>
      <c r="BJ24" s="196">
        <v>85.910535823300094</v>
      </c>
      <c r="BK24" s="196">
        <v>83.122635823300101</v>
      </c>
      <c r="BL24" s="196">
        <v>83.044035823300092</v>
      </c>
      <c r="BM24" s="196">
        <v>46.806217911650052</v>
      </c>
      <c r="BN24" s="196">
        <v>72.130785911650051</v>
      </c>
      <c r="BO24" s="196">
        <v>161.97577164660021</v>
      </c>
      <c r="BP24" s="196">
        <v>83.805735823300097</v>
      </c>
      <c r="BQ24" s="196">
        <v>84.766335823300096</v>
      </c>
      <c r="BR24" s="196">
        <v>1152.140651345351</v>
      </c>
      <c r="BS24" s="196">
        <v>92.509522502528412</v>
      </c>
      <c r="BT24" s="196">
        <v>185.17068980111259</v>
      </c>
      <c r="BU24" s="196">
        <v>42.55711645520843</v>
      </c>
      <c r="BV24" s="196">
        <v>92.033722502528363</v>
      </c>
      <c r="BW24" s="196">
        <v>48.211361251264236</v>
      </c>
      <c r="BX24" s="196">
        <v>74.198058002022719</v>
      </c>
      <c r="BY24" s="196">
        <v>152.84634825429833</v>
      </c>
      <c r="BZ24" s="196">
        <v>49.500791251264161</v>
      </c>
      <c r="CA24" s="196">
        <v>91.847422502528318</v>
      </c>
      <c r="CB24" s="196">
        <v>93.195622502528479</v>
      </c>
      <c r="CC24" s="196">
        <v>49.187561251264164</v>
      </c>
      <c r="CD24" s="196">
        <v>180.88243506880272</v>
      </c>
    </row>
    <row r="25" spans="2:82">
      <c r="B25" s="30" t="s">
        <v>264</v>
      </c>
      <c r="C25" s="67" t="s">
        <v>265</v>
      </c>
      <c r="D25" s="67" t="s">
        <v>27</v>
      </c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96">
        <v>0</v>
      </c>
      <c r="AF25" s="196">
        <v>0</v>
      </c>
      <c r="AG25" s="196">
        <v>0</v>
      </c>
      <c r="AH25" s="196">
        <v>0</v>
      </c>
      <c r="AI25" s="196">
        <v>0</v>
      </c>
      <c r="AJ25" s="196">
        <v>0</v>
      </c>
      <c r="AK25" s="196">
        <v>0</v>
      </c>
      <c r="AL25" s="196">
        <v>0</v>
      </c>
      <c r="AM25" s="196">
        <v>0</v>
      </c>
      <c r="AN25" s="196">
        <v>0</v>
      </c>
      <c r="AO25" s="196">
        <v>0</v>
      </c>
      <c r="AP25" s="196">
        <v>0</v>
      </c>
      <c r="AQ25" s="196">
        <v>0</v>
      </c>
      <c r="AR25" s="196">
        <v>0</v>
      </c>
      <c r="AS25" s="196">
        <v>0</v>
      </c>
      <c r="AT25" s="196">
        <v>0</v>
      </c>
      <c r="AU25" s="196">
        <v>0</v>
      </c>
      <c r="AV25" s="196">
        <v>0</v>
      </c>
      <c r="AW25" s="196">
        <v>0</v>
      </c>
      <c r="AX25" s="196">
        <v>0</v>
      </c>
      <c r="AY25" s="196">
        <v>0</v>
      </c>
      <c r="AZ25" s="196">
        <v>0</v>
      </c>
      <c r="BA25" s="196">
        <v>0</v>
      </c>
      <c r="BB25" s="196">
        <v>0</v>
      </c>
      <c r="BC25" s="196">
        <v>0</v>
      </c>
      <c r="BD25" s="196">
        <v>0</v>
      </c>
      <c r="BE25" s="196">
        <v>0</v>
      </c>
      <c r="BF25" s="196">
        <v>0</v>
      </c>
      <c r="BG25" s="196">
        <v>0</v>
      </c>
      <c r="BH25" s="196">
        <v>0</v>
      </c>
      <c r="BI25" s="196">
        <v>0</v>
      </c>
      <c r="BJ25" s="196">
        <v>0</v>
      </c>
      <c r="BK25" s="196">
        <v>0</v>
      </c>
      <c r="BL25" s="196">
        <v>0</v>
      </c>
      <c r="BM25" s="196">
        <v>0</v>
      </c>
      <c r="BN25" s="196">
        <v>0</v>
      </c>
      <c r="BO25" s="196">
        <v>0</v>
      </c>
      <c r="BP25" s="196">
        <v>0</v>
      </c>
      <c r="BQ25" s="196">
        <v>0</v>
      </c>
      <c r="BR25" s="196">
        <v>0</v>
      </c>
      <c r="BS25" s="196">
        <v>0</v>
      </c>
      <c r="BT25" s="196">
        <v>0</v>
      </c>
      <c r="BU25" s="196">
        <v>0</v>
      </c>
      <c r="BV25" s="196">
        <v>0</v>
      </c>
      <c r="BW25" s="196">
        <v>0</v>
      </c>
      <c r="BX25" s="196">
        <v>0</v>
      </c>
      <c r="BY25" s="196">
        <v>0</v>
      </c>
      <c r="BZ25" s="196">
        <v>0</v>
      </c>
      <c r="CA25" s="196">
        <v>0</v>
      </c>
      <c r="CB25" s="196">
        <v>0</v>
      </c>
      <c r="CC25" s="196">
        <v>0</v>
      </c>
      <c r="CD25" s="196">
        <v>0</v>
      </c>
    </row>
    <row r="26" spans="2:82">
      <c r="B26" s="30" t="s">
        <v>266</v>
      </c>
      <c r="C26" s="67" t="s">
        <v>1366</v>
      </c>
      <c r="D26" s="67" t="s">
        <v>27</v>
      </c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96">
        <v>3064.1086593499999</v>
      </c>
      <c r="AF26" s="196">
        <v>243.75241363999999</v>
      </c>
      <c r="AG26" s="196">
        <v>230.89286450999998</v>
      </c>
      <c r="AH26" s="196">
        <v>230.83537683</v>
      </c>
      <c r="AI26" s="196">
        <v>244.32984791999999</v>
      </c>
      <c r="AJ26" s="196">
        <v>221.06967768999999</v>
      </c>
      <c r="AK26" s="196">
        <v>259.80248059000002</v>
      </c>
      <c r="AL26" s="196">
        <v>267.55686250000002</v>
      </c>
      <c r="AM26" s="196">
        <v>239.53403883999999</v>
      </c>
      <c r="AN26" s="196">
        <v>257.80169196000003</v>
      </c>
      <c r="AO26" s="196">
        <v>265.17619393000001</v>
      </c>
      <c r="AP26" s="196">
        <v>283.49619863999999</v>
      </c>
      <c r="AQ26" s="196">
        <v>319.86101230000003</v>
      </c>
      <c r="AR26" s="196">
        <v>3744.0729326700002</v>
      </c>
      <c r="AS26" s="196">
        <v>301.27993729000002</v>
      </c>
      <c r="AT26" s="196">
        <v>301.9160473</v>
      </c>
      <c r="AU26" s="196">
        <v>270.79609338</v>
      </c>
      <c r="AV26" s="196">
        <v>324.67141523000004</v>
      </c>
      <c r="AW26" s="196">
        <v>249.50156963000001</v>
      </c>
      <c r="AX26" s="196">
        <v>324.33069997000001</v>
      </c>
      <c r="AY26" s="196">
        <v>319.23849675000002</v>
      </c>
      <c r="AZ26" s="196">
        <v>301.39678443999998</v>
      </c>
      <c r="BA26" s="196">
        <v>346.28574314999997</v>
      </c>
      <c r="BB26" s="196">
        <v>223.20876319999999</v>
      </c>
      <c r="BC26" s="196">
        <v>400.56995038999997</v>
      </c>
      <c r="BD26" s="196">
        <v>380.87743194000001</v>
      </c>
      <c r="BE26" s="196">
        <v>4222.1575428699998</v>
      </c>
      <c r="BF26" s="196">
        <v>351.13089406</v>
      </c>
      <c r="BG26" s="196">
        <v>364.62874611000001</v>
      </c>
      <c r="BH26" s="196">
        <v>331.09246395999998</v>
      </c>
      <c r="BI26" s="196">
        <v>332.01056812000002</v>
      </c>
      <c r="BJ26" s="196">
        <v>343.74546333000001</v>
      </c>
      <c r="BK26" s="196">
        <v>391.94135977999997</v>
      </c>
      <c r="BL26" s="196">
        <v>323.73579762000003</v>
      </c>
      <c r="BM26" s="196">
        <v>355.23283005000002</v>
      </c>
      <c r="BN26" s="196">
        <v>343.23730841000003</v>
      </c>
      <c r="BO26" s="196">
        <v>323.28170415</v>
      </c>
      <c r="BP26" s="196">
        <v>359.49830994000001</v>
      </c>
      <c r="BQ26" s="196">
        <v>402.62209733999998</v>
      </c>
      <c r="BR26" s="196">
        <v>4578.5362866799996</v>
      </c>
      <c r="BS26" s="196">
        <v>361.05243407</v>
      </c>
      <c r="BT26" s="196">
        <v>387.06686474000003</v>
      </c>
      <c r="BU26" s="196">
        <v>376.79030397999998</v>
      </c>
      <c r="BV26" s="196">
        <v>376.03870108999996</v>
      </c>
      <c r="BW26" s="196">
        <v>366.04390822000005</v>
      </c>
      <c r="BX26" s="196">
        <v>403.83469062</v>
      </c>
      <c r="BY26" s="196">
        <v>377.53370810000001</v>
      </c>
      <c r="BZ26" s="196">
        <v>394.43327024000001</v>
      </c>
      <c r="CA26" s="196">
        <v>387.49546394999999</v>
      </c>
      <c r="CB26" s="196">
        <v>357.88056331999996</v>
      </c>
      <c r="CC26" s="196">
        <v>398.76092754000001</v>
      </c>
      <c r="CD26" s="196">
        <v>391.60545080999998</v>
      </c>
    </row>
    <row r="27" spans="2:82">
      <c r="B27" s="30" t="s">
        <v>267</v>
      </c>
      <c r="C27" s="66" t="s">
        <v>268</v>
      </c>
      <c r="D27" s="66" t="s">
        <v>27</v>
      </c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96">
        <v>20403.724996450001</v>
      </c>
      <c r="AF27" s="196">
        <v>1776.20104646</v>
      </c>
      <c r="AG27" s="196">
        <v>1538.3652049</v>
      </c>
      <c r="AH27" s="196">
        <v>1554.7254095200001</v>
      </c>
      <c r="AI27" s="196">
        <v>1788.2908255899997</v>
      </c>
      <c r="AJ27" s="196">
        <v>1593.7768873400003</v>
      </c>
      <c r="AK27" s="196">
        <v>1695.9259523300002</v>
      </c>
      <c r="AL27" s="196">
        <v>1686.6850126900001</v>
      </c>
      <c r="AM27" s="196">
        <v>1748.04890802</v>
      </c>
      <c r="AN27" s="196">
        <v>1697.7654669999999</v>
      </c>
      <c r="AO27" s="196">
        <v>1730.4929981299999</v>
      </c>
      <c r="AP27" s="196">
        <v>1744.3564012900001</v>
      </c>
      <c r="AQ27" s="196">
        <v>1849.09088318</v>
      </c>
      <c r="AR27" s="196">
        <v>17059.966435069997</v>
      </c>
      <c r="AS27" s="196">
        <v>1809.4843462700001</v>
      </c>
      <c r="AT27" s="196">
        <v>1639.35264044</v>
      </c>
      <c r="AU27" s="196">
        <v>1403.8453202999999</v>
      </c>
      <c r="AV27" s="196">
        <v>1386.1218716400001</v>
      </c>
      <c r="AW27" s="196">
        <v>1301.7813908099999</v>
      </c>
      <c r="AX27" s="196">
        <v>1379.9318945599998</v>
      </c>
      <c r="AY27" s="196">
        <v>1294.9340771100001</v>
      </c>
      <c r="AZ27" s="196">
        <v>1308.7009970899999</v>
      </c>
      <c r="BA27" s="196">
        <v>1416.50441224</v>
      </c>
      <c r="BB27" s="196">
        <v>1353.93468031</v>
      </c>
      <c r="BC27" s="196">
        <v>1092.8651722699999</v>
      </c>
      <c r="BD27" s="196">
        <v>1672.5096320299997</v>
      </c>
      <c r="BE27" s="196">
        <v>18492.468245636315</v>
      </c>
      <c r="BF27" s="196">
        <v>1585.0596042062018</v>
      </c>
      <c r="BG27" s="196">
        <v>1407.4714586586392</v>
      </c>
      <c r="BH27" s="196">
        <v>1392.3733216058288</v>
      </c>
      <c r="BI27" s="196">
        <v>1552.8043735647677</v>
      </c>
      <c r="BJ27" s="196">
        <v>1518.8201177413594</v>
      </c>
      <c r="BK27" s="196">
        <v>1594.6729656913594</v>
      </c>
      <c r="BL27" s="196">
        <v>1622.6517259313594</v>
      </c>
      <c r="BM27" s="196">
        <v>1539.7089844206798</v>
      </c>
      <c r="BN27" s="196">
        <v>1562.1357211906795</v>
      </c>
      <c r="BO27" s="196">
        <v>1638.1968498627186</v>
      </c>
      <c r="BP27" s="196">
        <v>1534.5016665213593</v>
      </c>
      <c r="BQ27" s="196">
        <v>1544.0714562413596</v>
      </c>
      <c r="BR27" s="196">
        <v>19829.438324250139</v>
      </c>
      <c r="BS27" s="196">
        <v>1665.8457606281065</v>
      </c>
      <c r="BT27" s="196">
        <v>1616.7471056343095</v>
      </c>
      <c r="BU27" s="196">
        <v>1511.2413969109568</v>
      </c>
      <c r="BV27" s="196">
        <v>1693.5534240281067</v>
      </c>
      <c r="BW27" s="196">
        <v>1633.5714180690532</v>
      </c>
      <c r="BX27" s="196">
        <v>1746.4340216144853</v>
      </c>
      <c r="BY27" s="196">
        <v>1636.9277247907812</v>
      </c>
      <c r="BZ27" s="196">
        <v>1741.2949635290533</v>
      </c>
      <c r="CA27" s="196">
        <v>1660.7136894981065</v>
      </c>
      <c r="CB27" s="196">
        <v>1619.1203455981065</v>
      </c>
      <c r="CC27" s="196">
        <v>1633.0533262490533</v>
      </c>
      <c r="CD27" s="196">
        <v>1670.9351477000198</v>
      </c>
    </row>
    <row r="28" spans="2:82">
      <c r="B28" s="30" t="s">
        <v>269</v>
      </c>
      <c r="C28" s="66" t="s">
        <v>270</v>
      </c>
      <c r="D28" s="66" t="s">
        <v>27</v>
      </c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96">
        <v>0</v>
      </c>
      <c r="AF28" s="196">
        <v>0</v>
      </c>
      <c r="AG28" s="196">
        <v>0</v>
      </c>
      <c r="AH28" s="196">
        <v>0</v>
      </c>
      <c r="AI28" s="196">
        <v>0</v>
      </c>
      <c r="AJ28" s="196">
        <v>0</v>
      </c>
      <c r="AK28" s="196">
        <v>0</v>
      </c>
      <c r="AL28" s="196">
        <v>0</v>
      </c>
      <c r="AM28" s="196">
        <v>0</v>
      </c>
      <c r="AN28" s="196">
        <v>0</v>
      </c>
      <c r="AO28" s="196">
        <v>0</v>
      </c>
      <c r="AP28" s="196">
        <v>0</v>
      </c>
      <c r="AQ28" s="196">
        <v>0</v>
      </c>
      <c r="AR28" s="196">
        <v>0</v>
      </c>
      <c r="AS28" s="196">
        <v>0</v>
      </c>
      <c r="AT28" s="196">
        <v>0</v>
      </c>
      <c r="AU28" s="196">
        <v>0</v>
      </c>
      <c r="AV28" s="196">
        <v>0</v>
      </c>
      <c r="AW28" s="196">
        <v>0</v>
      </c>
      <c r="AX28" s="196">
        <v>0</v>
      </c>
      <c r="AY28" s="196">
        <v>0</v>
      </c>
      <c r="AZ28" s="196">
        <v>0</v>
      </c>
      <c r="BA28" s="196">
        <v>0</v>
      </c>
      <c r="BB28" s="196">
        <v>0</v>
      </c>
      <c r="BC28" s="196">
        <v>0</v>
      </c>
      <c r="BD28" s="196">
        <v>0</v>
      </c>
      <c r="BE28" s="196">
        <v>0</v>
      </c>
      <c r="BF28" s="196">
        <v>0</v>
      </c>
      <c r="BG28" s="196">
        <v>0</v>
      </c>
      <c r="BH28" s="196">
        <v>0</v>
      </c>
      <c r="BI28" s="196">
        <v>0</v>
      </c>
      <c r="BJ28" s="196">
        <v>0</v>
      </c>
      <c r="BK28" s="196">
        <v>0</v>
      </c>
      <c r="BL28" s="196">
        <v>0</v>
      </c>
      <c r="BM28" s="196">
        <v>0</v>
      </c>
      <c r="BN28" s="196">
        <v>0</v>
      </c>
      <c r="BO28" s="196">
        <v>0</v>
      </c>
      <c r="BP28" s="196">
        <v>0</v>
      </c>
      <c r="BQ28" s="196">
        <v>0</v>
      </c>
      <c r="BR28" s="196">
        <v>0</v>
      </c>
      <c r="BS28" s="196">
        <v>0</v>
      </c>
      <c r="BT28" s="196">
        <v>0</v>
      </c>
      <c r="BU28" s="196">
        <v>0</v>
      </c>
      <c r="BV28" s="196">
        <v>0</v>
      </c>
      <c r="BW28" s="196">
        <v>0</v>
      </c>
      <c r="BX28" s="196">
        <v>0</v>
      </c>
      <c r="BY28" s="196">
        <v>0</v>
      </c>
      <c r="BZ28" s="196">
        <v>0</v>
      </c>
      <c r="CA28" s="196">
        <v>0</v>
      </c>
      <c r="CB28" s="196">
        <v>0</v>
      </c>
      <c r="CC28" s="196">
        <v>0</v>
      </c>
      <c r="CD28" s="196">
        <v>0</v>
      </c>
    </row>
    <row r="29" spans="2:82">
      <c r="B29" s="30" t="s">
        <v>271</v>
      </c>
      <c r="C29" s="66" t="s">
        <v>272</v>
      </c>
      <c r="D29" s="66" t="s">
        <v>27</v>
      </c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196">
        <v>486.60519739000006</v>
      </c>
      <c r="AF29" s="196">
        <v>21.515917139999999</v>
      </c>
      <c r="AG29" s="196">
        <v>24.699669369999995</v>
      </c>
      <c r="AH29" s="196">
        <v>86.07379413999999</v>
      </c>
      <c r="AI29" s="196">
        <v>33.320235760000003</v>
      </c>
      <c r="AJ29" s="196">
        <v>21.55109436</v>
      </c>
      <c r="AK29" s="196">
        <v>21.946562380000003</v>
      </c>
      <c r="AL29" s="196">
        <v>17.115498690000003</v>
      </c>
      <c r="AM29" s="196">
        <v>23.745592430000006</v>
      </c>
      <c r="AN29" s="196">
        <v>23.971464750000003</v>
      </c>
      <c r="AO29" s="196">
        <v>66.518317239999988</v>
      </c>
      <c r="AP29" s="196">
        <v>29.08816564</v>
      </c>
      <c r="AQ29" s="196">
        <v>117.05888549000002</v>
      </c>
      <c r="AR29" s="196">
        <v>631.91696735000005</v>
      </c>
      <c r="AS29" s="196">
        <v>21.962874070000002</v>
      </c>
      <c r="AT29" s="196">
        <v>19.315550550000001</v>
      </c>
      <c r="AU29" s="196">
        <v>145.27301379000002</v>
      </c>
      <c r="AV29" s="196">
        <v>36.367598400000006</v>
      </c>
      <c r="AW29" s="196">
        <v>20.881250219999998</v>
      </c>
      <c r="AX29" s="196">
        <v>22.95538629</v>
      </c>
      <c r="AY29" s="196">
        <v>26.826493409999998</v>
      </c>
      <c r="AZ29" s="196">
        <v>25.679265899999997</v>
      </c>
      <c r="BA29" s="196">
        <v>24.830836919999999</v>
      </c>
      <c r="BB29" s="196">
        <v>31.071163909999999</v>
      </c>
      <c r="BC29" s="196">
        <v>19.219167099999996</v>
      </c>
      <c r="BD29" s="196">
        <v>237.53436679000001</v>
      </c>
      <c r="BE29" s="196">
        <v>730.32407998999997</v>
      </c>
      <c r="BF29" s="196">
        <v>36.149522149999996</v>
      </c>
      <c r="BG29" s="196">
        <v>34.705530820000007</v>
      </c>
      <c r="BH29" s="196">
        <v>163.54640653999999</v>
      </c>
      <c r="BI29" s="196">
        <v>87.706936519999985</v>
      </c>
      <c r="BJ29" s="196">
        <v>32.12396055</v>
      </c>
      <c r="BK29" s="196">
        <v>29.344897140000004</v>
      </c>
      <c r="BL29" s="196">
        <v>34.275590720000004</v>
      </c>
      <c r="BM29" s="196">
        <v>37.791769170000009</v>
      </c>
      <c r="BN29" s="196">
        <v>31.010336380000005</v>
      </c>
      <c r="BO29" s="196">
        <v>29.499797959999995</v>
      </c>
      <c r="BP29" s="196">
        <v>32.845685049999993</v>
      </c>
      <c r="BQ29" s="196">
        <v>181.32364698999999</v>
      </c>
      <c r="BR29" s="196">
        <v>825.6330363300001</v>
      </c>
      <c r="BS29" s="196">
        <v>59.041162380000003</v>
      </c>
      <c r="BT29" s="196">
        <v>39.054187859999999</v>
      </c>
      <c r="BU29" s="196">
        <v>178.16806152999999</v>
      </c>
      <c r="BV29" s="196">
        <v>89.740893700000001</v>
      </c>
      <c r="BW29" s="196">
        <v>35.923718579999992</v>
      </c>
      <c r="BX29" s="196">
        <v>59.813780039999997</v>
      </c>
      <c r="BY29" s="196">
        <v>74.516208390000003</v>
      </c>
      <c r="BZ29" s="196">
        <v>37.362094589999998</v>
      </c>
      <c r="CA29" s="196">
        <v>37.33606838</v>
      </c>
      <c r="CB29" s="196">
        <v>42.719138730000005</v>
      </c>
      <c r="CC29" s="196">
        <v>51.576074290000001</v>
      </c>
      <c r="CD29" s="196">
        <v>120.38164786000002</v>
      </c>
    </row>
    <row r="30" spans="2:82">
      <c r="B30" s="30" t="s">
        <v>273</v>
      </c>
      <c r="C30" s="66" t="s">
        <v>274</v>
      </c>
      <c r="D30" s="66" t="s">
        <v>27</v>
      </c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96">
        <v>3597.19031692</v>
      </c>
      <c r="AF30" s="196">
        <v>290.03808013999998</v>
      </c>
      <c r="AG30" s="196">
        <v>129.10396961000001</v>
      </c>
      <c r="AH30" s="196">
        <v>128.18483064</v>
      </c>
      <c r="AI30" s="196">
        <v>102.80705820999999</v>
      </c>
      <c r="AJ30" s="196">
        <v>101.83279643999998</v>
      </c>
      <c r="AK30" s="196">
        <v>133.00039967000001</v>
      </c>
      <c r="AL30" s="196">
        <v>376.28676763999999</v>
      </c>
      <c r="AM30" s="196">
        <v>512.67639224999994</v>
      </c>
      <c r="AN30" s="196">
        <v>477.67184627</v>
      </c>
      <c r="AO30" s="196">
        <v>438.56632194999997</v>
      </c>
      <c r="AP30" s="196">
        <v>514.21780159000002</v>
      </c>
      <c r="AQ30" s="196">
        <v>392.80405251000002</v>
      </c>
      <c r="AR30" s="196">
        <v>3978.7396662900001</v>
      </c>
      <c r="AS30" s="196">
        <v>203.62225700000002</v>
      </c>
      <c r="AT30" s="196">
        <v>159.65043516</v>
      </c>
      <c r="AU30" s="196">
        <v>158.75325275999998</v>
      </c>
      <c r="AV30" s="196">
        <v>109.24285179</v>
      </c>
      <c r="AW30" s="196">
        <v>135.99551536999999</v>
      </c>
      <c r="AX30" s="196">
        <v>133.92938784</v>
      </c>
      <c r="AY30" s="196">
        <v>453.44325449000002</v>
      </c>
      <c r="AZ30" s="196">
        <v>610.05664145000003</v>
      </c>
      <c r="BA30" s="196">
        <v>536.98374532999992</v>
      </c>
      <c r="BB30" s="196">
        <v>535.9823286699999</v>
      </c>
      <c r="BC30" s="196">
        <v>524.88308883000002</v>
      </c>
      <c r="BD30" s="196">
        <v>416.19690760000003</v>
      </c>
      <c r="BE30" s="196">
        <v>4451.4970358499995</v>
      </c>
      <c r="BF30" s="196">
        <v>262.44713468999998</v>
      </c>
      <c r="BG30" s="196">
        <v>199.72399178000001</v>
      </c>
      <c r="BH30" s="196">
        <v>191.12231435999999</v>
      </c>
      <c r="BI30" s="196">
        <v>138.00900194000002</v>
      </c>
      <c r="BJ30" s="196">
        <v>149.93396367999998</v>
      </c>
      <c r="BK30" s="196">
        <v>133.74025309999999</v>
      </c>
      <c r="BL30" s="196">
        <v>551.34392805999994</v>
      </c>
      <c r="BM30" s="196">
        <v>645.72729532000005</v>
      </c>
      <c r="BN30" s="196">
        <v>559.19328796000002</v>
      </c>
      <c r="BO30" s="196">
        <v>641.22652373999995</v>
      </c>
      <c r="BP30" s="196">
        <v>574.00238770999999</v>
      </c>
      <c r="BQ30" s="196">
        <v>405.02695351</v>
      </c>
      <c r="BR30" s="196">
        <v>4748.5170773999998</v>
      </c>
      <c r="BS30" s="196">
        <v>245.87268844999997</v>
      </c>
      <c r="BT30" s="196">
        <v>208.20317027999999</v>
      </c>
      <c r="BU30" s="196">
        <v>166.78389507</v>
      </c>
      <c r="BV30" s="196">
        <v>169.9337788</v>
      </c>
      <c r="BW30" s="196">
        <v>153.59392993</v>
      </c>
      <c r="BX30" s="196">
        <v>153.43461221000001</v>
      </c>
      <c r="BY30" s="196">
        <v>642.93381005000003</v>
      </c>
      <c r="BZ30" s="196">
        <v>593.95296725000003</v>
      </c>
      <c r="CA30" s="196">
        <v>686.96141121000005</v>
      </c>
      <c r="CB30" s="196">
        <v>646.59698988999992</v>
      </c>
      <c r="CC30" s="196">
        <v>565.15323045000002</v>
      </c>
      <c r="CD30" s="196">
        <v>515.09659381000006</v>
      </c>
    </row>
    <row r="31" spans="2:82">
      <c r="B31" s="30" t="s">
        <v>275</v>
      </c>
      <c r="C31" s="67" t="s">
        <v>276</v>
      </c>
      <c r="D31" s="67" t="s">
        <v>27</v>
      </c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96">
        <v>3596.81194607</v>
      </c>
      <c r="AF31" s="196">
        <v>290.02469403999999</v>
      </c>
      <c r="AG31" s="196">
        <v>129.06887151000001</v>
      </c>
      <c r="AH31" s="196">
        <v>128.15963578</v>
      </c>
      <c r="AI31" s="196">
        <v>102.73101217</v>
      </c>
      <c r="AJ31" s="196">
        <v>101.80697366999998</v>
      </c>
      <c r="AK31" s="196">
        <v>132.988</v>
      </c>
      <c r="AL31" s="196">
        <v>376.22171601999997</v>
      </c>
      <c r="AM31" s="196">
        <v>512.65769912999997</v>
      </c>
      <c r="AN31" s="196">
        <v>477.64273489999999</v>
      </c>
      <c r="AO31" s="196">
        <v>438.54571973999998</v>
      </c>
      <c r="AP31" s="196">
        <v>514.18845314999999</v>
      </c>
      <c r="AQ31" s="196">
        <v>392.77643596000001</v>
      </c>
      <c r="AR31" s="196">
        <v>3978.26709626</v>
      </c>
      <c r="AS31" s="196">
        <v>203.60477072</v>
      </c>
      <c r="AT31" s="196">
        <v>159.59036571000001</v>
      </c>
      <c r="AU31" s="196">
        <v>158.69622669999998</v>
      </c>
      <c r="AV31" s="196">
        <v>109.21381826</v>
      </c>
      <c r="AW31" s="196">
        <v>135.96942663999999</v>
      </c>
      <c r="AX31" s="196">
        <v>133.89634176999999</v>
      </c>
      <c r="AY31" s="196">
        <v>453.41577835999999</v>
      </c>
      <c r="AZ31" s="196">
        <v>610.00371226000004</v>
      </c>
      <c r="BA31" s="196">
        <v>536.92486812999994</v>
      </c>
      <c r="BB31" s="196">
        <v>535.9619159099999</v>
      </c>
      <c r="BC31" s="196">
        <v>524.83586078999997</v>
      </c>
      <c r="BD31" s="196">
        <v>416.15401101000003</v>
      </c>
      <c r="BE31" s="196">
        <v>4450.7886548900005</v>
      </c>
      <c r="BF31" s="196">
        <v>262.41525515000001</v>
      </c>
      <c r="BG31" s="196">
        <v>199.66563613</v>
      </c>
      <c r="BH31" s="196">
        <v>191.08441689999998</v>
      </c>
      <c r="BI31" s="196">
        <v>137.85573339000001</v>
      </c>
      <c r="BJ31" s="196">
        <v>149.88650125999999</v>
      </c>
      <c r="BK31" s="196">
        <v>133.67623445999999</v>
      </c>
      <c r="BL31" s="196">
        <v>551.30128767999997</v>
      </c>
      <c r="BM31" s="196">
        <v>645.64358217000006</v>
      </c>
      <c r="BN31" s="196">
        <v>559.16000673000008</v>
      </c>
      <c r="BO31" s="196">
        <v>641.15048853999997</v>
      </c>
      <c r="BP31" s="196">
        <v>573.94711841000003</v>
      </c>
      <c r="BQ31" s="196">
        <v>405.00239406999998</v>
      </c>
      <c r="BR31" s="196">
        <v>4747.7243681300006</v>
      </c>
      <c r="BS31" s="196">
        <v>245.84445707999998</v>
      </c>
      <c r="BT31" s="196">
        <v>208.11309338999999</v>
      </c>
      <c r="BU31" s="196">
        <v>166.71934039999999</v>
      </c>
      <c r="BV31" s="196">
        <v>169.85232492</v>
      </c>
      <c r="BW31" s="196">
        <v>153.54284225000001</v>
      </c>
      <c r="BX31" s="196">
        <v>153.39559392000001</v>
      </c>
      <c r="BY31" s="196">
        <v>642.82543157999999</v>
      </c>
      <c r="BZ31" s="196">
        <v>593.91965649000008</v>
      </c>
      <c r="CA31" s="196">
        <v>686.90292074000001</v>
      </c>
      <c r="CB31" s="196">
        <v>646.56285589999993</v>
      </c>
      <c r="CC31" s="196">
        <v>564.97240194000005</v>
      </c>
      <c r="CD31" s="196">
        <v>515.07344952000005</v>
      </c>
    </row>
    <row r="32" spans="2:82">
      <c r="B32" s="30" t="s">
        <v>277</v>
      </c>
      <c r="C32" s="67" t="s">
        <v>278</v>
      </c>
      <c r="D32" s="67" t="s">
        <v>27</v>
      </c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96">
        <v>0.37837084999999998</v>
      </c>
      <c r="AF32" s="196">
        <v>1.33861E-2</v>
      </c>
      <c r="AG32" s="196">
        <v>3.50981E-2</v>
      </c>
      <c r="AH32" s="196">
        <v>2.5194859999999999E-2</v>
      </c>
      <c r="AI32" s="196">
        <v>7.6046039999999995E-2</v>
      </c>
      <c r="AJ32" s="196">
        <v>2.5822770000000002E-2</v>
      </c>
      <c r="AK32" s="196">
        <v>1.239967E-2</v>
      </c>
      <c r="AL32" s="196">
        <v>6.5051620000000004E-2</v>
      </c>
      <c r="AM32" s="196">
        <v>1.8693120000000001E-2</v>
      </c>
      <c r="AN32" s="196">
        <v>2.9111369999999998E-2</v>
      </c>
      <c r="AO32" s="196">
        <v>2.0602209999999999E-2</v>
      </c>
      <c r="AP32" s="196">
        <v>2.934844E-2</v>
      </c>
      <c r="AQ32" s="196">
        <v>2.761655E-2</v>
      </c>
      <c r="AR32" s="196">
        <v>0.47257002999999997</v>
      </c>
      <c r="AS32" s="196">
        <v>1.748628E-2</v>
      </c>
      <c r="AT32" s="196">
        <v>6.0069449999999996E-2</v>
      </c>
      <c r="AU32" s="196">
        <v>5.7026059999999996E-2</v>
      </c>
      <c r="AV32" s="196">
        <v>2.9033529999999998E-2</v>
      </c>
      <c r="AW32" s="196">
        <v>2.6088730000000001E-2</v>
      </c>
      <c r="AX32" s="196">
        <v>3.3046069999999997E-2</v>
      </c>
      <c r="AY32" s="196">
        <v>2.7476130000000001E-2</v>
      </c>
      <c r="AZ32" s="196">
        <v>5.2929190000000001E-2</v>
      </c>
      <c r="BA32" s="196">
        <v>5.8877199999999998E-2</v>
      </c>
      <c r="BB32" s="196">
        <v>2.0412759999999999E-2</v>
      </c>
      <c r="BC32" s="196">
        <v>4.7228039999999999E-2</v>
      </c>
      <c r="BD32" s="196">
        <v>4.2896589999999998E-2</v>
      </c>
      <c r="BE32" s="196">
        <v>0.70838095999999995</v>
      </c>
      <c r="BF32" s="196">
        <v>3.1879539999999998E-2</v>
      </c>
      <c r="BG32" s="196">
        <v>5.8355650000000002E-2</v>
      </c>
      <c r="BH32" s="196">
        <v>3.7897460000000001E-2</v>
      </c>
      <c r="BI32" s="196">
        <v>0.15326854999999998</v>
      </c>
      <c r="BJ32" s="196">
        <v>4.7462419999999998E-2</v>
      </c>
      <c r="BK32" s="196">
        <v>6.4018640000000002E-2</v>
      </c>
      <c r="BL32" s="196">
        <v>4.2640379999999999E-2</v>
      </c>
      <c r="BM32" s="196">
        <v>8.371315E-2</v>
      </c>
      <c r="BN32" s="196">
        <v>3.3281230000000002E-2</v>
      </c>
      <c r="BO32" s="196">
        <v>7.6035199999999997E-2</v>
      </c>
      <c r="BP32" s="196">
        <v>5.52693E-2</v>
      </c>
      <c r="BQ32" s="196">
        <v>2.4559439999999998E-2</v>
      </c>
      <c r="BR32" s="196">
        <v>0.79270926999999991</v>
      </c>
      <c r="BS32" s="196">
        <v>2.8231369999999999E-2</v>
      </c>
      <c r="BT32" s="196">
        <v>9.0076890000000007E-2</v>
      </c>
      <c r="BU32" s="196">
        <v>6.4554669999999995E-2</v>
      </c>
      <c r="BV32" s="196">
        <v>8.1453880000000006E-2</v>
      </c>
      <c r="BW32" s="196">
        <v>5.1087680000000003E-2</v>
      </c>
      <c r="BX32" s="196">
        <v>3.9018290000000004E-2</v>
      </c>
      <c r="BY32" s="196">
        <v>0.10837847</v>
      </c>
      <c r="BZ32" s="196">
        <v>3.3310760000000002E-2</v>
      </c>
      <c r="CA32" s="196">
        <v>5.8490470000000003E-2</v>
      </c>
      <c r="CB32" s="196">
        <v>3.4133989999999996E-2</v>
      </c>
      <c r="CC32" s="196">
        <v>0.18082851</v>
      </c>
      <c r="CD32" s="196">
        <v>2.3144290000000001E-2</v>
      </c>
    </row>
    <row r="33" spans="2:82">
      <c r="B33" s="30" t="s">
        <v>279</v>
      </c>
      <c r="C33" s="66" t="s">
        <v>280</v>
      </c>
      <c r="D33" s="66" t="s">
        <v>27</v>
      </c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96">
        <v>0</v>
      </c>
      <c r="AF33" s="196">
        <v>0</v>
      </c>
      <c r="AG33" s="196">
        <v>0</v>
      </c>
      <c r="AH33" s="196">
        <v>0</v>
      </c>
      <c r="AI33" s="196">
        <v>0</v>
      </c>
      <c r="AJ33" s="196">
        <v>0</v>
      </c>
      <c r="AK33" s="196">
        <v>0</v>
      </c>
      <c r="AL33" s="196">
        <v>0</v>
      </c>
      <c r="AM33" s="196">
        <v>0</v>
      </c>
      <c r="AN33" s="196">
        <v>0</v>
      </c>
      <c r="AO33" s="196">
        <v>0</v>
      </c>
      <c r="AP33" s="196">
        <v>0</v>
      </c>
      <c r="AQ33" s="196">
        <v>0</v>
      </c>
      <c r="AR33" s="196">
        <v>0</v>
      </c>
      <c r="AS33" s="196">
        <v>0</v>
      </c>
      <c r="AT33" s="196">
        <v>0</v>
      </c>
      <c r="AU33" s="196">
        <v>0</v>
      </c>
      <c r="AV33" s="196">
        <v>0</v>
      </c>
      <c r="AW33" s="196">
        <v>0</v>
      </c>
      <c r="AX33" s="196">
        <v>0</v>
      </c>
      <c r="AY33" s="196">
        <v>0</v>
      </c>
      <c r="AZ33" s="196">
        <v>0</v>
      </c>
      <c r="BA33" s="196">
        <v>0</v>
      </c>
      <c r="BB33" s="196">
        <v>0</v>
      </c>
      <c r="BC33" s="196">
        <v>0</v>
      </c>
      <c r="BD33" s="196">
        <v>0</v>
      </c>
      <c r="BE33" s="196">
        <v>0</v>
      </c>
      <c r="BF33" s="196">
        <v>0</v>
      </c>
      <c r="BG33" s="196">
        <v>0</v>
      </c>
      <c r="BH33" s="196">
        <v>0</v>
      </c>
      <c r="BI33" s="196">
        <v>0</v>
      </c>
      <c r="BJ33" s="196">
        <v>0</v>
      </c>
      <c r="BK33" s="196">
        <v>0</v>
      </c>
      <c r="BL33" s="196">
        <v>0</v>
      </c>
      <c r="BM33" s="196">
        <v>0</v>
      </c>
      <c r="BN33" s="196">
        <v>0</v>
      </c>
      <c r="BO33" s="196">
        <v>0</v>
      </c>
      <c r="BP33" s="196">
        <v>0</v>
      </c>
      <c r="BQ33" s="196">
        <v>0</v>
      </c>
      <c r="BR33" s="196">
        <v>0</v>
      </c>
      <c r="BS33" s="196">
        <v>0</v>
      </c>
      <c r="BT33" s="196">
        <v>0</v>
      </c>
      <c r="BU33" s="196">
        <v>0</v>
      </c>
      <c r="BV33" s="196">
        <v>0</v>
      </c>
      <c r="BW33" s="196">
        <v>0</v>
      </c>
      <c r="BX33" s="196">
        <v>0</v>
      </c>
      <c r="BY33" s="196">
        <v>0</v>
      </c>
      <c r="BZ33" s="196">
        <v>0</v>
      </c>
      <c r="CA33" s="196">
        <v>0</v>
      </c>
      <c r="CB33" s="196">
        <v>0</v>
      </c>
      <c r="CC33" s="196">
        <v>0</v>
      </c>
      <c r="CD33" s="196">
        <v>0</v>
      </c>
    </row>
    <row r="34" spans="2:82">
      <c r="B34" s="28" t="s">
        <v>281</v>
      </c>
      <c r="C34" s="65" t="s">
        <v>1367</v>
      </c>
      <c r="D34" s="65" t="s">
        <v>27</v>
      </c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96">
        <v>5287.7899024099997</v>
      </c>
      <c r="AF34" s="196">
        <v>338.55177888999998</v>
      </c>
      <c r="AG34" s="196">
        <v>334.04525490999998</v>
      </c>
      <c r="AH34" s="196">
        <v>426.43745513000005</v>
      </c>
      <c r="AI34" s="196">
        <v>369.45555352999997</v>
      </c>
      <c r="AJ34" s="196">
        <v>402.51591562000004</v>
      </c>
      <c r="AK34" s="196">
        <v>458.91710521000005</v>
      </c>
      <c r="AL34" s="196">
        <v>458.61861504000001</v>
      </c>
      <c r="AM34" s="196">
        <v>460.02911569999998</v>
      </c>
      <c r="AN34" s="196">
        <v>474.77466419000001</v>
      </c>
      <c r="AO34" s="196">
        <v>483.02461112000003</v>
      </c>
      <c r="AP34" s="196">
        <v>552.38466532999996</v>
      </c>
      <c r="AQ34" s="196">
        <v>529.03516774000002</v>
      </c>
      <c r="AR34" s="196">
        <v>6500.6600642800004</v>
      </c>
      <c r="AS34" s="196">
        <v>417.05543214000005</v>
      </c>
      <c r="AT34" s="196">
        <v>407.43135221</v>
      </c>
      <c r="AU34" s="196">
        <v>502.43476468</v>
      </c>
      <c r="AV34" s="196">
        <v>502.76079308000004</v>
      </c>
      <c r="AW34" s="196">
        <v>433.65108404</v>
      </c>
      <c r="AX34" s="196">
        <v>523.68390450999993</v>
      </c>
      <c r="AY34" s="196">
        <v>468.60790817999998</v>
      </c>
      <c r="AZ34" s="196">
        <v>602.95358985999997</v>
      </c>
      <c r="BA34" s="196">
        <v>591.66588550000006</v>
      </c>
      <c r="BB34" s="196">
        <v>639.62201866999999</v>
      </c>
      <c r="BC34" s="196">
        <v>660.60437523000007</v>
      </c>
      <c r="BD34" s="196">
        <v>750.1889561800001</v>
      </c>
      <c r="BE34" s="196">
        <v>7490.2951793000002</v>
      </c>
      <c r="BF34" s="196">
        <v>490.43636029999999</v>
      </c>
      <c r="BG34" s="196">
        <v>468.44479937000006</v>
      </c>
      <c r="BH34" s="196">
        <v>592.35088998999993</v>
      </c>
      <c r="BI34" s="196">
        <v>459.75546438000003</v>
      </c>
      <c r="BJ34" s="196">
        <v>567.61226686999998</v>
      </c>
      <c r="BK34" s="196">
        <v>619.82909829000005</v>
      </c>
      <c r="BL34" s="196">
        <v>632.90002239</v>
      </c>
      <c r="BM34" s="196">
        <v>720.12888025999996</v>
      </c>
      <c r="BN34" s="196">
        <v>656.54337921999991</v>
      </c>
      <c r="BO34" s="196">
        <v>721.36903256000005</v>
      </c>
      <c r="BP34" s="196">
        <v>764.37313820999998</v>
      </c>
      <c r="BQ34" s="196">
        <v>796.55184745999998</v>
      </c>
      <c r="BR34" s="196">
        <v>8001.9551288800012</v>
      </c>
      <c r="BS34" s="196">
        <v>657.45412495000005</v>
      </c>
      <c r="BT34" s="196">
        <v>613.24712935999992</v>
      </c>
      <c r="BU34" s="196">
        <v>550.96296936999988</v>
      </c>
      <c r="BV34" s="196">
        <v>681.54145912000001</v>
      </c>
      <c r="BW34" s="196">
        <v>629.66787589</v>
      </c>
      <c r="BX34" s="196">
        <v>550.95142061000001</v>
      </c>
      <c r="BY34" s="196">
        <v>703.42523586000004</v>
      </c>
      <c r="BZ34" s="196">
        <v>740.78072570999996</v>
      </c>
      <c r="CA34" s="196">
        <v>777.46118389000003</v>
      </c>
      <c r="CB34" s="196">
        <v>626.52317137</v>
      </c>
      <c r="CC34" s="196">
        <v>738.53402979999998</v>
      </c>
      <c r="CD34" s="196">
        <v>731.40580294999995</v>
      </c>
    </row>
    <row r="35" spans="2:82">
      <c r="B35" s="30" t="s">
        <v>282</v>
      </c>
      <c r="C35" s="66" t="s">
        <v>1368</v>
      </c>
      <c r="D35" s="66" t="s">
        <v>27</v>
      </c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96">
        <v>5287.7899024099997</v>
      </c>
      <c r="AF35" s="196">
        <v>338.55177888999998</v>
      </c>
      <c r="AG35" s="196">
        <v>334.04525490999998</v>
      </c>
      <c r="AH35" s="196">
        <v>426.43745513000005</v>
      </c>
      <c r="AI35" s="196">
        <v>369.45555352999997</v>
      </c>
      <c r="AJ35" s="196">
        <v>402.51591562000004</v>
      </c>
      <c r="AK35" s="196">
        <v>458.91710521000005</v>
      </c>
      <c r="AL35" s="196">
        <v>458.61861504000001</v>
      </c>
      <c r="AM35" s="196">
        <v>460.02911569999998</v>
      </c>
      <c r="AN35" s="196">
        <v>474.77466419000001</v>
      </c>
      <c r="AO35" s="196">
        <v>483.02461112000003</v>
      </c>
      <c r="AP35" s="196">
        <v>552.38466532999996</v>
      </c>
      <c r="AQ35" s="196">
        <v>529.03516774000002</v>
      </c>
      <c r="AR35" s="196">
        <v>6500.6600642800004</v>
      </c>
      <c r="AS35" s="196">
        <v>417.05543214000005</v>
      </c>
      <c r="AT35" s="196">
        <v>407.43135221</v>
      </c>
      <c r="AU35" s="196">
        <v>502.43476468</v>
      </c>
      <c r="AV35" s="196">
        <v>502.76079308000004</v>
      </c>
      <c r="AW35" s="196">
        <v>433.65108404</v>
      </c>
      <c r="AX35" s="196">
        <v>523.68390450999993</v>
      </c>
      <c r="AY35" s="196">
        <v>468.60790817999998</v>
      </c>
      <c r="AZ35" s="196">
        <v>602.95358985999997</v>
      </c>
      <c r="BA35" s="196">
        <v>591.66588550000006</v>
      </c>
      <c r="BB35" s="196">
        <v>639.62201866999999</v>
      </c>
      <c r="BC35" s="196">
        <v>660.60437523000007</v>
      </c>
      <c r="BD35" s="196">
        <v>750.1889561800001</v>
      </c>
      <c r="BE35" s="196">
        <v>7490.2951793000002</v>
      </c>
      <c r="BF35" s="196">
        <v>490.43636029999999</v>
      </c>
      <c r="BG35" s="196">
        <v>468.44479937000006</v>
      </c>
      <c r="BH35" s="196">
        <v>592.35088998999993</v>
      </c>
      <c r="BI35" s="196">
        <v>459.75546438000003</v>
      </c>
      <c r="BJ35" s="196">
        <v>567.61226686999998</v>
      </c>
      <c r="BK35" s="196">
        <v>619.82909829000005</v>
      </c>
      <c r="BL35" s="196">
        <v>632.90002239</v>
      </c>
      <c r="BM35" s="196">
        <v>720.12888025999996</v>
      </c>
      <c r="BN35" s="196">
        <v>656.54337921999991</v>
      </c>
      <c r="BO35" s="196">
        <v>721.36903256000005</v>
      </c>
      <c r="BP35" s="196">
        <v>764.37313820999998</v>
      </c>
      <c r="BQ35" s="196">
        <v>796.55184745999998</v>
      </c>
      <c r="BR35" s="196">
        <v>8001.9551288800012</v>
      </c>
      <c r="BS35" s="196">
        <v>657.45412495000005</v>
      </c>
      <c r="BT35" s="196">
        <v>613.24712935999992</v>
      </c>
      <c r="BU35" s="196">
        <v>550.96296936999988</v>
      </c>
      <c r="BV35" s="196">
        <v>681.54145912000001</v>
      </c>
      <c r="BW35" s="196">
        <v>629.66787589</v>
      </c>
      <c r="BX35" s="196">
        <v>550.95142061000001</v>
      </c>
      <c r="BY35" s="196">
        <v>703.42523586000004</v>
      </c>
      <c r="BZ35" s="196">
        <v>740.78072570999996</v>
      </c>
      <c r="CA35" s="196">
        <v>777.46118389000003</v>
      </c>
      <c r="CB35" s="196">
        <v>626.52317137</v>
      </c>
      <c r="CC35" s="196">
        <v>738.53402979999998</v>
      </c>
      <c r="CD35" s="196">
        <v>731.40580294999995</v>
      </c>
    </row>
    <row r="36" spans="2:82">
      <c r="B36" s="30" t="s">
        <v>283</v>
      </c>
      <c r="C36" s="66" t="s">
        <v>284</v>
      </c>
      <c r="D36" s="66" t="s">
        <v>27</v>
      </c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96">
        <v>0</v>
      </c>
      <c r="AF36" s="196">
        <v>0</v>
      </c>
      <c r="AG36" s="196">
        <v>0</v>
      </c>
      <c r="AH36" s="196">
        <v>0</v>
      </c>
      <c r="AI36" s="196">
        <v>0</v>
      </c>
      <c r="AJ36" s="196">
        <v>0</v>
      </c>
      <c r="AK36" s="196">
        <v>0</v>
      </c>
      <c r="AL36" s="196">
        <v>0</v>
      </c>
      <c r="AM36" s="196">
        <v>0</v>
      </c>
      <c r="AN36" s="196">
        <v>0</v>
      </c>
      <c r="AO36" s="196">
        <v>0</v>
      </c>
      <c r="AP36" s="196">
        <v>0</v>
      </c>
      <c r="AQ36" s="196">
        <v>0</v>
      </c>
      <c r="AR36" s="196">
        <v>0</v>
      </c>
      <c r="AS36" s="196">
        <v>0</v>
      </c>
      <c r="AT36" s="196">
        <v>0</v>
      </c>
      <c r="AU36" s="196">
        <v>0</v>
      </c>
      <c r="AV36" s="196">
        <v>0</v>
      </c>
      <c r="AW36" s="196">
        <v>0</v>
      </c>
      <c r="AX36" s="196">
        <v>0</v>
      </c>
      <c r="AY36" s="196">
        <v>0</v>
      </c>
      <c r="AZ36" s="196">
        <v>0</v>
      </c>
      <c r="BA36" s="196">
        <v>0</v>
      </c>
      <c r="BB36" s="196">
        <v>0</v>
      </c>
      <c r="BC36" s="196">
        <v>0</v>
      </c>
      <c r="BD36" s="196">
        <v>0</v>
      </c>
      <c r="BE36" s="196">
        <v>0</v>
      </c>
      <c r="BF36" s="196">
        <v>0</v>
      </c>
      <c r="BG36" s="196">
        <v>0</v>
      </c>
      <c r="BH36" s="196">
        <v>0</v>
      </c>
      <c r="BI36" s="196">
        <v>0</v>
      </c>
      <c r="BJ36" s="196">
        <v>0</v>
      </c>
      <c r="BK36" s="196">
        <v>0</v>
      </c>
      <c r="BL36" s="196">
        <v>0</v>
      </c>
      <c r="BM36" s="196">
        <v>0</v>
      </c>
      <c r="BN36" s="196">
        <v>0</v>
      </c>
      <c r="BO36" s="196">
        <v>0</v>
      </c>
      <c r="BP36" s="196">
        <v>0</v>
      </c>
      <c r="BQ36" s="196">
        <v>0</v>
      </c>
      <c r="BR36" s="196">
        <v>0</v>
      </c>
      <c r="BS36" s="196">
        <v>0</v>
      </c>
      <c r="BT36" s="196">
        <v>0</v>
      </c>
      <c r="BU36" s="196">
        <v>0</v>
      </c>
      <c r="BV36" s="196">
        <v>0</v>
      </c>
      <c r="BW36" s="196">
        <v>0</v>
      </c>
      <c r="BX36" s="196">
        <v>0</v>
      </c>
      <c r="BY36" s="196">
        <v>0</v>
      </c>
      <c r="BZ36" s="196">
        <v>0</v>
      </c>
      <c r="CA36" s="196">
        <v>0</v>
      </c>
      <c r="CB36" s="196">
        <v>0</v>
      </c>
      <c r="CC36" s="196">
        <v>0</v>
      </c>
      <c r="CD36" s="196">
        <v>0</v>
      </c>
    </row>
    <row r="37" spans="2:82">
      <c r="B37" s="30" t="s">
        <v>285</v>
      </c>
      <c r="C37" s="66" t="s">
        <v>286</v>
      </c>
      <c r="D37" s="66" t="s">
        <v>27</v>
      </c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96">
        <v>0</v>
      </c>
      <c r="AF37" s="196">
        <v>0</v>
      </c>
      <c r="AG37" s="196">
        <v>0</v>
      </c>
      <c r="AH37" s="196">
        <v>0</v>
      </c>
      <c r="AI37" s="196">
        <v>0</v>
      </c>
      <c r="AJ37" s="196">
        <v>0</v>
      </c>
      <c r="AK37" s="196">
        <v>0</v>
      </c>
      <c r="AL37" s="196">
        <v>0</v>
      </c>
      <c r="AM37" s="196">
        <v>0</v>
      </c>
      <c r="AN37" s="196">
        <v>0</v>
      </c>
      <c r="AO37" s="196">
        <v>0</v>
      </c>
      <c r="AP37" s="196">
        <v>0</v>
      </c>
      <c r="AQ37" s="196">
        <v>0</v>
      </c>
      <c r="AR37" s="196">
        <v>0</v>
      </c>
      <c r="AS37" s="196">
        <v>0</v>
      </c>
      <c r="AT37" s="196">
        <v>0</v>
      </c>
      <c r="AU37" s="196">
        <v>0</v>
      </c>
      <c r="AV37" s="196">
        <v>0</v>
      </c>
      <c r="AW37" s="196">
        <v>0</v>
      </c>
      <c r="AX37" s="196">
        <v>0</v>
      </c>
      <c r="AY37" s="196">
        <v>0</v>
      </c>
      <c r="AZ37" s="196">
        <v>0</v>
      </c>
      <c r="BA37" s="196">
        <v>0</v>
      </c>
      <c r="BB37" s="196">
        <v>0</v>
      </c>
      <c r="BC37" s="196">
        <v>0</v>
      </c>
      <c r="BD37" s="196">
        <v>0</v>
      </c>
      <c r="BE37" s="196">
        <v>0</v>
      </c>
      <c r="BF37" s="196">
        <v>0</v>
      </c>
      <c r="BG37" s="196">
        <v>0</v>
      </c>
      <c r="BH37" s="196">
        <v>0</v>
      </c>
      <c r="BI37" s="196">
        <v>0</v>
      </c>
      <c r="BJ37" s="196">
        <v>0</v>
      </c>
      <c r="BK37" s="196">
        <v>0</v>
      </c>
      <c r="BL37" s="196">
        <v>0</v>
      </c>
      <c r="BM37" s="196">
        <v>0</v>
      </c>
      <c r="BN37" s="196">
        <v>0</v>
      </c>
      <c r="BO37" s="196">
        <v>0</v>
      </c>
      <c r="BP37" s="196">
        <v>0</v>
      </c>
      <c r="BQ37" s="196">
        <v>0</v>
      </c>
      <c r="BR37" s="196">
        <v>0</v>
      </c>
      <c r="BS37" s="196">
        <v>0</v>
      </c>
      <c r="BT37" s="196">
        <v>0</v>
      </c>
      <c r="BU37" s="196">
        <v>0</v>
      </c>
      <c r="BV37" s="196">
        <v>0</v>
      </c>
      <c r="BW37" s="196">
        <v>0</v>
      </c>
      <c r="BX37" s="196">
        <v>0</v>
      </c>
      <c r="BY37" s="196">
        <v>0</v>
      </c>
      <c r="BZ37" s="196">
        <v>0</v>
      </c>
      <c r="CA37" s="196">
        <v>0</v>
      </c>
      <c r="CB37" s="196">
        <v>0</v>
      </c>
      <c r="CC37" s="196">
        <v>0</v>
      </c>
      <c r="CD37" s="196">
        <v>0</v>
      </c>
    </row>
    <row r="38" spans="2:82">
      <c r="B38" s="30" t="s">
        <v>287</v>
      </c>
      <c r="C38" s="66" t="s">
        <v>288</v>
      </c>
      <c r="D38" s="66" t="s">
        <v>27</v>
      </c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96">
        <v>0</v>
      </c>
      <c r="AF38" s="196">
        <v>0</v>
      </c>
      <c r="AG38" s="196">
        <v>0</v>
      </c>
      <c r="AH38" s="196">
        <v>0</v>
      </c>
      <c r="AI38" s="196">
        <v>0</v>
      </c>
      <c r="AJ38" s="196">
        <v>0</v>
      </c>
      <c r="AK38" s="196">
        <v>0</v>
      </c>
      <c r="AL38" s="196">
        <v>0</v>
      </c>
      <c r="AM38" s="196">
        <v>0</v>
      </c>
      <c r="AN38" s="196">
        <v>0</v>
      </c>
      <c r="AO38" s="196">
        <v>0</v>
      </c>
      <c r="AP38" s="196">
        <v>0</v>
      </c>
      <c r="AQ38" s="196">
        <v>0</v>
      </c>
      <c r="AR38" s="196">
        <v>0</v>
      </c>
      <c r="AS38" s="196">
        <v>0</v>
      </c>
      <c r="AT38" s="196">
        <v>0</v>
      </c>
      <c r="AU38" s="196">
        <v>0</v>
      </c>
      <c r="AV38" s="196">
        <v>0</v>
      </c>
      <c r="AW38" s="196">
        <v>0</v>
      </c>
      <c r="AX38" s="196">
        <v>0</v>
      </c>
      <c r="AY38" s="196">
        <v>0</v>
      </c>
      <c r="AZ38" s="196">
        <v>0</v>
      </c>
      <c r="BA38" s="196">
        <v>0</v>
      </c>
      <c r="BB38" s="196">
        <v>0</v>
      </c>
      <c r="BC38" s="196">
        <v>0</v>
      </c>
      <c r="BD38" s="196">
        <v>0</v>
      </c>
      <c r="BE38" s="196">
        <v>0</v>
      </c>
      <c r="BF38" s="196">
        <v>0</v>
      </c>
      <c r="BG38" s="196">
        <v>0</v>
      </c>
      <c r="BH38" s="196">
        <v>0</v>
      </c>
      <c r="BI38" s="196">
        <v>0</v>
      </c>
      <c r="BJ38" s="196">
        <v>0</v>
      </c>
      <c r="BK38" s="196">
        <v>0</v>
      </c>
      <c r="BL38" s="196">
        <v>0</v>
      </c>
      <c r="BM38" s="196">
        <v>0</v>
      </c>
      <c r="BN38" s="196">
        <v>0</v>
      </c>
      <c r="BO38" s="196">
        <v>0</v>
      </c>
      <c r="BP38" s="196">
        <v>0</v>
      </c>
      <c r="BQ38" s="196">
        <v>0</v>
      </c>
      <c r="BR38" s="196">
        <v>0</v>
      </c>
      <c r="BS38" s="196">
        <v>0</v>
      </c>
      <c r="BT38" s="196">
        <v>0</v>
      </c>
      <c r="BU38" s="196">
        <v>0</v>
      </c>
      <c r="BV38" s="196">
        <v>0</v>
      </c>
      <c r="BW38" s="196">
        <v>0</v>
      </c>
      <c r="BX38" s="196">
        <v>0</v>
      </c>
      <c r="BY38" s="196">
        <v>0</v>
      </c>
      <c r="BZ38" s="196">
        <v>0</v>
      </c>
      <c r="CA38" s="196">
        <v>0</v>
      </c>
      <c r="CB38" s="196">
        <v>0</v>
      </c>
      <c r="CC38" s="196">
        <v>0</v>
      </c>
      <c r="CD38" s="196">
        <v>0</v>
      </c>
    </row>
    <row r="39" spans="2:82">
      <c r="B39" s="30" t="s">
        <v>289</v>
      </c>
      <c r="C39" s="66" t="s">
        <v>290</v>
      </c>
      <c r="D39" s="66" t="s">
        <v>27</v>
      </c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4"/>
      <c r="AD39" s="174"/>
      <c r="AE39" s="196">
        <v>0</v>
      </c>
      <c r="AF39" s="196">
        <v>0</v>
      </c>
      <c r="AG39" s="196">
        <v>0</v>
      </c>
      <c r="AH39" s="196">
        <v>0</v>
      </c>
      <c r="AI39" s="196">
        <v>0</v>
      </c>
      <c r="AJ39" s="196">
        <v>0</v>
      </c>
      <c r="AK39" s="196">
        <v>0</v>
      </c>
      <c r="AL39" s="196">
        <v>0</v>
      </c>
      <c r="AM39" s="196">
        <v>0</v>
      </c>
      <c r="AN39" s="196">
        <v>0</v>
      </c>
      <c r="AO39" s="196">
        <v>0</v>
      </c>
      <c r="AP39" s="196">
        <v>0</v>
      </c>
      <c r="AQ39" s="196">
        <v>0</v>
      </c>
      <c r="AR39" s="196">
        <v>0</v>
      </c>
      <c r="AS39" s="196">
        <v>0</v>
      </c>
      <c r="AT39" s="196">
        <v>0</v>
      </c>
      <c r="AU39" s="196">
        <v>0</v>
      </c>
      <c r="AV39" s="196">
        <v>0</v>
      </c>
      <c r="AW39" s="196">
        <v>0</v>
      </c>
      <c r="AX39" s="196">
        <v>0</v>
      </c>
      <c r="AY39" s="196">
        <v>0</v>
      </c>
      <c r="AZ39" s="196">
        <v>0</v>
      </c>
      <c r="BA39" s="196">
        <v>0</v>
      </c>
      <c r="BB39" s="196">
        <v>0</v>
      </c>
      <c r="BC39" s="196">
        <v>0</v>
      </c>
      <c r="BD39" s="196">
        <v>0</v>
      </c>
      <c r="BE39" s="196">
        <v>0</v>
      </c>
      <c r="BF39" s="196">
        <v>0</v>
      </c>
      <c r="BG39" s="196">
        <v>0</v>
      </c>
      <c r="BH39" s="196">
        <v>0</v>
      </c>
      <c r="BI39" s="196">
        <v>0</v>
      </c>
      <c r="BJ39" s="196">
        <v>0</v>
      </c>
      <c r="BK39" s="196">
        <v>0</v>
      </c>
      <c r="BL39" s="196">
        <v>0</v>
      </c>
      <c r="BM39" s="196">
        <v>0</v>
      </c>
      <c r="BN39" s="196">
        <v>0</v>
      </c>
      <c r="BO39" s="196">
        <v>0</v>
      </c>
      <c r="BP39" s="196">
        <v>0</v>
      </c>
      <c r="BQ39" s="196">
        <v>0</v>
      </c>
      <c r="BR39" s="196">
        <v>0</v>
      </c>
      <c r="BS39" s="196">
        <v>0</v>
      </c>
      <c r="BT39" s="196">
        <v>0</v>
      </c>
      <c r="BU39" s="196">
        <v>0</v>
      </c>
      <c r="BV39" s="196">
        <v>0</v>
      </c>
      <c r="BW39" s="196">
        <v>0</v>
      </c>
      <c r="BX39" s="196">
        <v>0</v>
      </c>
      <c r="BY39" s="196">
        <v>0</v>
      </c>
      <c r="BZ39" s="196">
        <v>0</v>
      </c>
      <c r="CA39" s="196">
        <v>0</v>
      </c>
      <c r="CB39" s="196">
        <v>0</v>
      </c>
      <c r="CC39" s="196">
        <v>0</v>
      </c>
      <c r="CD39" s="196">
        <v>0</v>
      </c>
    </row>
    <row r="40" spans="2:82">
      <c r="B40" s="30" t="s">
        <v>291</v>
      </c>
      <c r="C40" s="66" t="s">
        <v>1369</v>
      </c>
      <c r="D40" s="66" t="s">
        <v>27</v>
      </c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96">
        <v>0</v>
      </c>
      <c r="AF40" s="196">
        <v>0</v>
      </c>
      <c r="AG40" s="196">
        <v>0</v>
      </c>
      <c r="AH40" s="196">
        <v>0</v>
      </c>
      <c r="AI40" s="196">
        <v>0</v>
      </c>
      <c r="AJ40" s="196">
        <v>0</v>
      </c>
      <c r="AK40" s="196">
        <v>0</v>
      </c>
      <c r="AL40" s="196">
        <v>0</v>
      </c>
      <c r="AM40" s="196">
        <v>0</v>
      </c>
      <c r="AN40" s="196">
        <v>0</v>
      </c>
      <c r="AO40" s="196">
        <v>0</v>
      </c>
      <c r="AP40" s="196">
        <v>0</v>
      </c>
      <c r="AQ40" s="196">
        <v>0</v>
      </c>
      <c r="AR40" s="196">
        <v>0</v>
      </c>
      <c r="AS40" s="196">
        <v>0</v>
      </c>
      <c r="AT40" s="196">
        <v>0</v>
      </c>
      <c r="AU40" s="196">
        <v>0</v>
      </c>
      <c r="AV40" s="196">
        <v>0</v>
      </c>
      <c r="AW40" s="196">
        <v>0</v>
      </c>
      <c r="AX40" s="196">
        <v>0</v>
      </c>
      <c r="AY40" s="196">
        <v>0</v>
      </c>
      <c r="AZ40" s="196">
        <v>0</v>
      </c>
      <c r="BA40" s="196">
        <v>0</v>
      </c>
      <c r="BB40" s="196">
        <v>0</v>
      </c>
      <c r="BC40" s="196">
        <v>0</v>
      </c>
      <c r="BD40" s="196">
        <v>0</v>
      </c>
      <c r="BE40" s="196">
        <v>0</v>
      </c>
      <c r="BF40" s="196">
        <v>0</v>
      </c>
      <c r="BG40" s="196">
        <v>0</v>
      </c>
      <c r="BH40" s="196">
        <v>0</v>
      </c>
      <c r="BI40" s="196">
        <v>0</v>
      </c>
      <c r="BJ40" s="196">
        <v>0</v>
      </c>
      <c r="BK40" s="196">
        <v>0</v>
      </c>
      <c r="BL40" s="196">
        <v>0</v>
      </c>
      <c r="BM40" s="196">
        <v>0</v>
      </c>
      <c r="BN40" s="196">
        <v>0</v>
      </c>
      <c r="BO40" s="196">
        <v>0</v>
      </c>
      <c r="BP40" s="196">
        <v>0</v>
      </c>
      <c r="BQ40" s="196">
        <v>0</v>
      </c>
      <c r="BR40" s="196">
        <v>0</v>
      </c>
      <c r="BS40" s="196">
        <v>0</v>
      </c>
      <c r="BT40" s="196">
        <v>0</v>
      </c>
      <c r="BU40" s="196">
        <v>0</v>
      </c>
      <c r="BV40" s="196">
        <v>0</v>
      </c>
      <c r="BW40" s="196">
        <v>0</v>
      </c>
      <c r="BX40" s="196">
        <v>0</v>
      </c>
      <c r="BY40" s="196">
        <v>0</v>
      </c>
      <c r="BZ40" s="196">
        <v>0</v>
      </c>
      <c r="CA40" s="196">
        <v>0</v>
      </c>
      <c r="CB40" s="196">
        <v>0</v>
      </c>
      <c r="CC40" s="196">
        <v>0</v>
      </c>
      <c r="CD40" s="196">
        <v>0</v>
      </c>
    </row>
    <row r="41" spans="2:82">
      <c r="B41" s="63" t="s">
        <v>292</v>
      </c>
      <c r="C41" s="68" t="s">
        <v>293</v>
      </c>
      <c r="D41" s="68" t="s">
        <v>27</v>
      </c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96">
        <v>0</v>
      </c>
      <c r="AF41" s="196">
        <v>0</v>
      </c>
      <c r="AG41" s="196">
        <v>0</v>
      </c>
      <c r="AH41" s="196">
        <v>0</v>
      </c>
      <c r="AI41" s="196">
        <v>0</v>
      </c>
      <c r="AJ41" s="196">
        <v>0</v>
      </c>
      <c r="AK41" s="196">
        <v>0</v>
      </c>
      <c r="AL41" s="196">
        <v>0</v>
      </c>
      <c r="AM41" s="196">
        <v>0</v>
      </c>
      <c r="AN41" s="196">
        <v>0</v>
      </c>
      <c r="AO41" s="196">
        <v>0</v>
      </c>
      <c r="AP41" s="196">
        <v>0</v>
      </c>
      <c r="AQ41" s="196">
        <v>0</v>
      </c>
      <c r="AR41" s="196">
        <v>0</v>
      </c>
      <c r="AS41" s="196">
        <v>0</v>
      </c>
      <c r="AT41" s="196">
        <v>0</v>
      </c>
      <c r="AU41" s="196">
        <v>0</v>
      </c>
      <c r="AV41" s="196">
        <v>0</v>
      </c>
      <c r="AW41" s="196">
        <v>0</v>
      </c>
      <c r="AX41" s="196">
        <v>0</v>
      </c>
      <c r="AY41" s="196">
        <v>0</v>
      </c>
      <c r="AZ41" s="196">
        <v>0</v>
      </c>
      <c r="BA41" s="196">
        <v>0</v>
      </c>
      <c r="BB41" s="196">
        <v>0</v>
      </c>
      <c r="BC41" s="196">
        <v>0</v>
      </c>
      <c r="BD41" s="196">
        <v>0</v>
      </c>
      <c r="BE41" s="196">
        <v>11.242181218457597</v>
      </c>
      <c r="BF41" s="196">
        <v>1.9219998623023005</v>
      </c>
      <c r="BG41" s="196">
        <v>0.73108895952198849</v>
      </c>
      <c r="BH41" s="196">
        <v>0.74200044685112754</v>
      </c>
      <c r="BI41" s="196">
        <v>0.35230447081044952</v>
      </c>
      <c r="BJ41" s="196">
        <v>0.93684843487146652</v>
      </c>
      <c r="BK41" s="196">
        <v>0.93684843487146652</v>
      </c>
      <c r="BL41" s="196">
        <v>0.93684843487146652</v>
      </c>
      <c r="BM41" s="196">
        <v>0.46842421743573326</v>
      </c>
      <c r="BN41" s="196">
        <v>0.46842421743573326</v>
      </c>
      <c r="BO41" s="196">
        <v>1.873696869742933</v>
      </c>
      <c r="BP41" s="196">
        <v>0.93684843487146652</v>
      </c>
      <c r="BQ41" s="196">
        <v>0.93684843487146652</v>
      </c>
      <c r="BR41" s="196">
        <v>12.969425686220575</v>
      </c>
      <c r="BS41" s="196">
        <v>1.0354460009590294</v>
      </c>
      <c r="BT41" s="196">
        <v>2.1503899810303571</v>
      </c>
      <c r="BU41" s="196">
        <v>0.43822502136721653</v>
      </c>
      <c r="BV41" s="196">
        <v>1.0354460009590289</v>
      </c>
      <c r="BW41" s="196">
        <v>0.51772300047951514</v>
      </c>
      <c r="BX41" s="196">
        <v>0.82835680076722362</v>
      </c>
      <c r="BY41" s="196">
        <v>1.7602582016303505</v>
      </c>
      <c r="BZ41" s="196">
        <v>0.51772300047951425</v>
      </c>
      <c r="CA41" s="196">
        <v>1.0354460009590285</v>
      </c>
      <c r="CB41" s="196">
        <v>1.0354460009590303</v>
      </c>
      <c r="CC41" s="196">
        <v>0.51772300047951425</v>
      </c>
      <c r="CD41" s="196">
        <v>2.0972426761507679</v>
      </c>
    </row>
    <row r="42" spans="2:82">
      <c r="B42" s="28" t="s">
        <v>32</v>
      </c>
      <c r="C42" s="22" t="s">
        <v>294</v>
      </c>
      <c r="D42" s="22" t="s">
        <v>27</v>
      </c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96">
        <v>23452.98802398</v>
      </c>
      <c r="AF42" s="196">
        <v>1992.4288644200001</v>
      </c>
      <c r="AG42" s="196">
        <v>1926.7425601000002</v>
      </c>
      <c r="AH42" s="196">
        <v>1190.8638596400001</v>
      </c>
      <c r="AI42" s="196">
        <v>2247.0102433899997</v>
      </c>
      <c r="AJ42" s="196">
        <v>1973.5216898400001</v>
      </c>
      <c r="AK42" s="196">
        <v>1981.3081746999997</v>
      </c>
      <c r="AL42" s="196">
        <v>1873.5030730900005</v>
      </c>
      <c r="AM42" s="196">
        <v>1923.3462924200001</v>
      </c>
      <c r="AN42" s="196">
        <v>1992.0710160399999</v>
      </c>
      <c r="AO42" s="196">
        <v>2077.1692098199997</v>
      </c>
      <c r="AP42" s="196">
        <v>1935.2165978400005</v>
      </c>
      <c r="AQ42" s="196">
        <v>2339.8064426800001</v>
      </c>
      <c r="AR42" s="196">
        <v>24795.711675480732</v>
      </c>
      <c r="AS42" s="196">
        <v>1955.92565687</v>
      </c>
      <c r="AT42" s="196">
        <v>2072.2342762899998</v>
      </c>
      <c r="AU42" s="196">
        <v>2034.8581840000006</v>
      </c>
      <c r="AV42" s="196">
        <v>1946.9236293800002</v>
      </c>
      <c r="AW42" s="196">
        <v>1802.2841365599998</v>
      </c>
      <c r="AX42" s="196">
        <v>2234.5878392100003</v>
      </c>
      <c r="AY42" s="196">
        <v>1938.3768134299996</v>
      </c>
      <c r="AZ42" s="196">
        <v>2091.7665120500005</v>
      </c>
      <c r="BA42" s="196">
        <v>2043.8112677499994</v>
      </c>
      <c r="BB42" s="196">
        <v>2285.0052400800005</v>
      </c>
      <c r="BC42" s="196">
        <v>1948.5388148299994</v>
      </c>
      <c r="BD42" s="196">
        <v>2441.3993050307276</v>
      </c>
      <c r="BE42" s="196">
        <v>25300.495452290001</v>
      </c>
      <c r="BF42" s="196">
        <v>2343.3908743900006</v>
      </c>
      <c r="BG42" s="196">
        <v>1847.5612856699997</v>
      </c>
      <c r="BH42" s="196">
        <v>1604.1149739299999</v>
      </c>
      <c r="BI42" s="196">
        <v>2381.4397583499999</v>
      </c>
      <c r="BJ42" s="196">
        <v>1858.32638475</v>
      </c>
      <c r="BK42" s="196">
        <v>2472.8410215799995</v>
      </c>
      <c r="BL42" s="196">
        <v>1857.2556573899997</v>
      </c>
      <c r="BM42" s="196">
        <v>1914.8537841000004</v>
      </c>
      <c r="BN42" s="196">
        <v>1748.7454039467857</v>
      </c>
      <c r="BO42" s="196">
        <v>2493.3769628832142</v>
      </c>
      <c r="BP42" s="196">
        <v>1939.198501276262</v>
      </c>
      <c r="BQ42" s="196">
        <v>2839.3908440237383</v>
      </c>
      <c r="BR42" s="196">
        <v>28723.896672020004</v>
      </c>
      <c r="BS42" s="196">
        <v>2224.8096175199998</v>
      </c>
      <c r="BT42" s="196">
        <v>1721.7404726</v>
      </c>
      <c r="BU42" s="196">
        <v>2233.0019057</v>
      </c>
      <c r="BV42" s="196">
        <v>2251.9533340999997</v>
      </c>
      <c r="BW42" s="196">
        <v>2222.9916879900002</v>
      </c>
      <c r="BX42" s="196">
        <v>1851.32487406</v>
      </c>
      <c r="BY42" s="196">
        <v>2401.6120621399996</v>
      </c>
      <c r="BZ42" s="196">
        <v>3296.3099312499999</v>
      </c>
      <c r="CA42" s="196">
        <v>2275.6673907100003</v>
      </c>
      <c r="CB42" s="196">
        <v>2436.5721322199997</v>
      </c>
      <c r="CC42" s="196">
        <v>2733.4462475200003</v>
      </c>
      <c r="CD42" s="196">
        <v>3074.4670162099987</v>
      </c>
    </row>
    <row r="43" spans="2:82">
      <c r="B43" s="28" t="s">
        <v>295</v>
      </c>
      <c r="C43" s="65" t="s">
        <v>296</v>
      </c>
      <c r="D43" s="65" t="s">
        <v>27</v>
      </c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96">
        <v>11271.972545760002</v>
      </c>
      <c r="AF43" s="196">
        <v>1005.7627256299999</v>
      </c>
      <c r="AG43" s="196">
        <v>1061.5916566000001</v>
      </c>
      <c r="AH43" s="196">
        <v>657.73011751000001</v>
      </c>
      <c r="AI43" s="196">
        <v>1402.5942749699998</v>
      </c>
      <c r="AJ43" s="196">
        <v>1110.4664205300001</v>
      </c>
      <c r="AK43" s="196">
        <v>873.13244590999989</v>
      </c>
      <c r="AL43" s="196">
        <v>978.16403101000037</v>
      </c>
      <c r="AM43" s="196">
        <v>984.98081100000013</v>
      </c>
      <c r="AN43" s="196">
        <v>1073.5044258399998</v>
      </c>
      <c r="AO43" s="196">
        <v>0</v>
      </c>
      <c r="AP43" s="196">
        <v>995.91849780000041</v>
      </c>
      <c r="AQ43" s="196">
        <v>1128.1271389600004</v>
      </c>
      <c r="AR43" s="196">
        <v>0</v>
      </c>
      <c r="AS43" s="196">
        <v>0</v>
      </c>
      <c r="AT43" s="196">
        <v>0</v>
      </c>
      <c r="AU43" s="196">
        <v>0</v>
      </c>
      <c r="AV43" s="196">
        <v>0</v>
      </c>
      <c r="AW43" s="196">
        <v>0</v>
      </c>
      <c r="AX43" s="196">
        <v>0</v>
      </c>
      <c r="AY43" s="196">
        <v>0</v>
      </c>
      <c r="AZ43" s="196">
        <v>0</v>
      </c>
      <c r="BA43" s="196">
        <v>0</v>
      </c>
      <c r="BB43" s="196">
        <v>0</v>
      </c>
      <c r="BC43" s="196">
        <v>0</v>
      </c>
      <c r="BD43" s="196">
        <v>0</v>
      </c>
      <c r="BE43" s="196">
        <v>11443.332895859998</v>
      </c>
      <c r="BF43" s="196">
        <v>770.82402463000017</v>
      </c>
      <c r="BG43" s="196">
        <v>782.69918157999984</v>
      </c>
      <c r="BH43" s="196">
        <v>659.04530965999993</v>
      </c>
      <c r="BI43" s="196">
        <v>1329.4261262499999</v>
      </c>
      <c r="BJ43" s="196">
        <v>801.27782791999994</v>
      </c>
      <c r="BK43" s="196">
        <v>1150.18626268</v>
      </c>
      <c r="BL43" s="196">
        <v>796.26671442999975</v>
      </c>
      <c r="BM43" s="196">
        <v>821.20618231000026</v>
      </c>
      <c r="BN43" s="196">
        <v>673.33395511000003</v>
      </c>
      <c r="BO43" s="196">
        <v>1367.0401177599997</v>
      </c>
      <c r="BP43" s="196">
        <v>853.94180441999993</v>
      </c>
      <c r="BQ43" s="196">
        <v>1438.0853891100001</v>
      </c>
      <c r="BR43" s="196">
        <v>13624.49892903</v>
      </c>
      <c r="BS43" s="196">
        <v>1016.7479611099998</v>
      </c>
      <c r="BT43" s="196">
        <v>664.19000169000014</v>
      </c>
      <c r="BU43" s="196">
        <v>1182.0137528199998</v>
      </c>
      <c r="BV43" s="196">
        <v>1020.39174417</v>
      </c>
      <c r="BW43" s="196">
        <v>1022.8979666700002</v>
      </c>
      <c r="BX43" s="196">
        <v>377.54525993999999</v>
      </c>
      <c r="BY43" s="196">
        <v>1151.3285631399999</v>
      </c>
      <c r="BZ43" s="196">
        <v>2091.6722840699999</v>
      </c>
      <c r="CA43" s="196">
        <v>1066.4237420300003</v>
      </c>
      <c r="CB43" s="196">
        <v>1185.6172026099998</v>
      </c>
      <c r="CC43" s="196">
        <v>1424.5342187700003</v>
      </c>
      <c r="CD43" s="196">
        <v>1421.1362320099993</v>
      </c>
    </row>
    <row r="44" spans="2:82">
      <c r="B44" s="30" t="s">
        <v>297</v>
      </c>
      <c r="C44" s="66" t="s">
        <v>298</v>
      </c>
      <c r="D44" s="66" t="s">
        <v>27</v>
      </c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96">
        <v>2635.1587420800006</v>
      </c>
      <c r="AF44" s="196">
        <v>324.02271760999997</v>
      </c>
      <c r="AG44" s="196">
        <v>342.51425372000006</v>
      </c>
      <c r="AH44" s="196">
        <v>159.22502611000002</v>
      </c>
      <c r="AI44" s="196">
        <v>278.68154614999997</v>
      </c>
      <c r="AJ44" s="196">
        <v>220.73801727999998</v>
      </c>
      <c r="AK44" s="196">
        <v>37.089769960000055</v>
      </c>
      <c r="AL44" s="196">
        <v>203.31927256000012</v>
      </c>
      <c r="AM44" s="196">
        <v>219.09684310999998</v>
      </c>
      <c r="AN44" s="196">
        <v>224.66416783000014</v>
      </c>
      <c r="AO44" s="196">
        <v>0</v>
      </c>
      <c r="AP44" s="196">
        <v>302.07337618999986</v>
      </c>
      <c r="AQ44" s="196">
        <v>323.73375156000014</v>
      </c>
      <c r="AR44" s="196">
        <v>0</v>
      </c>
      <c r="AS44" s="196">
        <v>0</v>
      </c>
      <c r="AT44" s="196">
        <v>0</v>
      </c>
      <c r="AU44" s="196">
        <v>0</v>
      </c>
      <c r="AV44" s="196">
        <v>0</v>
      </c>
      <c r="AW44" s="196">
        <v>0</v>
      </c>
      <c r="AX44" s="196">
        <v>0</v>
      </c>
      <c r="AY44" s="196">
        <v>0</v>
      </c>
      <c r="AZ44" s="196">
        <v>0</v>
      </c>
      <c r="BA44" s="196">
        <v>0</v>
      </c>
      <c r="BB44" s="196">
        <v>0</v>
      </c>
      <c r="BC44" s="196">
        <v>0</v>
      </c>
      <c r="BD44" s="196">
        <v>0</v>
      </c>
      <c r="BE44" s="196">
        <v>2971.2417056899999</v>
      </c>
      <c r="BF44" s="196">
        <v>217.84731378999999</v>
      </c>
      <c r="BG44" s="196">
        <v>221.47165745999999</v>
      </c>
      <c r="BH44" s="196">
        <v>228.2821931</v>
      </c>
      <c r="BI44" s="196">
        <v>273.70706666000001</v>
      </c>
      <c r="BJ44" s="196">
        <v>227.55425332999999</v>
      </c>
      <c r="BK44" s="196">
        <v>291.32017613999994</v>
      </c>
      <c r="BL44" s="196">
        <v>224.02863285000001</v>
      </c>
      <c r="BM44" s="196">
        <v>229.90737755999993</v>
      </c>
      <c r="BN44" s="196">
        <v>229.55971460000015</v>
      </c>
      <c r="BO44" s="196">
        <v>277.81084878999985</v>
      </c>
      <c r="BP44" s="196">
        <v>244.04853520000006</v>
      </c>
      <c r="BQ44" s="196">
        <v>305.70393621000005</v>
      </c>
      <c r="BR44" s="196">
        <v>3806.5408495500005</v>
      </c>
      <c r="BS44" s="196">
        <v>245.92296335000003</v>
      </c>
      <c r="BT44" s="196">
        <v>222.27610392</v>
      </c>
      <c r="BU44" s="196">
        <v>267.58970482000001</v>
      </c>
      <c r="BV44" s="196">
        <v>247.03151761000001</v>
      </c>
      <c r="BW44" s="196">
        <v>249.05845776000004</v>
      </c>
      <c r="BX44" s="196">
        <v>84.291930819999948</v>
      </c>
      <c r="BY44" s="196">
        <v>337.79832939000005</v>
      </c>
      <c r="BZ44" s="196">
        <v>616.05513260999987</v>
      </c>
      <c r="CA44" s="196">
        <v>337.13303961999986</v>
      </c>
      <c r="CB44" s="196">
        <v>382.81292406000023</v>
      </c>
      <c r="CC44" s="196">
        <v>413.20453642000024</v>
      </c>
      <c r="CD44" s="196">
        <v>403.36620916999971</v>
      </c>
    </row>
    <row r="45" spans="2:82">
      <c r="B45" s="30" t="s">
        <v>299</v>
      </c>
      <c r="C45" s="66" t="s">
        <v>300</v>
      </c>
      <c r="D45" s="66" t="s">
        <v>27</v>
      </c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196">
        <v>8636.8138036799992</v>
      </c>
      <c r="AF45" s="196">
        <v>681.74000801999989</v>
      </c>
      <c r="AG45" s="196">
        <v>719.07740287999991</v>
      </c>
      <c r="AH45" s="196">
        <v>498.50509139999997</v>
      </c>
      <c r="AI45" s="196">
        <v>1123.9127288199998</v>
      </c>
      <c r="AJ45" s="196">
        <v>889.72840325000004</v>
      </c>
      <c r="AK45" s="196">
        <v>836.04267594999988</v>
      </c>
      <c r="AL45" s="196">
        <v>774.84475845000031</v>
      </c>
      <c r="AM45" s="196">
        <v>765.88396789000012</v>
      </c>
      <c r="AN45" s="196">
        <v>848.84025800999973</v>
      </c>
      <c r="AO45" s="196">
        <v>0</v>
      </c>
      <c r="AP45" s="196">
        <v>693.84512161000055</v>
      </c>
      <c r="AQ45" s="196">
        <v>804.39338740000017</v>
      </c>
      <c r="AR45" s="196">
        <v>0</v>
      </c>
      <c r="AS45" s="196">
        <v>0</v>
      </c>
      <c r="AT45" s="196">
        <v>0</v>
      </c>
      <c r="AU45" s="196">
        <v>0</v>
      </c>
      <c r="AV45" s="196">
        <v>0</v>
      </c>
      <c r="AW45" s="196">
        <v>0</v>
      </c>
      <c r="AX45" s="196">
        <v>0</v>
      </c>
      <c r="AY45" s="196">
        <v>0</v>
      </c>
      <c r="AZ45" s="196">
        <v>0</v>
      </c>
      <c r="BA45" s="196">
        <v>0</v>
      </c>
      <c r="BB45" s="196">
        <v>0</v>
      </c>
      <c r="BC45" s="196">
        <v>0</v>
      </c>
      <c r="BD45" s="196">
        <v>0</v>
      </c>
      <c r="BE45" s="196">
        <v>8472.0911901700001</v>
      </c>
      <c r="BF45" s="196">
        <v>552.97671084000024</v>
      </c>
      <c r="BG45" s="196">
        <v>561.22752411999988</v>
      </c>
      <c r="BH45" s="196">
        <v>430.76311655999996</v>
      </c>
      <c r="BI45" s="196">
        <v>1055.7190595899999</v>
      </c>
      <c r="BJ45" s="196">
        <v>573.72357459</v>
      </c>
      <c r="BK45" s="196">
        <v>858.86608654000008</v>
      </c>
      <c r="BL45" s="196">
        <v>572.23808157999974</v>
      </c>
      <c r="BM45" s="196">
        <v>591.29880475000027</v>
      </c>
      <c r="BN45" s="196">
        <v>443.77424050999991</v>
      </c>
      <c r="BO45" s="196">
        <v>1089.2292689699998</v>
      </c>
      <c r="BP45" s="196">
        <v>609.89326921999987</v>
      </c>
      <c r="BQ45" s="196">
        <v>1132.3814528999999</v>
      </c>
      <c r="BR45" s="196">
        <v>9817.9580794800004</v>
      </c>
      <c r="BS45" s="196">
        <v>770.82499775999975</v>
      </c>
      <c r="BT45" s="196">
        <v>441.91389777000018</v>
      </c>
      <c r="BU45" s="196">
        <v>914.42404799999986</v>
      </c>
      <c r="BV45" s="196">
        <v>773.36022656</v>
      </c>
      <c r="BW45" s="196">
        <v>773.83950891000018</v>
      </c>
      <c r="BX45" s="196">
        <v>293.25332912000005</v>
      </c>
      <c r="BY45" s="196">
        <v>813.53023374999987</v>
      </c>
      <c r="BZ45" s="196">
        <v>1475.6171514600001</v>
      </c>
      <c r="CA45" s="196">
        <v>729.29070241000045</v>
      </c>
      <c r="CB45" s="196">
        <v>802.80427854999971</v>
      </c>
      <c r="CC45" s="196">
        <v>1011.32968235</v>
      </c>
      <c r="CD45" s="196">
        <v>1017.7700228399997</v>
      </c>
    </row>
    <row r="46" spans="2:82">
      <c r="B46" s="30" t="s">
        <v>301</v>
      </c>
      <c r="C46" s="66" t="s">
        <v>302</v>
      </c>
      <c r="D46" s="66" t="s">
        <v>27</v>
      </c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96">
        <v>0</v>
      </c>
      <c r="AF46" s="196">
        <v>0</v>
      </c>
      <c r="AG46" s="196">
        <v>0</v>
      </c>
      <c r="AH46" s="196">
        <v>0</v>
      </c>
      <c r="AI46" s="196">
        <v>0</v>
      </c>
      <c r="AJ46" s="196">
        <v>0</v>
      </c>
      <c r="AK46" s="196">
        <v>0</v>
      </c>
      <c r="AL46" s="196">
        <v>0</v>
      </c>
      <c r="AM46" s="196">
        <v>0</v>
      </c>
      <c r="AN46" s="196">
        <v>0</v>
      </c>
      <c r="AO46" s="196">
        <v>0</v>
      </c>
      <c r="AP46" s="196">
        <v>0</v>
      </c>
      <c r="AQ46" s="196">
        <v>0</v>
      </c>
      <c r="AR46" s="196">
        <v>0</v>
      </c>
      <c r="AS46" s="196">
        <v>0</v>
      </c>
      <c r="AT46" s="196">
        <v>0</v>
      </c>
      <c r="AU46" s="196">
        <v>0</v>
      </c>
      <c r="AV46" s="196">
        <v>0</v>
      </c>
      <c r="AW46" s="196">
        <v>0</v>
      </c>
      <c r="AX46" s="196">
        <v>0</v>
      </c>
      <c r="AY46" s="196">
        <v>0</v>
      </c>
      <c r="AZ46" s="196">
        <v>0</v>
      </c>
      <c r="BA46" s="196">
        <v>0</v>
      </c>
      <c r="BB46" s="196">
        <v>0</v>
      </c>
      <c r="BC46" s="196">
        <v>0</v>
      </c>
      <c r="BD46" s="196">
        <v>0</v>
      </c>
      <c r="BE46" s="196">
        <v>0</v>
      </c>
      <c r="BF46" s="196">
        <v>0</v>
      </c>
      <c r="BG46" s="196">
        <v>0</v>
      </c>
      <c r="BH46" s="196">
        <v>0</v>
      </c>
      <c r="BI46" s="196">
        <v>0</v>
      </c>
      <c r="BJ46" s="196">
        <v>0</v>
      </c>
      <c r="BK46" s="196">
        <v>0</v>
      </c>
      <c r="BL46" s="196">
        <v>0</v>
      </c>
      <c r="BM46" s="196">
        <v>0</v>
      </c>
      <c r="BN46" s="196">
        <v>0</v>
      </c>
      <c r="BO46" s="196">
        <v>0</v>
      </c>
      <c r="BP46" s="196">
        <v>0</v>
      </c>
      <c r="BQ46" s="196">
        <v>0</v>
      </c>
      <c r="BR46" s="196">
        <v>0</v>
      </c>
      <c r="BS46" s="196">
        <v>0</v>
      </c>
      <c r="BT46" s="196">
        <v>0</v>
      </c>
      <c r="BU46" s="196">
        <v>0</v>
      </c>
      <c r="BV46" s="196">
        <v>0</v>
      </c>
      <c r="BW46" s="196">
        <v>0</v>
      </c>
      <c r="BX46" s="196">
        <v>0</v>
      </c>
      <c r="BY46" s="196">
        <v>0</v>
      </c>
      <c r="BZ46" s="196">
        <v>0</v>
      </c>
      <c r="CA46" s="196">
        <v>0</v>
      </c>
      <c r="CB46" s="196">
        <v>0</v>
      </c>
      <c r="CC46" s="196">
        <v>0</v>
      </c>
      <c r="CD46" s="196">
        <v>0</v>
      </c>
    </row>
    <row r="47" spans="2:82">
      <c r="B47" s="30" t="s">
        <v>303</v>
      </c>
      <c r="C47" s="66" t="s">
        <v>304</v>
      </c>
      <c r="D47" s="66" t="s">
        <v>27</v>
      </c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96">
        <v>0</v>
      </c>
      <c r="AF47" s="196">
        <v>0</v>
      </c>
      <c r="AG47" s="196">
        <v>0</v>
      </c>
      <c r="AH47" s="196">
        <v>0</v>
      </c>
      <c r="AI47" s="196">
        <v>0</v>
      </c>
      <c r="AJ47" s="196">
        <v>0</v>
      </c>
      <c r="AK47" s="196">
        <v>0</v>
      </c>
      <c r="AL47" s="196">
        <v>0</v>
      </c>
      <c r="AM47" s="196">
        <v>0</v>
      </c>
      <c r="AN47" s="196">
        <v>0</v>
      </c>
      <c r="AO47" s="196">
        <v>0</v>
      </c>
      <c r="AP47" s="196">
        <v>0</v>
      </c>
      <c r="AQ47" s="196">
        <v>0</v>
      </c>
      <c r="AR47" s="196">
        <v>0</v>
      </c>
      <c r="AS47" s="196">
        <v>0</v>
      </c>
      <c r="AT47" s="196">
        <v>0</v>
      </c>
      <c r="AU47" s="196">
        <v>0</v>
      </c>
      <c r="AV47" s="196">
        <v>0</v>
      </c>
      <c r="AW47" s="196">
        <v>0</v>
      </c>
      <c r="AX47" s="196">
        <v>0</v>
      </c>
      <c r="AY47" s="196">
        <v>0</v>
      </c>
      <c r="AZ47" s="196">
        <v>0</v>
      </c>
      <c r="BA47" s="196">
        <v>0</v>
      </c>
      <c r="BB47" s="196">
        <v>0</v>
      </c>
      <c r="BC47" s="196">
        <v>0</v>
      </c>
      <c r="BD47" s="196">
        <v>0</v>
      </c>
      <c r="BE47" s="196">
        <v>0</v>
      </c>
      <c r="BF47" s="196">
        <v>0</v>
      </c>
      <c r="BG47" s="196">
        <v>0</v>
      </c>
      <c r="BH47" s="196">
        <v>0</v>
      </c>
      <c r="BI47" s="196">
        <v>0</v>
      </c>
      <c r="BJ47" s="196">
        <v>0</v>
      </c>
      <c r="BK47" s="196">
        <v>0</v>
      </c>
      <c r="BL47" s="196">
        <v>0</v>
      </c>
      <c r="BM47" s="196">
        <v>0</v>
      </c>
      <c r="BN47" s="196">
        <v>0</v>
      </c>
      <c r="BO47" s="196">
        <v>0</v>
      </c>
      <c r="BP47" s="196">
        <v>0</v>
      </c>
      <c r="BQ47" s="196">
        <v>0</v>
      </c>
      <c r="BR47" s="196">
        <v>0</v>
      </c>
      <c r="BS47" s="196">
        <v>0</v>
      </c>
      <c r="BT47" s="196">
        <v>0</v>
      </c>
      <c r="BU47" s="196">
        <v>0</v>
      </c>
      <c r="BV47" s="196">
        <v>0</v>
      </c>
      <c r="BW47" s="196">
        <v>0</v>
      </c>
      <c r="BX47" s="196">
        <v>0</v>
      </c>
      <c r="BY47" s="196">
        <v>0</v>
      </c>
      <c r="BZ47" s="196">
        <v>0</v>
      </c>
      <c r="CA47" s="196">
        <v>0</v>
      </c>
      <c r="CB47" s="196">
        <v>0</v>
      </c>
      <c r="CC47" s="196">
        <v>0</v>
      </c>
      <c r="CD47" s="196">
        <v>0</v>
      </c>
    </row>
    <row r="48" spans="2:82">
      <c r="B48" s="28" t="s">
        <v>305</v>
      </c>
      <c r="C48" s="65" t="s">
        <v>306</v>
      </c>
      <c r="D48" s="65" t="s">
        <v>27</v>
      </c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96">
        <v>10103.846268400001</v>
      </c>
      <c r="AF48" s="196">
        <v>986.66613879000022</v>
      </c>
      <c r="AG48" s="196">
        <v>865.15090350000014</v>
      </c>
      <c r="AH48" s="196">
        <v>533.13374212999997</v>
      </c>
      <c r="AI48" s="196">
        <v>844.41596841999979</v>
      </c>
      <c r="AJ48" s="196">
        <v>863.05526931000009</v>
      </c>
      <c r="AK48" s="196">
        <v>1108.1757287899998</v>
      </c>
      <c r="AL48" s="196">
        <v>895.33904208000013</v>
      </c>
      <c r="AM48" s="196">
        <v>938.36548141999992</v>
      </c>
      <c r="AN48" s="196">
        <v>918.56659019999995</v>
      </c>
      <c r="AO48" s="196">
        <v>0</v>
      </c>
      <c r="AP48" s="196">
        <v>939.29810004000012</v>
      </c>
      <c r="AQ48" s="196">
        <v>1211.67930372</v>
      </c>
      <c r="AR48" s="196">
        <v>52.124698290727267</v>
      </c>
      <c r="AS48" s="196">
        <v>5.9267526500000001</v>
      </c>
      <c r="AT48" s="196">
        <v>3.1020270299999995</v>
      </c>
      <c r="AU48" s="196">
        <v>2.9856404100000002</v>
      </c>
      <c r="AV48" s="196">
        <v>7.98880386</v>
      </c>
      <c r="AW48" s="196">
        <v>3.0211689399999999</v>
      </c>
      <c r="AX48" s="196">
        <v>3.3800240200000005</v>
      </c>
      <c r="AY48" s="196">
        <v>0</v>
      </c>
      <c r="AZ48" s="196">
        <v>9.5048501800000018</v>
      </c>
      <c r="BA48" s="196">
        <v>1.8512030699999968</v>
      </c>
      <c r="BB48" s="196">
        <v>9.2408247999999986</v>
      </c>
      <c r="BC48" s="196">
        <v>0.26928276000000295</v>
      </c>
      <c r="BD48" s="196">
        <v>4.8541205707272681</v>
      </c>
      <c r="BE48" s="196">
        <v>13857.162556429999</v>
      </c>
      <c r="BF48" s="196">
        <v>1572.5668497600004</v>
      </c>
      <c r="BG48" s="196">
        <v>1064.86210409</v>
      </c>
      <c r="BH48" s="196">
        <v>945.06966427000009</v>
      </c>
      <c r="BI48" s="196">
        <v>1052.0136321</v>
      </c>
      <c r="BJ48" s="196">
        <v>1057.0485568300001</v>
      </c>
      <c r="BK48" s="196">
        <v>1322.6547588999997</v>
      </c>
      <c r="BL48" s="196">
        <v>1060.9889429599998</v>
      </c>
      <c r="BM48" s="196">
        <v>1093.6476017900002</v>
      </c>
      <c r="BN48" s="196">
        <v>1075.4114488367857</v>
      </c>
      <c r="BO48" s="196">
        <v>1126.3368451232143</v>
      </c>
      <c r="BP48" s="196">
        <v>1085.2566968562621</v>
      </c>
      <c r="BQ48" s="196">
        <v>1401.3054549137382</v>
      </c>
      <c r="BR48" s="196">
        <v>15099.397742989997</v>
      </c>
      <c r="BS48" s="196">
        <v>1208.0616564100001</v>
      </c>
      <c r="BT48" s="196">
        <v>1057.5504709099998</v>
      </c>
      <c r="BU48" s="196">
        <v>1050.9881528800001</v>
      </c>
      <c r="BV48" s="196">
        <v>1231.5615899299999</v>
      </c>
      <c r="BW48" s="196">
        <v>1200.0937213199998</v>
      </c>
      <c r="BX48" s="196">
        <v>1473.7796141199999</v>
      </c>
      <c r="BY48" s="196">
        <v>1250.2834989999997</v>
      </c>
      <c r="BZ48" s="196">
        <v>1204.6376471799999</v>
      </c>
      <c r="CA48" s="196">
        <v>1209.2436486799998</v>
      </c>
      <c r="CB48" s="196">
        <v>1250.9549296100001</v>
      </c>
      <c r="CC48" s="196">
        <v>1308.91202875</v>
      </c>
      <c r="CD48" s="196">
        <v>1653.3307841999997</v>
      </c>
    </row>
    <row r="49" spans="2:82">
      <c r="B49" s="30" t="s">
        <v>307</v>
      </c>
      <c r="C49" s="66" t="s">
        <v>298</v>
      </c>
      <c r="D49" s="66" t="s">
        <v>27</v>
      </c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196">
        <v>3396.44961715</v>
      </c>
      <c r="AF49" s="196">
        <v>291.61999147000006</v>
      </c>
      <c r="AG49" s="196">
        <v>320.95069501000006</v>
      </c>
      <c r="AH49" s="196">
        <v>187.46417235000001</v>
      </c>
      <c r="AI49" s="196">
        <v>311.75784653000005</v>
      </c>
      <c r="AJ49" s="196">
        <v>307.96463904000001</v>
      </c>
      <c r="AK49" s="196">
        <v>323.46443028000004</v>
      </c>
      <c r="AL49" s="196">
        <v>328.12199801000008</v>
      </c>
      <c r="AM49" s="196">
        <v>292.89268869999989</v>
      </c>
      <c r="AN49" s="196">
        <v>331.88859312</v>
      </c>
      <c r="AO49" s="196">
        <v>0</v>
      </c>
      <c r="AP49" s="196">
        <v>344.19477010000003</v>
      </c>
      <c r="AQ49" s="196">
        <v>356.12979253999993</v>
      </c>
      <c r="AR49" s="196">
        <v>0</v>
      </c>
      <c r="AS49" s="196">
        <v>0</v>
      </c>
      <c r="AT49" s="196">
        <v>0</v>
      </c>
      <c r="AU49" s="196">
        <v>0</v>
      </c>
      <c r="AV49" s="196">
        <v>0</v>
      </c>
      <c r="AW49" s="196">
        <v>0</v>
      </c>
      <c r="AX49" s="196">
        <v>0</v>
      </c>
      <c r="AY49" s="196">
        <v>0</v>
      </c>
      <c r="AZ49" s="196">
        <v>0</v>
      </c>
      <c r="BA49" s="196">
        <v>0</v>
      </c>
      <c r="BB49" s="196">
        <v>0</v>
      </c>
      <c r="BC49" s="196">
        <v>0</v>
      </c>
      <c r="BD49" s="196">
        <v>0</v>
      </c>
      <c r="BE49" s="196">
        <v>4680.0695706400002</v>
      </c>
      <c r="BF49" s="196">
        <v>365.42740667999999</v>
      </c>
      <c r="BG49" s="196">
        <v>386.93700126999988</v>
      </c>
      <c r="BH49" s="196">
        <v>354.09079491</v>
      </c>
      <c r="BI49" s="196">
        <v>376.69562678</v>
      </c>
      <c r="BJ49" s="196">
        <v>392.85611595000006</v>
      </c>
      <c r="BK49" s="196">
        <v>388.54669171999996</v>
      </c>
      <c r="BL49" s="196">
        <v>388.93890220000003</v>
      </c>
      <c r="BM49" s="196">
        <v>399.59406084</v>
      </c>
      <c r="BN49" s="196">
        <v>395.5261501</v>
      </c>
      <c r="BO49" s="196">
        <v>418.84761220000001</v>
      </c>
      <c r="BP49" s="196">
        <v>401.04025926000008</v>
      </c>
      <c r="BQ49" s="196">
        <v>411.56894873000005</v>
      </c>
      <c r="BR49" s="196">
        <v>5264.02157979</v>
      </c>
      <c r="BS49" s="196">
        <v>381.1362082</v>
      </c>
      <c r="BT49" s="196">
        <v>388.88410295</v>
      </c>
      <c r="BU49" s="196">
        <v>382.98518915999995</v>
      </c>
      <c r="BV49" s="196">
        <v>448.41249360999996</v>
      </c>
      <c r="BW49" s="196">
        <v>457.06370009999989</v>
      </c>
      <c r="BX49" s="196">
        <v>448.69917408999993</v>
      </c>
      <c r="BY49" s="196">
        <v>439.01516415999993</v>
      </c>
      <c r="BZ49" s="196">
        <v>442.59289417000014</v>
      </c>
      <c r="CA49" s="196">
        <v>444.98446453999992</v>
      </c>
      <c r="CB49" s="196">
        <v>459.57212305000002</v>
      </c>
      <c r="CC49" s="196">
        <v>483.65963526000002</v>
      </c>
      <c r="CD49" s="196">
        <v>487.0164304999999</v>
      </c>
    </row>
    <row r="50" spans="2:82">
      <c r="B50" s="30" t="s">
        <v>308</v>
      </c>
      <c r="C50" s="66" t="s">
        <v>300</v>
      </c>
      <c r="D50" s="66" t="s">
        <v>27</v>
      </c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196">
        <v>6707.3966512500001</v>
      </c>
      <c r="AF50" s="196">
        <v>695.04614732000016</v>
      </c>
      <c r="AG50" s="196">
        <v>544.20020849000002</v>
      </c>
      <c r="AH50" s="196">
        <v>345.66956977999996</v>
      </c>
      <c r="AI50" s="196">
        <v>532.65812188999973</v>
      </c>
      <c r="AJ50" s="196">
        <v>555.09063027000002</v>
      </c>
      <c r="AK50" s="196">
        <v>784.71129850999978</v>
      </c>
      <c r="AL50" s="196">
        <v>567.21704407000004</v>
      </c>
      <c r="AM50" s="196">
        <v>645.47279272000003</v>
      </c>
      <c r="AN50" s="196">
        <v>586.67799707999995</v>
      </c>
      <c r="AO50" s="196">
        <v>0</v>
      </c>
      <c r="AP50" s="196">
        <v>595.10332994000009</v>
      </c>
      <c r="AQ50" s="196">
        <v>855.5495111800002</v>
      </c>
      <c r="AR50" s="196">
        <v>0</v>
      </c>
      <c r="AS50" s="196">
        <v>0</v>
      </c>
      <c r="AT50" s="196">
        <v>0</v>
      </c>
      <c r="AU50" s="196">
        <v>0</v>
      </c>
      <c r="AV50" s="196">
        <v>0</v>
      </c>
      <c r="AW50" s="196">
        <v>0</v>
      </c>
      <c r="AX50" s="196">
        <v>0</v>
      </c>
      <c r="AY50" s="196">
        <v>0</v>
      </c>
      <c r="AZ50" s="196">
        <v>0</v>
      </c>
      <c r="BA50" s="196">
        <v>0</v>
      </c>
      <c r="BB50" s="196">
        <v>0</v>
      </c>
      <c r="BC50" s="196">
        <v>0</v>
      </c>
      <c r="BD50" s="196">
        <v>0</v>
      </c>
      <c r="BE50" s="196">
        <v>9124.2215143499998</v>
      </c>
      <c r="BF50" s="196">
        <v>1199.9185919500003</v>
      </c>
      <c r="BG50" s="196">
        <v>674.91099322000002</v>
      </c>
      <c r="BH50" s="196">
        <v>587.81161297000006</v>
      </c>
      <c r="BI50" s="196">
        <v>665.25241506999998</v>
      </c>
      <c r="BJ50" s="196">
        <v>659.47179285000004</v>
      </c>
      <c r="BK50" s="196">
        <v>930.89824148999992</v>
      </c>
      <c r="BL50" s="196">
        <v>672.05004075999989</v>
      </c>
      <c r="BM50" s="196">
        <v>691.39708178000001</v>
      </c>
      <c r="BN50" s="196">
        <v>673.66495796000004</v>
      </c>
      <c r="BO50" s="196">
        <v>702.30572577999999</v>
      </c>
      <c r="BP50" s="196">
        <v>678.43420089000006</v>
      </c>
      <c r="BQ50" s="196">
        <v>988.10585962999994</v>
      </c>
      <c r="BR50" s="196">
        <v>9771.48758911</v>
      </c>
      <c r="BS50" s="196">
        <v>817.48583404999999</v>
      </c>
      <c r="BT50" s="196">
        <v>667.43576090999989</v>
      </c>
      <c r="BU50" s="196">
        <v>662.46653070000025</v>
      </c>
      <c r="BV50" s="196">
        <v>771.53600186999984</v>
      </c>
      <c r="BW50" s="196">
        <v>740.62369552999996</v>
      </c>
      <c r="BX50" s="196">
        <v>1022.11276971</v>
      </c>
      <c r="BY50" s="196">
        <v>800.04854405999981</v>
      </c>
      <c r="BZ50" s="196">
        <v>760.88448176999987</v>
      </c>
      <c r="CA50" s="196">
        <v>761.44436668999981</v>
      </c>
      <c r="CB50" s="196">
        <v>781.05887056000006</v>
      </c>
      <c r="CC50" s="196">
        <v>824.98656131000007</v>
      </c>
      <c r="CD50" s="196">
        <v>1161.4041719499999</v>
      </c>
    </row>
    <row r="51" spans="2:82">
      <c r="B51" s="31" t="s">
        <v>309</v>
      </c>
      <c r="C51" s="69" t="s">
        <v>310</v>
      </c>
      <c r="D51" s="69" t="s">
        <v>27</v>
      </c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4"/>
      <c r="AA51" s="174"/>
      <c r="AB51" s="174"/>
      <c r="AC51" s="174"/>
      <c r="AD51" s="174"/>
      <c r="AE51" s="196">
        <v>0</v>
      </c>
      <c r="AF51" s="196">
        <v>0</v>
      </c>
      <c r="AG51" s="196">
        <v>0</v>
      </c>
      <c r="AH51" s="196">
        <v>0</v>
      </c>
      <c r="AI51" s="196">
        <v>0</v>
      </c>
      <c r="AJ51" s="196">
        <v>0</v>
      </c>
      <c r="AK51" s="196">
        <v>0</v>
      </c>
      <c r="AL51" s="196">
        <v>0</v>
      </c>
      <c r="AM51" s="196">
        <v>0</v>
      </c>
      <c r="AN51" s="196">
        <v>0</v>
      </c>
      <c r="AO51" s="196">
        <v>0</v>
      </c>
      <c r="AP51" s="196">
        <v>0</v>
      </c>
      <c r="AQ51" s="196">
        <v>0</v>
      </c>
      <c r="AR51" s="196">
        <v>52.124698290727267</v>
      </c>
      <c r="AS51" s="196">
        <v>5.9267526500000001</v>
      </c>
      <c r="AT51" s="196">
        <v>3.1020270299999995</v>
      </c>
      <c r="AU51" s="196">
        <v>2.9856404100000002</v>
      </c>
      <c r="AV51" s="196">
        <v>7.98880386</v>
      </c>
      <c r="AW51" s="196">
        <v>3.0211689399999999</v>
      </c>
      <c r="AX51" s="196">
        <v>3.3800240200000005</v>
      </c>
      <c r="AY51" s="196">
        <v>0</v>
      </c>
      <c r="AZ51" s="196">
        <v>9.5048501800000018</v>
      </c>
      <c r="BA51" s="196">
        <v>1.8512030699999968</v>
      </c>
      <c r="BB51" s="196">
        <v>9.2408247999999986</v>
      </c>
      <c r="BC51" s="196">
        <v>0.26928276000000295</v>
      </c>
      <c r="BD51" s="196">
        <v>4.8541205707272681</v>
      </c>
      <c r="BE51" s="196">
        <v>52.871471440000008</v>
      </c>
      <c r="BF51" s="196">
        <v>7.2208511299999998</v>
      </c>
      <c r="BG51" s="196">
        <v>3.0141096000000003</v>
      </c>
      <c r="BH51" s="196">
        <v>3.1672563899999999</v>
      </c>
      <c r="BI51" s="196">
        <v>10.06559025</v>
      </c>
      <c r="BJ51" s="196">
        <v>4.7206480299999996</v>
      </c>
      <c r="BK51" s="196">
        <v>3.2098256900000024</v>
      </c>
      <c r="BL51" s="196">
        <v>0</v>
      </c>
      <c r="BM51" s="196">
        <v>2.656459169999998</v>
      </c>
      <c r="BN51" s="196">
        <v>6.2203407767857186</v>
      </c>
      <c r="BO51" s="196">
        <v>5.1835071432142854</v>
      </c>
      <c r="BP51" s="196">
        <v>5.7822367062619051</v>
      </c>
      <c r="BQ51" s="196">
        <v>1.6306465537380959</v>
      </c>
      <c r="BR51" s="196">
        <v>63.888574089999992</v>
      </c>
      <c r="BS51" s="196">
        <v>9.4396141599999996</v>
      </c>
      <c r="BT51" s="196">
        <v>1.2306070500000001</v>
      </c>
      <c r="BU51" s="196">
        <v>5.5364330199999996</v>
      </c>
      <c r="BV51" s="196">
        <v>11.613094449999998</v>
      </c>
      <c r="BW51" s="196">
        <v>2.4063256900000001</v>
      </c>
      <c r="BX51" s="196">
        <v>2.9676703199999999</v>
      </c>
      <c r="BY51" s="196">
        <v>11.219790779999999</v>
      </c>
      <c r="BZ51" s="196">
        <v>1.1602712399999999</v>
      </c>
      <c r="CA51" s="196">
        <v>2.8148174500000001</v>
      </c>
      <c r="CB51" s="196">
        <v>10.323936</v>
      </c>
      <c r="CC51" s="196">
        <v>0.26583217999999997</v>
      </c>
      <c r="CD51" s="196">
        <v>4.9101817499999996</v>
      </c>
    </row>
    <row r="52" spans="2:82">
      <c r="B52" s="28" t="s">
        <v>34</v>
      </c>
      <c r="C52" s="22" t="s">
        <v>1370</v>
      </c>
      <c r="D52" s="22" t="s">
        <v>27</v>
      </c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74"/>
      <c r="AD52" s="174"/>
      <c r="AE52" s="196">
        <v>4470.0933334766696</v>
      </c>
      <c r="AF52" s="196">
        <v>125.52517568999994</v>
      </c>
      <c r="AG52" s="196">
        <v>194.40073196999998</v>
      </c>
      <c r="AH52" s="196">
        <v>363.66557686000004</v>
      </c>
      <c r="AI52" s="196">
        <v>204.7409010400001</v>
      </c>
      <c r="AJ52" s="196">
        <v>235.70338171999984</v>
      </c>
      <c r="AK52" s="196">
        <v>324.23397687999983</v>
      </c>
      <c r="AL52" s="196">
        <v>300.01635148000014</v>
      </c>
      <c r="AM52" s="196">
        <v>172.69228837000031</v>
      </c>
      <c r="AN52" s="196">
        <v>292.8317307399999</v>
      </c>
      <c r="AO52" s="196">
        <v>936.72329899666829</v>
      </c>
      <c r="AP52" s="196">
        <v>322.53409133000088</v>
      </c>
      <c r="AQ52" s="196">
        <v>997.02582840000014</v>
      </c>
      <c r="AR52" s="196">
        <v>2723.4266972997993</v>
      </c>
      <c r="AS52" s="196">
        <v>68.109663900000001</v>
      </c>
      <c r="AT52" s="196">
        <v>161.95110828000003</v>
      </c>
      <c r="AU52" s="196">
        <v>120.85764824999998</v>
      </c>
      <c r="AV52" s="196">
        <v>213.72486259999999</v>
      </c>
      <c r="AW52" s="196">
        <v>196.41221924000001</v>
      </c>
      <c r="AX52" s="196">
        <v>256.74922922999997</v>
      </c>
      <c r="AY52" s="196">
        <v>184.95507673</v>
      </c>
      <c r="AZ52" s="196">
        <v>163.263147</v>
      </c>
      <c r="BA52" s="196">
        <v>172.44893354000004</v>
      </c>
      <c r="BB52" s="196">
        <v>160.00766496999998</v>
      </c>
      <c r="BC52" s="196">
        <v>268.96655917000004</v>
      </c>
      <c r="BD52" s="196">
        <v>755.98058438979933</v>
      </c>
      <c r="BE52" s="196">
        <v>3136.1332719000011</v>
      </c>
      <c r="BF52" s="196">
        <v>99.148662400000006</v>
      </c>
      <c r="BG52" s="196">
        <v>127.35895422000004</v>
      </c>
      <c r="BH52" s="196">
        <v>249.82818658999992</v>
      </c>
      <c r="BI52" s="196">
        <v>164.35377849000005</v>
      </c>
      <c r="BJ52" s="196">
        <v>201.4338040800003</v>
      </c>
      <c r="BK52" s="196">
        <v>354.71999863000019</v>
      </c>
      <c r="BL52" s="196">
        <v>204.02382893000001</v>
      </c>
      <c r="BM52" s="196">
        <v>166.50765096000006</v>
      </c>
      <c r="BN52" s="196">
        <v>192.66885756000002</v>
      </c>
      <c r="BO52" s="196">
        <v>193.64890829000009</v>
      </c>
      <c r="BP52" s="196">
        <v>238.14731948000005</v>
      </c>
      <c r="BQ52" s="196">
        <v>944.2933222700002</v>
      </c>
      <c r="BR52" s="196">
        <v>2558.9227899100001</v>
      </c>
      <c r="BS52" s="196">
        <v>103.13188064000001</v>
      </c>
      <c r="BT52" s="196">
        <v>96.60269138000001</v>
      </c>
      <c r="BU52" s="196">
        <v>197.18409335999991</v>
      </c>
      <c r="BV52" s="196">
        <v>136.24980800000009</v>
      </c>
      <c r="BW52" s="196">
        <v>150.39761207000024</v>
      </c>
      <c r="BX52" s="196">
        <v>290.75849769999991</v>
      </c>
      <c r="BY52" s="196">
        <v>220.79921396999995</v>
      </c>
      <c r="BZ52" s="196">
        <v>241.65618958999988</v>
      </c>
      <c r="CA52" s="196">
        <v>239.53381461000001</v>
      </c>
      <c r="CB52" s="196">
        <v>264.57370721999996</v>
      </c>
      <c r="CC52" s="196">
        <v>149.25862062000004</v>
      </c>
      <c r="CD52" s="196">
        <v>468.77666075000013</v>
      </c>
    </row>
    <row r="53" spans="2:82">
      <c r="B53" s="28" t="s">
        <v>311</v>
      </c>
      <c r="C53" s="65" t="s">
        <v>312</v>
      </c>
      <c r="D53" s="65" t="s">
        <v>27</v>
      </c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96">
        <v>618.91759592999995</v>
      </c>
      <c r="AF53" s="196">
        <v>0</v>
      </c>
      <c r="AG53" s="196">
        <v>72.200999999999993</v>
      </c>
      <c r="AH53" s="196">
        <v>59.401334859999999</v>
      </c>
      <c r="AI53" s="196">
        <v>12.0114</v>
      </c>
      <c r="AJ53" s="196">
        <v>16.763132810000002</v>
      </c>
      <c r="AK53" s="196">
        <v>4.3036202300000008</v>
      </c>
      <c r="AL53" s="196">
        <v>9.5431201899999998</v>
      </c>
      <c r="AM53" s="196">
        <v>162.68968801000003</v>
      </c>
      <c r="AN53" s="196">
        <v>276.11987255999998</v>
      </c>
      <c r="AO53" s="196">
        <v>0.70405485999999995</v>
      </c>
      <c r="AP53" s="196">
        <v>0.374525</v>
      </c>
      <c r="AQ53" s="196">
        <v>4.8058474100000002</v>
      </c>
      <c r="AR53" s="196">
        <v>2158.0761591400001</v>
      </c>
      <c r="AS53" s="196">
        <v>61.27114229</v>
      </c>
      <c r="AT53" s="196">
        <v>149.37675120000003</v>
      </c>
      <c r="AU53" s="196">
        <v>120.85764824999998</v>
      </c>
      <c r="AV53" s="196">
        <v>152.25154272999998</v>
      </c>
      <c r="AW53" s="196">
        <v>196.41221924000001</v>
      </c>
      <c r="AX53" s="196">
        <v>249.52656587999996</v>
      </c>
      <c r="AY53" s="196">
        <v>172.92646927999999</v>
      </c>
      <c r="AZ53" s="196">
        <v>163.263147</v>
      </c>
      <c r="BA53" s="196">
        <v>160.65347112000001</v>
      </c>
      <c r="BB53" s="196">
        <v>151.37081996999999</v>
      </c>
      <c r="BC53" s="196">
        <v>219.21410497000002</v>
      </c>
      <c r="BD53" s="196">
        <v>360.95227720999998</v>
      </c>
      <c r="BE53" s="196">
        <v>2269.7236392200002</v>
      </c>
      <c r="BF53" s="196">
        <v>99.148662400000006</v>
      </c>
      <c r="BG53" s="196">
        <v>127.35895422</v>
      </c>
      <c r="BH53" s="196">
        <v>214.69149809999999</v>
      </c>
      <c r="BI53" s="196">
        <v>163.10880818000001</v>
      </c>
      <c r="BJ53" s="196">
        <v>178.77919500000002</v>
      </c>
      <c r="BK53" s="196">
        <v>307.58971021999997</v>
      </c>
      <c r="BL53" s="196">
        <v>170.71712001</v>
      </c>
      <c r="BM53" s="196">
        <v>158.84682986000001</v>
      </c>
      <c r="BN53" s="196">
        <v>171.19344715</v>
      </c>
      <c r="BO53" s="196">
        <v>189.87445328999999</v>
      </c>
      <c r="BP53" s="196">
        <v>201.90789153000003</v>
      </c>
      <c r="BQ53" s="196">
        <v>286.50706925999998</v>
      </c>
      <c r="BR53" s="196">
        <v>2045.6854793600005</v>
      </c>
      <c r="BS53" s="196">
        <v>103.13188064000001</v>
      </c>
      <c r="BT53" s="196">
        <v>92.593509940000004</v>
      </c>
      <c r="BU53" s="196">
        <v>140.19152793000003</v>
      </c>
      <c r="BV53" s="196">
        <v>136.249808</v>
      </c>
      <c r="BW53" s="196">
        <v>150.39761207000001</v>
      </c>
      <c r="BX53" s="196">
        <v>261.56473569000002</v>
      </c>
      <c r="BY53" s="196">
        <v>220.79921397000001</v>
      </c>
      <c r="BZ53" s="196">
        <v>179.75998959</v>
      </c>
      <c r="CA53" s="196">
        <v>216.25027431000001</v>
      </c>
      <c r="CB53" s="196">
        <v>130.13163825999999</v>
      </c>
      <c r="CC53" s="196">
        <v>115.46491345</v>
      </c>
      <c r="CD53" s="196">
        <v>299.15037551000006</v>
      </c>
    </row>
    <row r="54" spans="2:82">
      <c r="B54" s="30" t="s">
        <v>313</v>
      </c>
      <c r="C54" s="66" t="s">
        <v>314</v>
      </c>
      <c r="D54" s="66" t="s">
        <v>27</v>
      </c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4"/>
      <c r="AB54" s="174"/>
      <c r="AC54" s="174"/>
      <c r="AD54" s="174"/>
      <c r="AE54" s="196">
        <v>401.67280023000006</v>
      </c>
      <c r="AF54" s="196">
        <v>0</v>
      </c>
      <c r="AG54" s="196">
        <v>72.200999999999993</v>
      </c>
      <c r="AH54" s="196">
        <v>0</v>
      </c>
      <c r="AI54" s="196">
        <v>12.0114</v>
      </c>
      <c r="AJ54" s="196">
        <v>0</v>
      </c>
      <c r="AK54" s="196">
        <v>4.3036202300000008</v>
      </c>
      <c r="AL54" s="196">
        <v>0</v>
      </c>
      <c r="AM54" s="196">
        <v>159.84797095000002</v>
      </c>
      <c r="AN54" s="196">
        <v>147.42438178</v>
      </c>
      <c r="AO54" s="196">
        <v>0.70405485999999995</v>
      </c>
      <c r="AP54" s="196">
        <v>0.374525</v>
      </c>
      <c r="AQ54" s="196">
        <v>4.8058474100000002</v>
      </c>
      <c r="AR54" s="196">
        <v>2145.4671361400001</v>
      </c>
      <c r="AS54" s="196">
        <v>61.27114229</v>
      </c>
      <c r="AT54" s="196">
        <v>149.37675120000003</v>
      </c>
      <c r="AU54" s="196">
        <v>120.85764824999998</v>
      </c>
      <c r="AV54" s="196">
        <v>152.25154272999998</v>
      </c>
      <c r="AW54" s="196">
        <v>196.41221924000001</v>
      </c>
      <c r="AX54" s="196">
        <v>249.52656587999996</v>
      </c>
      <c r="AY54" s="196">
        <v>172.92646927999999</v>
      </c>
      <c r="AZ54" s="196">
        <v>163.263147</v>
      </c>
      <c r="BA54" s="196">
        <v>160.65347112000001</v>
      </c>
      <c r="BB54" s="196">
        <v>151.37081996999999</v>
      </c>
      <c r="BC54" s="196">
        <v>219.21410497000002</v>
      </c>
      <c r="BD54" s="196">
        <v>348.34325421</v>
      </c>
      <c r="BE54" s="196">
        <v>2269.7236392200002</v>
      </c>
      <c r="BF54" s="196">
        <v>99.148662400000006</v>
      </c>
      <c r="BG54" s="196">
        <v>127.35895422</v>
      </c>
      <c r="BH54" s="196">
        <v>214.69149809999999</v>
      </c>
      <c r="BI54" s="196">
        <v>163.10880818000001</v>
      </c>
      <c r="BJ54" s="196">
        <v>178.77919500000002</v>
      </c>
      <c r="BK54" s="196">
        <v>307.58971021999997</v>
      </c>
      <c r="BL54" s="196">
        <v>170.71712001</v>
      </c>
      <c r="BM54" s="196">
        <v>158.84682986000001</v>
      </c>
      <c r="BN54" s="196">
        <v>171.19344715</v>
      </c>
      <c r="BO54" s="196">
        <v>189.87445328999999</v>
      </c>
      <c r="BP54" s="196">
        <v>201.90789153000003</v>
      </c>
      <c r="BQ54" s="196">
        <v>286.50706925999998</v>
      </c>
      <c r="BR54" s="196">
        <v>2038.0647815600005</v>
      </c>
      <c r="BS54" s="196">
        <v>103.13188064000001</v>
      </c>
      <c r="BT54" s="196">
        <v>92.593509940000004</v>
      </c>
      <c r="BU54" s="196">
        <v>140.19152793000003</v>
      </c>
      <c r="BV54" s="196">
        <v>136.249808</v>
      </c>
      <c r="BW54" s="196">
        <v>150.39761207000001</v>
      </c>
      <c r="BX54" s="196">
        <v>261.56473569000002</v>
      </c>
      <c r="BY54" s="196">
        <v>218.32434397</v>
      </c>
      <c r="BZ54" s="196">
        <v>177.15216179000001</v>
      </c>
      <c r="CA54" s="196">
        <v>216.25027431000001</v>
      </c>
      <c r="CB54" s="196">
        <v>130.13163825999999</v>
      </c>
      <c r="CC54" s="196">
        <v>115.46491345</v>
      </c>
      <c r="CD54" s="196">
        <v>296.61237551000005</v>
      </c>
    </row>
    <row r="55" spans="2:82">
      <c r="B55" s="30" t="s">
        <v>315</v>
      </c>
      <c r="C55" s="66" t="s">
        <v>316</v>
      </c>
      <c r="D55" s="66" t="s">
        <v>27</v>
      </c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 s="196">
        <v>217.2447957</v>
      </c>
      <c r="AF55" s="196">
        <v>0</v>
      </c>
      <c r="AG55" s="196">
        <v>0</v>
      </c>
      <c r="AH55" s="196">
        <v>59.401334859999999</v>
      </c>
      <c r="AI55" s="196">
        <v>0</v>
      </c>
      <c r="AJ55" s="196">
        <v>16.763132810000002</v>
      </c>
      <c r="AK55" s="196">
        <v>0</v>
      </c>
      <c r="AL55" s="196">
        <v>9.5431201899999998</v>
      </c>
      <c r="AM55" s="196">
        <v>2.8417170600000001</v>
      </c>
      <c r="AN55" s="196">
        <v>128.69549078</v>
      </c>
      <c r="AO55" s="196">
        <v>0</v>
      </c>
      <c r="AP55" s="196">
        <v>0</v>
      </c>
      <c r="AQ55" s="196">
        <v>0</v>
      </c>
      <c r="AR55" s="196">
        <v>12.609023000000001</v>
      </c>
      <c r="AS55" s="196">
        <v>0</v>
      </c>
      <c r="AT55" s="196">
        <v>0</v>
      </c>
      <c r="AU55" s="196">
        <v>0</v>
      </c>
      <c r="AV55" s="196">
        <v>0</v>
      </c>
      <c r="AW55" s="196">
        <v>0</v>
      </c>
      <c r="AX55" s="196">
        <v>0</v>
      </c>
      <c r="AY55" s="196">
        <v>0</v>
      </c>
      <c r="AZ55" s="196">
        <v>0</v>
      </c>
      <c r="BA55" s="196">
        <v>0</v>
      </c>
      <c r="BB55" s="196">
        <v>0</v>
      </c>
      <c r="BC55" s="196">
        <v>0</v>
      </c>
      <c r="BD55" s="196">
        <v>12.609023000000001</v>
      </c>
      <c r="BE55" s="196">
        <v>0</v>
      </c>
      <c r="BF55" s="196">
        <v>0</v>
      </c>
      <c r="BG55" s="196">
        <v>0</v>
      </c>
      <c r="BH55" s="196">
        <v>0</v>
      </c>
      <c r="BI55" s="196">
        <v>0</v>
      </c>
      <c r="BJ55" s="196">
        <v>0</v>
      </c>
      <c r="BK55" s="196">
        <v>0</v>
      </c>
      <c r="BL55" s="196">
        <v>0</v>
      </c>
      <c r="BM55" s="196">
        <v>0</v>
      </c>
      <c r="BN55" s="196">
        <v>0</v>
      </c>
      <c r="BO55" s="196">
        <v>0</v>
      </c>
      <c r="BP55" s="196">
        <v>0</v>
      </c>
      <c r="BQ55" s="196">
        <v>0</v>
      </c>
      <c r="BR55" s="196">
        <v>7.6206978000000003</v>
      </c>
      <c r="BS55" s="196">
        <v>0</v>
      </c>
      <c r="BT55" s="196">
        <v>0</v>
      </c>
      <c r="BU55" s="196">
        <v>0</v>
      </c>
      <c r="BV55" s="196">
        <v>0</v>
      </c>
      <c r="BW55" s="196">
        <v>0</v>
      </c>
      <c r="BX55" s="196">
        <v>0</v>
      </c>
      <c r="BY55" s="196">
        <v>2.4748700000000001</v>
      </c>
      <c r="BZ55" s="196">
        <v>2.6078277999999999</v>
      </c>
      <c r="CA55" s="196">
        <v>0</v>
      </c>
      <c r="CB55" s="196">
        <v>0</v>
      </c>
      <c r="CC55" s="196">
        <v>0</v>
      </c>
      <c r="CD55" s="196">
        <v>2.5379999999999998</v>
      </c>
    </row>
    <row r="56" spans="2:82">
      <c r="B56" s="28" t="s">
        <v>317</v>
      </c>
      <c r="C56" s="65" t="s">
        <v>1371</v>
      </c>
      <c r="D56" s="65" t="s">
        <v>27</v>
      </c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4"/>
      <c r="Z56" s="174"/>
      <c r="AA56" s="174"/>
      <c r="AB56" s="174"/>
      <c r="AC56" s="174"/>
      <c r="AD56" s="174"/>
      <c r="AE56" s="196">
        <v>3137.0854955400005</v>
      </c>
      <c r="AF56" s="196">
        <v>125.52517569</v>
      </c>
      <c r="AG56" s="196">
        <v>122.19973197</v>
      </c>
      <c r="AH56" s="196">
        <v>304.26424200000002</v>
      </c>
      <c r="AI56" s="196">
        <v>192.72950104</v>
      </c>
      <c r="AJ56" s="196">
        <v>218.94024891000004</v>
      </c>
      <c r="AK56" s="196">
        <v>319.93036064999995</v>
      </c>
      <c r="AL56" s="196">
        <v>290.47322728999995</v>
      </c>
      <c r="AM56" s="196">
        <v>10.002600359999999</v>
      </c>
      <c r="AN56" s="196">
        <v>16.71185818</v>
      </c>
      <c r="AO56" s="196">
        <v>221.92504301</v>
      </c>
      <c r="AP56" s="196">
        <v>322.15956633000008</v>
      </c>
      <c r="AQ56" s="196">
        <v>992.22394011000006</v>
      </c>
      <c r="AR56" s="196">
        <v>565.37691462999999</v>
      </c>
      <c r="AS56" s="196">
        <v>6.8385216099999999</v>
      </c>
      <c r="AT56" s="196">
        <v>12.57435708</v>
      </c>
      <c r="AU56" s="196">
        <v>0</v>
      </c>
      <c r="AV56" s="196">
        <v>61.473319869999997</v>
      </c>
      <c r="AW56" s="196">
        <v>0</v>
      </c>
      <c r="AX56" s="196">
        <v>7.2226633499999995</v>
      </c>
      <c r="AY56" s="196">
        <v>12.028607449999999</v>
      </c>
      <c r="AZ56" s="196">
        <v>0</v>
      </c>
      <c r="BA56" s="196">
        <v>11.825462419999999</v>
      </c>
      <c r="BB56" s="196">
        <v>8.6368449999999992</v>
      </c>
      <c r="BC56" s="196">
        <v>49.75245420000001</v>
      </c>
      <c r="BD56" s="196">
        <v>395.02468364999999</v>
      </c>
      <c r="BE56" s="196">
        <v>866.40963267999996</v>
      </c>
      <c r="BF56" s="196">
        <v>0</v>
      </c>
      <c r="BG56" s="196">
        <v>0</v>
      </c>
      <c r="BH56" s="196">
        <v>35.136688489999997</v>
      </c>
      <c r="BI56" s="196">
        <v>1.24497031</v>
      </c>
      <c r="BJ56" s="196">
        <v>22.65460908</v>
      </c>
      <c r="BK56" s="196">
        <v>47.130288409999999</v>
      </c>
      <c r="BL56" s="196">
        <v>33.306708919999998</v>
      </c>
      <c r="BM56" s="196">
        <v>7.6608210999999997</v>
      </c>
      <c r="BN56" s="196">
        <v>21.475410409999999</v>
      </c>
      <c r="BO56" s="196">
        <v>3.7744550000000001</v>
      </c>
      <c r="BP56" s="196">
        <v>36.23942795</v>
      </c>
      <c r="BQ56" s="196">
        <v>657.78625301</v>
      </c>
      <c r="BR56" s="196">
        <v>513.23731054999996</v>
      </c>
      <c r="BS56" s="196">
        <v>0</v>
      </c>
      <c r="BT56" s="196">
        <v>4.0091814399999999</v>
      </c>
      <c r="BU56" s="196">
        <v>56.992565429999999</v>
      </c>
      <c r="BV56" s="196">
        <v>0</v>
      </c>
      <c r="BW56" s="196">
        <v>0</v>
      </c>
      <c r="BX56" s="196">
        <v>29.19376201</v>
      </c>
      <c r="BY56" s="196">
        <v>0</v>
      </c>
      <c r="BZ56" s="196">
        <v>61.8962</v>
      </c>
      <c r="CA56" s="196">
        <v>23.283540300000002</v>
      </c>
      <c r="CB56" s="196">
        <v>134.44206896</v>
      </c>
      <c r="CC56" s="196">
        <v>33.793707169999998</v>
      </c>
      <c r="CD56" s="196">
        <v>169.62628523999999</v>
      </c>
    </row>
    <row r="57" spans="2:82">
      <c r="B57" s="30" t="s">
        <v>318</v>
      </c>
      <c r="C57" s="66" t="s">
        <v>319</v>
      </c>
      <c r="D57" s="66" t="s">
        <v>27</v>
      </c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4"/>
      <c r="Z57" s="174"/>
      <c r="AA57" s="174"/>
      <c r="AB57" s="174"/>
      <c r="AC57" s="174"/>
      <c r="AD57" s="174"/>
      <c r="AE57" s="196">
        <v>1382.83834028</v>
      </c>
      <c r="AF57" s="196">
        <v>125.52517569</v>
      </c>
      <c r="AG57" s="196">
        <v>113.84892129000001</v>
      </c>
      <c r="AH57" s="196">
        <v>304.26424200000002</v>
      </c>
      <c r="AI57" s="196">
        <v>144.66087185000001</v>
      </c>
      <c r="AJ57" s="196">
        <v>174.06782879000002</v>
      </c>
      <c r="AK57" s="196">
        <v>278.06261558999995</v>
      </c>
      <c r="AL57" s="196">
        <v>169.06338790999999</v>
      </c>
      <c r="AM57" s="196">
        <v>0.11123945</v>
      </c>
      <c r="AN57" s="196">
        <v>0</v>
      </c>
      <c r="AO57" s="196">
        <v>0</v>
      </c>
      <c r="AP57" s="196">
        <v>8.15643545</v>
      </c>
      <c r="AQ57" s="196">
        <v>65.077622259999998</v>
      </c>
      <c r="AR57" s="196">
        <v>9.4099319700000006</v>
      </c>
      <c r="AS57" s="196">
        <v>0</v>
      </c>
      <c r="AT57" s="196">
        <v>0</v>
      </c>
      <c r="AU57" s="196">
        <v>0</v>
      </c>
      <c r="AV57" s="196">
        <v>0</v>
      </c>
      <c r="AW57" s="196">
        <v>0</v>
      </c>
      <c r="AX57" s="196">
        <v>0</v>
      </c>
      <c r="AY57" s="196">
        <v>0</v>
      </c>
      <c r="AZ57" s="196">
        <v>0</v>
      </c>
      <c r="BA57" s="196">
        <v>0</v>
      </c>
      <c r="BB57" s="196">
        <v>0</v>
      </c>
      <c r="BC57" s="196">
        <v>0</v>
      </c>
      <c r="BD57" s="196">
        <v>9.4099319700000006</v>
      </c>
      <c r="BE57" s="196">
        <v>10.70447177</v>
      </c>
      <c r="BF57" s="196">
        <v>0</v>
      </c>
      <c r="BG57" s="196">
        <v>0</v>
      </c>
      <c r="BH57" s="196">
        <v>0</v>
      </c>
      <c r="BI57" s="196">
        <v>0</v>
      </c>
      <c r="BJ57" s="196">
        <v>0</v>
      </c>
      <c r="BK57" s="196">
        <v>0</v>
      </c>
      <c r="BL57" s="196">
        <v>0</v>
      </c>
      <c r="BM57" s="196">
        <v>0</v>
      </c>
      <c r="BN57" s="196">
        <v>0</v>
      </c>
      <c r="BO57" s="196">
        <v>0</v>
      </c>
      <c r="BP57" s="196">
        <v>0</v>
      </c>
      <c r="BQ57" s="196">
        <v>10.70447177</v>
      </c>
      <c r="BR57" s="196">
        <v>6.9299949999999999</v>
      </c>
      <c r="BS57" s="196">
        <v>0</v>
      </c>
      <c r="BT57" s="196">
        <v>0</v>
      </c>
      <c r="BU57" s="196">
        <v>0</v>
      </c>
      <c r="BV57" s="196">
        <v>0</v>
      </c>
      <c r="BW57" s="196">
        <v>0</v>
      </c>
      <c r="BX57" s="196">
        <v>0</v>
      </c>
      <c r="BY57" s="196">
        <v>0</v>
      </c>
      <c r="BZ57" s="196">
        <v>0</v>
      </c>
      <c r="CA57" s="196">
        <v>0</v>
      </c>
      <c r="CB57" s="196">
        <v>0</v>
      </c>
      <c r="CC57" s="196">
        <v>0</v>
      </c>
      <c r="CD57" s="196">
        <v>6.9299949999999999</v>
      </c>
    </row>
    <row r="58" spans="2:82">
      <c r="B58" s="30" t="s">
        <v>320</v>
      </c>
      <c r="C58" s="66" t="s">
        <v>321</v>
      </c>
      <c r="D58" s="66" t="s">
        <v>27</v>
      </c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4"/>
      <c r="Z58" s="174"/>
      <c r="AA58" s="174"/>
      <c r="AB58" s="174"/>
      <c r="AC58" s="174"/>
      <c r="AD58" s="174"/>
      <c r="AE58" s="196">
        <v>1754.24715526</v>
      </c>
      <c r="AF58" s="196">
        <v>0</v>
      </c>
      <c r="AG58" s="196">
        <v>8.3508106800000004</v>
      </c>
      <c r="AH58" s="196">
        <v>0</v>
      </c>
      <c r="AI58" s="196">
        <v>48.068629190000003</v>
      </c>
      <c r="AJ58" s="196">
        <v>44.872420120000001</v>
      </c>
      <c r="AK58" s="196">
        <v>41.867745060000004</v>
      </c>
      <c r="AL58" s="196">
        <v>121.40983937999999</v>
      </c>
      <c r="AM58" s="196">
        <v>9.8913609099999995</v>
      </c>
      <c r="AN58" s="196">
        <v>16.71185818</v>
      </c>
      <c r="AO58" s="196">
        <v>221.92504301</v>
      </c>
      <c r="AP58" s="196">
        <v>314.00313088000007</v>
      </c>
      <c r="AQ58" s="196">
        <v>927.14631785000006</v>
      </c>
      <c r="AR58" s="196">
        <v>555.96698265999999</v>
      </c>
      <c r="AS58" s="196">
        <v>6.8385216099999999</v>
      </c>
      <c r="AT58" s="196">
        <v>12.57435708</v>
      </c>
      <c r="AU58" s="196">
        <v>0</v>
      </c>
      <c r="AV58" s="196">
        <v>61.473319869999997</v>
      </c>
      <c r="AW58" s="196">
        <v>0</v>
      </c>
      <c r="AX58" s="196">
        <v>7.2226633499999995</v>
      </c>
      <c r="AY58" s="196">
        <v>12.028607449999999</v>
      </c>
      <c r="AZ58" s="196">
        <v>0</v>
      </c>
      <c r="BA58" s="196">
        <v>11.825462419999999</v>
      </c>
      <c r="BB58" s="196">
        <v>8.6368449999999992</v>
      </c>
      <c r="BC58" s="196">
        <v>49.75245420000001</v>
      </c>
      <c r="BD58" s="196">
        <v>385.61475167999998</v>
      </c>
      <c r="BE58" s="196">
        <v>855.7051609099999</v>
      </c>
      <c r="BF58" s="196">
        <v>0</v>
      </c>
      <c r="BG58" s="196">
        <v>0</v>
      </c>
      <c r="BH58" s="196">
        <v>35.136688489999997</v>
      </c>
      <c r="BI58" s="196">
        <v>1.24497031</v>
      </c>
      <c r="BJ58" s="196">
        <v>22.65460908</v>
      </c>
      <c r="BK58" s="196">
        <v>47.130288409999999</v>
      </c>
      <c r="BL58" s="196">
        <v>33.306708919999998</v>
      </c>
      <c r="BM58" s="196">
        <v>7.6608210999999997</v>
      </c>
      <c r="BN58" s="196">
        <v>21.475410409999999</v>
      </c>
      <c r="BO58" s="196">
        <v>3.7744550000000001</v>
      </c>
      <c r="BP58" s="196">
        <v>36.23942795</v>
      </c>
      <c r="BQ58" s="196">
        <v>647.08178123999994</v>
      </c>
      <c r="BR58" s="196">
        <v>506.30731555</v>
      </c>
      <c r="BS58" s="196">
        <v>0</v>
      </c>
      <c r="BT58" s="196">
        <v>4.0091814399999999</v>
      </c>
      <c r="BU58" s="196">
        <v>56.992565429999999</v>
      </c>
      <c r="BV58" s="196">
        <v>0</v>
      </c>
      <c r="BW58" s="196">
        <v>0</v>
      </c>
      <c r="BX58" s="196">
        <v>29.19376201</v>
      </c>
      <c r="BY58" s="196">
        <v>0</v>
      </c>
      <c r="BZ58" s="196">
        <v>61.8962</v>
      </c>
      <c r="CA58" s="196">
        <v>23.283540300000002</v>
      </c>
      <c r="CB58" s="196">
        <v>134.44206896</v>
      </c>
      <c r="CC58" s="196">
        <v>33.793707169999998</v>
      </c>
      <c r="CD58" s="196">
        <v>162.69629024</v>
      </c>
    </row>
    <row r="59" spans="2:82">
      <c r="B59" s="28" t="s">
        <v>322</v>
      </c>
      <c r="C59" s="65" t="s">
        <v>323</v>
      </c>
      <c r="D59" s="65" t="s">
        <v>27</v>
      </c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96">
        <v>-3.9591199989901238E-3</v>
      </c>
      <c r="AF59" s="196">
        <v>-5.6843418860808015E-14</v>
      </c>
      <c r="AG59" s="196">
        <v>0</v>
      </c>
      <c r="AH59" s="196">
        <v>-2.2204460492503131E-14</v>
      </c>
      <c r="AI59" s="196">
        <v>7.9936057773011271E-14</v>
      </c>
      <c r="AJ59" s="196">
        <v>-1.865174681370263E-13</v>
      </c>
      <c r="AK59" s="196">
        <v>-4.0000001035878086E-6</v>
      </c>
      <c r="AL59" s="196">
        <v>4.0000001604312274E-6</v>
      </c>
      <c r="AM59" s="196">
        <v>2.8421709430404007E-13</v>
      </c>
      <c r="AN59" s="196">
        <v>-6.5725203057809267E-14</v>
      </c>
      <c r="AO59" s="196">
        <v>0</v>
      </c>
      <c r="AP59" s="196">
        <v>7.673861546209082E-13</v>
      </c>
      <c r="AQ59" s="196">
        <v>-3.959119999847216E-3</v>
      </c>
      <c r="AR59" s="196">
        <v>-2.6376470200602853E-2</v>
      </c>
      <c r="AS59" s="196">
        <v>0</v>
      </c>
      <c r="AT59" s="196">
        <v>0</v>
      </c>
      <c r="AU59" s="196">
        <v>0</v>
      </c>
      <c r="AV59" s="196">
        <v>0</v>
      </c>
      <c r="AW59" s="196">
        <v>0</v>
      </c>
      <c r="AX59" s="196">
        <v>0</v>
      </c>
      <c r="AY59" s="196">
        <v>0</v>
      </c>
      <c r="AZ59" s="196">
        <v>0</v>
      </c>
      <c r="BA59" s="196">
        <v>-2.9999999999972715E-2</v>
      </c>
      <c r="BB59" s="196">
        <v>0</v>
      </c>
      <c r="BC59" s="196">
        <v>0</v>
      </c>
      <c r="BD59" s="196">
        <v>3.6235297993698623E-3</v>
      </c>
      <c r="BE59" s="196">
        <v>9.2792440398170584E-13</v>
      </c>
      <c r="BF59" s="196">
        <v>0</v>
      </c>
      <c r="BG59" s="196">
        <v>3.8857805861880479E-14</v>
      </c>
      <c r="BH59" s="196">
        <v>-5.6843418860808015E-14</v>
      </c>
      <c r="BI59" s="196">
        <v>1.9539925233402755E-14</v>
      </c>
      <c r="BJ59" s="196">
        <v>2.9842794901924208E-13</v>
      </c>
      <c r="BK59" s="196">
        <v>1.9895196601282805E-13</v>
      </c>
      <c r="BL59" s="196">
        <v>-2.3092638912203256E-14</v>
      </c>
      <c r="BM59" s="196">
        <v>6.0396132539608516E-14</v>
      </c>
      <c r="BN59" s="196">
        <v>5.6843418860808015E-14</v>
      </c>
      <c r="BO59" s="196">
        <v>1.0302869668521453E-13</v>
      </c>
      <c r="BP59" s="196">
        <v>2.8421709430404007E-14</v>
      </c>
      <c r="BQ59" s="196">
        <v>2.0339285811132868E-13</v>
      </c>
      <c r="BR59" s="196">
        <v>0</v>
      </c>
      <c r="BS59" s="196">
        <v>0</v>
      </c>
      <c r="BT59" s="196">
        <v>0</v>
      </c>
      <c r="BU59" s="196">
        <v>-1.1368683772161603E-13</v>
      </c>
      <c r="BV59" s="196">
        <v>7.1054273576010019E-14</v>
      </c>
      <c r="BW59" s="196">
        <v>2.2737367544323206E-13</v>
      </c>
      <c r="BX59" s="196">
        <v>-1.4210854715202004E-13</v>
      </c>
      <c r="BY59" s="196">
        <v>-5.6843418860808015E-14</v>
      </c>
      <c r="BZ59" s="196">
        <v>-1.1368683772161603E-13</v>
      </c>
      <c r="CA59" s="196">
        <v>-2.1316282072803006E-14</v>
      </c>
      <c r="CB59" s="196">
        <v>2.8421709430404007E-14</v>
      </c>
      <c r="CC59" s="196">
        <v>5.6843418860808015E-14</v>
      </c>
      <c r="CD59" s="196">
        <v>6.3948846218409017E-14</v>
      </c>
    </row>
    <row r="60" spans="2:82">
      <c r="B60" s="30" t="s">
        <v>324</v>
      </c>
      <c r="C60" s="66" t="s">
        <v>319</v>
      </c>
      <c r="D60" s="66" t="s">
        <v>27</v>
      </c>
      <c r="E60" s="174"/>
      <c r="F60" s="174"/>
      <c r="G60" s="174"/>
      <c r="H60" s="174"/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174"/>
      <c r="Z60" s="174"/>
      <c r="AA60" s="174"/>
      <c r="AB60" s="174"/>
      <c r="AC60" s="174"/>
      <c r="AD60" s="174"/>
      <c r="AE60" s="196">
        <v>-3.9591199991748649E-3</v>
      </c>
      <c r="AF60" s="196">
        <v>-2.8421709430404007E-14</v>
      </c>
      <c r="AG60" s="196">
        <v>0</v>
      </c>
      <c r="AH60" s="196">
        <v>-7.9047879353311146E-14</v>
      </c>
      <c r="AI60" s="196">
        <v>2.3092638912203256E-14</v>
      </c>
      <c r="AJ60" s="196">
        <v>-2.2915003228263231E-13</v>
      </c>
      <c r="AK60" s="196">
        <v>-4.0000000467443897E-6</v>
      </c>
      <c r="AL60" s="196">
        <v>4.0000001035878086E-6</v>
      </c>
      <c r="AM60" s="196">
        <v>3.4106051316484809E-13</v>
      </c>
      <c r="AN60" s="196">
        <v>-6.5725203057809267E-14</v>
      </c>
      <c r="AO60" s="196">
        <v>0</v>
      </c>
      <c r="AP60" s="196">
        <v>7.673861546209082E-13</v>
      </c>
      <c r="AQ60" s="196">
        <v>-3.9591199999609028E-3</v>
      </c>
      <c r="AR60" s="196">
        <v>-2.6376470200403901E-2</v>
      </c>
      <c r="AS60" s="196">
        <v>0</v>
      </c>
      <c r="AT60" s="196">
        <v>0</v>
      </c>
      <c r="AU60" s="196">
        <v>0</v>
      </c>
      <c r="AV60" s="196">
        <v>0</v>
      </c>
      <c r="AW60" s="196">
        <v>0</v>
      </c>
      <c r="AX60" s="196">
        <v>0</v>
      </c>
      <c r="AY60" s="196">
        <v>0</v>
      </c>
      <c r="AZ60" s="196">
        <v>0</v>
      </c>
      <c r="BA60" s="196">
        <v>-3.0000000000001137E-2</v>
      </c>
      <c r="BB60" s="196">
        <v>0</v>
      </c>
      <c r="BC60" s="196">
        <v>0</v>
      </c>
      <c r="BD60" s="196">
        <v>3.623529799597236E-3</v>
      </c>
      <c r="BE60" s="196">
        <v>8.5931262105987116E-14</v>
      </c>
      <c r="BF60" s="196">
        <v>0</v>
      </c>
      <c r="BG60" s="196">
        <v>1.0436096431476471E-14</v>
      </c>
      <c r="BH60" s="196">
        <v>-5.6843418860808015E-14</v>
      </c>
      <c r="BI60" s="196">
        <v>4.7961634663806763E-14</v>
      </c>
      <c r="BJ60" s="196">
        <v>9.9475983006414026E-14</v>
      </c>
      <c r="BK60" s="196">
        <v>8.5265128291212022E-14</v>
      </c>
      <c r="BL60" s="196">
        <v>-8.8817841970012523E-15</v>
      </c>
      <c r="BM60" s="196">
        <v>0</v>
      </c>
      <c r="BN60" s="196">
        <v>-8.5265128291212022E-14</v>
      </c>
      <c r="BO60" s="196">
        <v>4.6185277824406512E-14</v>
      </c>
      <c r="BP60" s="196">
        <v>2.8421709430404007E-14</v>
      </c>
      <c r="BQ60" s="196">
        <v>-8.0824236192711396E-14</v>
      </c>
      <c r="BR60" s="196">
        <v>1.1368683772161603E-13</v>
      </c>
      <c r="BS60" s="196">
        <v>0</v>
      </c>
      <c r="BT60" s="196">
        <v>2.8421709430404007E-14</v>
      </c>
      <c r="BU60" s="196">
        <v>-2.8421709430404007E-14</v>
      </c>
      <c r="BV60" s="196">
        <v>4.2632564145606011E-14</v>
      </c>
      <c r="BW60" s="196">
        <v>0</v>
      </c>
      <c r="BX60" s="196">
        <v>2.8421709430404007E-14</v>
      </c>
      <c r="BY60" s="196">
        <v>0</v>
      </c>
      <c r="BZ60" s="196">
        <v>-2.8421709430404007E-14</v>
      </c>
      <c r="CA60" s="196">
        <v>-2.1316282072803006E-14</v>
      </c>
      <c r="CB60" s="196">
        <v>2.8421709430404007E-14</v>
      </c>
      <c r="CC60" s="196">
        <v>0</v>
      </c>
      <c r="CD60" s="196">
        <v>6.3948846218409017E-14</v>
      </c>
    </row>
    <row r="61" spans="2:82">
      <c r="B61" s="31" t="s">
        <v>325</v>
      </c>
      <c r="C61" s="69" t="s">
        <v>326</v>
      </c>
      <c r="D61" s="69" t="s">
        <v>27</v>
      </c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74"/>
      <c r="T61" s="174"/>
      <c r="U61" s="174"/>
      <c r="V61" s="174"/>
      <c r="W61" s="174"/>
      <c r="X61" s="174"/>
      <c r="Y61" s="174"/>
      <c r="Z61" s="174"/>
      <c r="AA61" s="174"/>
      <c r="AB61" s="174"/>
      <c r="AC61" s="174"/>
      <c r="AD61" s="174"/>
      <c r="AE61" s="196">
        <v>1.7763568394002505E-15</v>
      </c>
      <c r="AF61" s="196">
        <v>0</v>
      </c>
      <c r="AG61" s="196">
        <v>0</v>
      </c>
      <c r="AH61" s="196">
        <v>0</v>
      </c>
      <c r="AI61" s="196">
        <v>0</v>
      </c>
      <c r="AJ61" s="196">
        <v>0</v>
      </c>
      <c r="AK61" s="196">
        <v>0</v>
      </c>
      <c r="AL61" s="196">
        <v>1.7763568394002505E-15</v>
      </c>
      <c r="AM61" s="196">
        <v>0</v>
      </c>
      <c r="AN61" s="196">
        <v>0</v>
      </c>
      <c r="AO61" s="196">
        <v>0</v>
      </c>
      <c r="AP61" s="196">
        <v>0</v>
      </c>
      <c r="AQ61" s="196">
        <v>0</v>
      </c>
      <c r="AR61" s="196">
        <v>0</v>
      </c>
      <c r="AS61" s="196">
        <v>0</v>
      </c>
      <c r="AT61" s="196">
        <v>0</v>
      </c>
      <c r="AU61" s="196">
        <v>0</v>
      </c>
      <c r="AV61" s="196">
        <v>0</v>
      </c>
      <c r="AW61" s="196">
        <v>0</v>
      </c>
      <c r="AX61" s="196">
        <v>0</v>
      </c>
      <c r="AY61" s="196">
        <v>0</v>
      </c>
      <c r="AZ61" s="196">
        <v>0</v>
      </c>
      <c r="BA61" s="196">
        <v>0</v>
      </c>
      <c r="BB61" s="196">
        <v>0</v>
      </c>
      <c r="BC61" s="196">
        <v>0</v>
      </c>
      <c r="BD61" s="196">
        <v>0</v>
      </c>
      <c r="BE61" s="196">
        <v>0</v>
      </c>
      <c r="BF61" s="196">
        <v>0</v>
      </c>
      <c r="BG61" s="196">
        <v>0</v>
      </c>
      <c r="BH61" s="196">
        <v>0</v>
      </c>
      <c r="BI61" s="196">
        <v>0</v>
      </c>
      <c r="BJ61" s="196">
        <v>0</v>
      </c>
      <c r="BK61" s="196">
        <v>0</v>
      </c>
      <c r="BL61" s="196">
        <v>0</v>
      </c>
      <c r="BM61" s="196">
        <v>0</v>
      </c>
      <c r="BN61" s="196">
        <v>0</v>
      </c>
      <c r="BO61" s="196">
        <v>0</v>
      </c>
      <c r="BP61" s="196">
        <v>0</v>
      </c>
      <c r="BQ61" s="196">
        <v>0</v>
      </c>
      <c r="BR61" s="196">
        <v>0</v>
      </c>
      <c r="BS61" s="196">
        <v>0</v>
      </c>
      <c r="BT61" s="196">
        <v>0</v>
      </c>
      <c r="BU61" s="196">
        <v>0</v>
      </c>
      <c r="BV61" s="196">
        <v>0</v>
      </c>
      <c r="BW61" s="196">
        <v>0</v>
      </c>
      <c r="BX61" s="196">
        <v>0</v>
      </c>
      <c r="BY61" s="196">
        <v>0</v>
      </c>
      <c r="BZ61" s="196">
        <v>0</v>
      </c>
      <c r="CA61" s="196">
        <v>0</v>
      </c>
      <c r="CB61" s="196">
        <v>0</v>
      </c>
      <c r="CC61" s="196">
        <v>0</v>
      </c>
      <c r="CD61" s="196">
        <v>0</v>
      </c>
    </row>
    <row r="62" spans="2:82">
      <c r="B62" s="28" t="s">
        <v>36</v>
      </c>
      <c r="C62" s="22" t="s">
        <v>327</v>
      </c>
      <c r="D62" s="22" t="s">
        <v>27</v>
      </c>
      <c r="E62" s="174"/>
      <c r="F62" s="174"/>
      <c r="G62" s="174"/>
      <c r="H62" s="174"/>
      <c r="I62" s="174"/>
      <c r="J62" s="174"/>
      <c r="K62" s="174"/>
      <c r="L62" s="174"/>
      <c r="M62" s="174"/>
      <c r="N62" s="174"/>
      <c r="O62" s="174"/>
      <c r="P62" s="174"/>
      <c r="Q62" s="174"/>
      <c r="R62" s="174"/>
      <c r="S62" s="174"/>
      <c r="T62" s="174"/>
      <c r="U62" s="174"/>
      <c r="V62" s="174"/>
      <c r="W62" s="174"/>
      <c r="X62" s="174"/>
      <c r="Y62" s="174"/>
      <c r="Z62" s="174"/>
      <c r="AA62" s="174"/>
      <c r="AB62" s="174"/>
      <c r="AC62" s="174"/>
      <c r="AD62" s="174"/>
      <c r="AE62" s="196">
        <v>53333.559279687783</v>
      </c>
      <c r="AF62" s="196">
        <v>4291.5901069834299</v>
      </c>
      <c r="AG62" s="196">
        <v>3858.0336168354647</v>
      </c>
      <c r="AH62" s="196">
        <v>5080.9754584872135</v>
      </c>
      <c r="AI62" s="196">
        <v>3803.4285957805469</v>
      </c>
      <c r="AJ62" s="196">
        <v>4101.8176257321211</v>
      </c>
      <c r="AK62" s="196">
        <v>4123.6516763189738</v>
      </c>
      <c r="AL62" s="196">
        <v>3964.1051587605471</v>
      </c>
      <c r="AM62" s="196">
        <v>4192.6492783205467</v>
      </c>
      <c r="AN62" s="196">
        <v>4711.385471530547</v>
      </c>
      <c r="AO62" s="196">
        <v>4045.831074504656</v>
      </c>
      <c r="AP62" s="196">
        <v>4000.1745418946552</v>
      </c>
      <c r="AQ62" s="196">
        <v>7159.9166745390821</v>
      </c>
      <c r="AR62" s="196">
        <v>56447.628954592947</v>
      </c>
      <c r="AS62" s="196">
        <v>4691.4002341477617</v>
      </c>
      <c r="AT62" s="196">
        <v>5021.8268269288737</v>
      </c>
      <c r="AU62" s="196">
        <v>4577.2573224323614</v>
      </c>
      <c r="AV62" s="196">
        <v>4929.2066585466646</v>
      </c>
      <c r="AW62" s="196">
        <v>4658.5373310142086</v>
      </c>
      <c r="AX62" s="196">
        <v>4621.5457905943122</v>
      </c>
      <c r="AY62" s="196">
        <v>3955.1713669435198</v>
      </c>
      <c r="AZ62" s="196">
        <v>4622.0096384994131</v>
      </c>
      <c r="BA62" s="196">
        <v>5307.8590170313992</v>
      </c>
      <c r="BB62" s="196">
        <v>4802.8118028780136</v>
      </c>
      <c r="BC62" s="196">
        <v>5639.5801399435504</v>
      </c>
      <c r="BD62" s="196">
        <v>3620.4228256328697</v>
      </c>
      <c r="BE62" s="196">
        <v>63084.062367002713</v>
      </c>
      <c r="BF62" s="196">
        <v>4624.0281755333544</v>
      </c>
      <c r="BG62" s="196">
        <v>4545.818382277721</v>
      </c>
      <c r="BH62" s="196">
        <v>5169.873017031623</v>
      </c>
      <c r="BI62" s="196">
        <v>4751.1493045077204</v>
      </c>
      <c r="BJ62" s="196">
        <v>5015.8247666618354</v>
      </c>
      <c r="BK62" s="196">
        <v>5955.9301026377216</v>
      </c>
      <c r="BL62" s="196">
        <v>5162.2051358077206</v>
      </c>
      <c r="BM62" s="196">
        <v>5072.0598997043917</v>
      </c>
      <c r="BN62" s="196">
        <v>5461.3350524700527</v>
      </c>
      <c r="BO62" s="196">
        <v>5685.8160962092761</v>
      </c>
      <c r="BP62" s="196">
        <v>5299.7392221094879</v>
      </c>
      <c r="BQ62" s="196">
        <v>6340.2832120518115</v>
      </c>
      <c r="BR62" s="196">
        <v>72339.650254381457</v>
      </c>
      <c r="BS62" s="196">
        <v>8022.2655156049459</v>
      </c>
      <c r="BT62" s="196">
        <v>5726.1196593788309</v>
      </c>
      <c r="BU62" s="196">
        <v>5140.6937340193426</v>
      </c>
      <c r="BV62" s="196">
        <v>5898.1982721705053</v>
      </c>
      <c r="BW62" s="196">
        <v>6057.9053361804554</v>
      </c>
      <c r="BX62" s="196">
        <v>5598.1813989550246</v>
      </c>
      <c r="BY62" s="196">
        <v>6090.7291912556811</v>
      </c>
      <c r="BZ62" s="196">
        <v>5660.690936109615</v>
      </c>
      <c r="CA62" s="196">
        <v>6041.3422846417525</v>
      </c>
      <c r="CB62" s="196">
        <v>6242.9236853568236</v>
      </c>
      <c r="CC62" s="196">
        <v>5964.6104553894556</v>
      </c>
      <c r="CD62" s="196">
        <v>5895.9897853190214</v>
      </c>
    </row>
    <row r="63" spans="2:82">
      <c r="B63" s="28" t="s">
        <v>328</v>
      </c>
      <c r="C63" s="65" t="s">
        <v>329</v>
      </c>
      <c r="D63" s="65" t="s">
        <v>27</v>
      </c>
      <c r="E63" s="174"/>
      <c r="F63" s="174"/>
      <c r="G63" s="174"/>
      <c r="H63" s="174"/>
      <c r="I63" s="174"/>
      <c r="J63" s="174"/>
      <c r="K63" s="174"/>
      <c r="L63" s="174"/>
      <c r="M63" s="174"/>
      <c r="N63" s="174"/>
      <c r="O63" s="174"/>
      <c r="P63" s="174"/>
      <c r="Q63" s="174"/>
      <c r="R63" s="174"/>
      <c r="S63" s="174"/>
      <c r="T63" s="174"/>
      <c r="U63" s="174"/>
      <c r="V63" s="174"/>
      <c r="W63" s="174"/>
      <c r="X63" s="174"/>
      <c r="Y63" s="174"/>
      <c r="Z63" s="174"/>
      <c r="AA63" s="174"/>
      <c r="AB63" s="174"/>
      <c r="AC63" s="174"/>
      <c r="AD63" s="174"/>
      <c r="AE63" s="196">
        <v>10498.985234753</v>
      </c>
      <c r="AF63" s="196">
        <v>1105.43678581525</v>
      </c>
      <c r="AG63" s="196">
        <v>717.34177262986782</v>
      </c>
      <c r="AH63" s="196">
        <v>1881.1760518552501</v>
      </c>
      <c r="AI63" s="196">
        <v>731.09877097525009</v>
      </c>
      <c r="AJ63" s="196">
        <v>687.24274018525</v>
      </c>
      <c r="AK63" s="196">
        <v>717.26263471524999</v>
      </c>
      <c r="AL63" s="196">
        <v>703.69303513525017</v>
      </c>
      <c r="AM63" s="196">
        <v>596.74216415524995</v>
      </c>
      <c r="AN63" s="196">
        <v>795.2388317452502</v>
      </c>
      <c r="AO63" s="196">
        <v>587.31273214525027</v>
      </c>
      <c r="AP63" s="196">
        <v>652.63094431524962</v>
      </c>
      <c r="AQ63" s="196">
        <v>1323.8087710806319</v>
      </c>
      <c r="AR63" s="196">
        <v>13107.924595760973</v>
      </c>
      <c r="AS63" s="196">
        <v>1404.50206217</v>
      </c>
      <c r="AT63" s="196">
        <v>746.52908098192313</v>
      </c>
      <c r="AU63" s="196">
        <v>885.94810220923875</v>
      </c>
      <c r="AV63" s="196">
        <v>852.35414739923829</v>
      </c>
      <c r="AW63" s="196">
        <v>772.24518276999993</v>
      </c>
      <c r="AX63" s="196">
        <v>1209.7893048099995</v>
      </c>
      <c r="AY63" s="196">
        <v>1379.1529984999997</v>
      </c>
      <c r="AZ63" s="196">
        <v>821.50819544466913</v>
      </c>
      <c r="BA63" s="196">
        <v>1105.3419035499999</v>
      </c>
      <c r="BB63" s="196">
        <v>1186.1529070899996</v>
      </c>
      <c r="BC63" s="196">
        <v>958.3736274182221</v>
      </c>
      <c r="BD63" s="196">
        <v>1786.0270834176833</v>
      </c>
      <c r="BE63" s="196">
        <v>13472.327349304745</v>
      </c>
      <c r="BF63" s="196">
        <v>962.48728307588055</v>
      </c>
      <c r="BG63" s="196">
        <v>979.06951714000024</v>
      </c>
      <c r="BH63" s="196">
        <v>1174.8574317300004</v>
      </c>
      <c r="BI63" s="196">
        <v>1061.8254044300002</v>
      </c>
      <c r="BJ63" s="196">
        <v>1045.4831657</v>
      </c>
      <c r="BK63" s="196">
        <v>1484.2124128999994</v>
      </c>
      <c r="BL63" s="196">
        <v>1038.2424996500001</v>
      </c>
      <c r="BM63" s="196">
        <v>893.56251926559344</v>
      </c>
      <c r="BN63" s="196">
        <v>1237.6375504070284</v>
      </c>
      <c r="BO63" s="196">
        <v>1092.2891077409488</v>
      </c>
      <c r="BP63" s="196">
        <v>1073.1256963750668</v>
      </c>
      <c r="BQ63" s="196">
        <v>1429.5347608902239</v>
      </c>
      <c r="BR63" s="196">
        <v>19226.902880359998</v>
      </c>
      <c r="BS63" s="196">
        <v>4190.4102971900002</v>
      </c>
      <c r="BT63" s="196">
        <v>1121.0266224000002</v>
      </c>
      <c r="BU63" s="196">
        <v>1364.8925239500002</v>
      </c>
      <c r="BV63" s="196">
        <v>1228.5935285699998</v>
      </c>
      <c r="BW63" s="196">
        <v>1259.6019114000001</v>
      </c>
      <c r="BX63" s="196">
        <v>1200.0053444099999</v>
      </c>
      <c r="BY63" s="196">
        <v>1270.5662795999997</v>
      </c>
      <c r="BZ63" s="196">
        <v>1234.2451153500001</v>
      </c>
      <c r="CA63" s="196">
        <v>1611.6185674599999</v>
      </c>
      <c r="CB63" s="196">
        <v>1456.2840585199997</v>
      </c>
      <c r="CC63" s="196">
        <v>1581.1415360099998</v>
      </c>
      <c r="CD63" s="196">
        <v>1708.5170954999999</v>
      </c>
    </row>
    <row r="64" spans="2:82">
      <c r="B64" s="30" t="s">
        <v>330</v>
      </c>
      <c r="C64" s="66" t="s">
        <v>331</v>
      </c>
      <c r="D64" s="66" t="s">
        <v>27</v>
      </c>
      <c r="E64" s="174"/>
      <c r="F64" s="174"/>
      <c r="G64" s="174"/>
      <c r="H64" s="174"/>
      <c r="I64" s="174"/>
      <c r="J64" s="174"/>
      <c r="K64" s="174"/>
      <c r="L64" s="174"/>
      <c r="M64" s="174"/>
      <c r="N64" s="174"/>
      <c r="O64" s="174"/>
      <c r="P64" s="174"/>
      <c r="Q64" s="174"/>
      <c r="R64" s="174"/>
      <c r="S64" s="174"/>
      <c r="T64" s="174"/>
      <c r="U64" s="174"/>
      <c r="V64" s="174"/>
      <c r="W64" s="174"/>
      <c r="X64" s="174"/>
      <c r="Y64" s="174"/>
      <c r="Z64" s="174"/>
      <c r="AA64" s="174"/>
      <c r="AB64" s="174"/>
      <c r="AC64" s="174"/>
      <c r="AD64" s="174"/>
      <c r="AE64" s="196">
        <v>8447.982474942999</v>
      </c>
      <c r="AF64" s="196">
        <v>1053.3173701252499</v>
      </c>
      <c r="AG64" s="196">
        <v>683.13499564986773</v>
      </c>
      <c r="AH64" s="196">
        <v>824.40369038525</v>
      </c>
      <c r="AI64" s="196">
        <v>664.19831810525</v>
      </c>
      <c r="AJ64" s="196">
        <v>643.99143845524998</v>
      </c>
      <c r="AK64" s="196">
        <v>645.22730119524977</v>
      </c>
      <c r="AL64" s="196">
        <v>597.93265148524995</v>
      </c>
      <c r="AM64" s="196">
        <v>596.20697506524971</v>
      </c>
      <c r="AN64" s="196">
        <v>792.88717213525001</v>
      </c>
      <c r="AO64" s="196">
        <v>587.10615563525027</v>
      </c>
      <c r="AP64" s="196">
        <v>609.79353956524972</v>
      </c>
      <c r="AQ64" s="196">
        <v>749.78286714063165</v>
      </c>
      <c r="AR64" s="196">
        <v>10406.153832470975</v>
      </c>
      <c r="AS64" s="196">
        <v>816.30829494999989</v>
      </c>
      <c r="AT64" s="196">
        <v>738.28679156192311</v>
      </c>
      <c r="AU64" s="196">
        <v>884.22849303923874</v>
      </c>
      <c r="AV64" s="196">
        <v>782.31081369923834</v>
      </c>
      <c r="AW64" s="196">
        <v>733.18701865000003</v>
      </c>
      <c r="AX64" s="196">
        <v>797.53588756999966</v>
      </c>
      <c r="AY64" s="196">
        <v>811.1579389599998</v>
      </c>
      <c r="AZ64" s="196">
        <v>821.2095301546691</v>
      </c>
      <c r="BA64" s="196">
        <v>967.90650330999983</v>
      </c>
      <c r="BB64" s="196">
        <v>787.43618763999984</v>
      </c>
      <c r="BC64" s="196">
        <v>957.53637497822206</v>
      </c>
      <c r="BD64" s="196">
        <v>1309.0499979576834</v>
      </c>
      <c r="BE64" s="196">
        <v>12212.826115367996</v>
      </c>
      <c r="BF64" s="196">
        <v>898.20015828588055</v>
      </c>
      <c r="BG64" s="196">
        <v>855.1139118100001</v>
      </c>
      <c r="BH64" s="196">
        <v>1125.4054010300001</v>
      </c>
      <c r="BI64" s="196">
        <v>909.37800783000012</v>
      </c>
      <c r="BJ64" s="196">
        <v>962.01620314999991</v>
      </c>
      <c r="BK64" s="196">
        <v>991.02372112999956</v>
      </c>
      <c r="BL64" s="196">
        <v>977.70839403000014</v>
      </c>
      <c r="BM64" s="196">
        <v>990.2445908155936</v>
      </c>
      <c r="BN64" s="196">
        <v>1178.5726730670283</v>
      </c>
      <c r="BO64" s="196">
        <v>1036.6705961409491</v>
      </c>
      <c r="BP64" s="196">
        <v>1039.7781311652468</v>
      </c>
      <c r="BQ64" s="196">
        <v>1248.7143269132985</v>
      </c>
      <c r="BR64" s="196">
        <v>14839.179652119999</v>
      </c>
      <c r="BS64" s="196">
        <v>1070.6967431999999</v>
      </c>
      <c r="BT64" s="196">
        <v>1062.7233571300001</v>
      </c>
      <c r="BU64" s="196">
        <v>1314.7581519</v>
      </c>
      <c r="BV64" s="196">
        <v>1146.0539029299998</v>
      </c>
      <c r="BW64" s="196">
        <v>1115.7875410700001</v>
      </c>
      <c r="BX64" s="196">
        <v>1139.1998585100002</v>
      </c>
      <c r="BY64" s="196">
        <v>1193.6028694999998</v>
      </c>
      <c r="BZ64" s="196">
        <v>1162.2857363600001</v>
      </c>
      <c r="CA64" s="196">
        <v>1477.43241868</v>
      </c>
      <c r="CB64" s="196">
        <v>1294.2729387299999</v>
      </c>
      <c r="CC64" s="196">
        <v>1333.1495122599997</v>
      </c>
      <c r="CD64" s="196">
        <v>1529.2166218499999</v>
      </c>
    </row>
    <row r="65" spans="2:82">
      <c r="B65" s="30" t="s">
        <v>332</v>
      </c>
      <c r="C65" s="67" t="s">
        <v>333</v>
      </c>
      <c r="D65" s="67" t="s">
        <v>27</v>
      </c>
      <c r="E65" s="174"/>
      <c r="F65" s="174"/>
      <c r="G65" s="174"/>
      <c r="H65" s="174"/>
      <c r="I65" s="174"/>
      <c r="J65" s="174"/>
      <c r="K65" s="174"/>
      <c r="L65" s="174"/>
      <c r="M65" s="174"/>
      <c r="N65" s="174"/>
      <c r="O65" s="174"/>
      <c r="P65" s="174"/>
      <c r="Q65" s="174"/>
      <c r="R65" s="174"/>
      <c r="S65" s="174"/>
      <c r="T65" s="174"/>
      <c r="U65" s="174"/>
      <c r="V65" s="174"/>
      <c r="W65" s="174"/>
      <c r="X65" s="174"/>
      <c r="Y65" s="174"/>
      <c r="Z65" s="174"/>
      <c r="AA65" s="174"/>
      <c r="AB65" s="174"/>
      <c r="AC65" s="174"/>
      <c r="AD65" s="174"/>
      <c r="AE65" s="196">
        <v>307.35116619000007</v>
      </c>
      <c r="AF65" s="196">
        <v>0.375</v>
      </c>
      <c r="AG65" s="196">
        <v>1.0422666</v>
      </c>
      <c r="AH65" s="196">
        <v>142.46525147</v>
      </c>
      <c r="AI65" s="196">
        <v>0.75153190000000003</v>
      </c>
      <c r="AJ65" s="196">
        <v>0.75404099999999996</v>
      </c>
      <c r="AK65" s="196">
        <v>0.89430665999999959</v>
      </c>
      <c r="AL65" s="196">
        <v>0.35000288000000002</v>
      </c>
      <c r="AM65" s="196">
        <v>0.65583544999999988</v>
      </c>
      <c r="AN65" s="196">
        <v>144.88091913</v>
      </c>
      <c r="AO65" s="196">
        <v>3.3281919600000003</v>
      </c>
      <c r="AP65" s="196">
        <v>5.0755138799999999</v>
      </c>
      <c r="AQ65" s="196">
        <v>6.7783052599999998</v>
      </c>
      <c r="AR65" s="196">
        <v>407.98997181999999</v>
      </c>
      <c r="AS65" s="196">
        <v>6.7214514799999998</v>
      </c>
      <c r="AT65" s="196">
        <v>6.5986157800000003</v>
      </c>
      <c r="AU65" s="196">
        <v>158.24299095000001</v>
      </c>
      <c r="AV65" s="196">
        <v>7.467293559999999</v>
      </c>
      <c r="AW65" s="196">
        <v>7.6335435000000063</v>
      </c>
      <c r="AX65" s="196">
        <v>8.0359879500000009</v>
      </c>
      <c r="AY65" s="196">
        <v>8.6162648499999985</v>
      </c>
      <c r="AZ65" s="196">
        <v>10.026831319999992</v>
      </c>
      <c r="BA65" s="196">
        <v>162.63045246000001</v>
      </c>
      <c r="BB65" s="196">
        <v>10.122192380000007</v>
      </c>
      <c r="BC65" s="196">
        <v>10.618485099999999</v>
      </c>
      <c r="BD65" s="196">
        <v>11.27586249</v>
      </c>
      <c r="BE65" s="196">
        <v>325.18225595000001</v>
      </c>
      <c r="BF65" s="196">
        <v>3.8249999999999999E-2</v>
      </c>
      <c r="BG65" s="196">
        <v>3.8249999999999999E-2</v>
      </c>
      <c r="BH65" s="196">
        <v>162.26955000000001</v>
      </c>
      <c r="BI65" s="196">
        <v>3.8249999999999999E-2</v>
      </c>
      <c r="BJ65" s="196">
        <v>3.8249999999999999E-2</v>
      </c>
      <c r="BK65" s="196">
        <v>1.5299999999999999E-2</v>
      </c>
      <c r="BL65" s="196">
        <v>0</v>
      </c>
      <c r="BM65" s="196">
        <v>0</v>
      </c>
      <c r="BN65" s="196">
        <v>162.63654</v>
      </c>
      <c r="BO65" s="196">
        <v>0</v>
      </c>
      <c r="BP65" s="196">
        <v>0</v>
      </c>
      <c r="BQ65" s="196">
        <v>0.10786595</v>
      </c>
      <c r="BR65" s="196">
        <v>346.52030000000002</v>
      </c>
      <c r="BS65" s="196">
        <v>0</v>
      </c>
      <c r="BT65" s="196">
        <v>0</v>
      </c>
      <c r="BU65" s="196">
        <v>172.65360000000001</v>
      </c>
      <c r="BV65" s="196">
        <v>0</v>
      </c>
      <c r="BW65" s="196">
        <v>0</v>
      </c>
      <c r="BX65" s="196">
        <v>0</v>
      </c>
      <c r="BY65" s="196">
        <v>0</v>
      </c>
      <c r="BZ65" s="196">
        <v>0</v>
      </c>
      <c r="CA65" s="196">
        <v>173.86670000000001</v>
      </c>
      <c r="CB65" s="196">
        <v>0</v>
      </c>
      <c r="CC65" s="196">
        <v>0</v>
      </c>
      <c r="CD65" s="196">
        <v>0</v>
      </c>
    </row>
    <row r="66" spans="2:82">
      <c r="B66" s="30" t="s">
        <v>334</v>
      </c>
      <c r="C66" s="67" t="s">
        <v>335</v>
      </c>
      <c r="D66" s="67" t="s">
        <v>27</v>
      </c>
      <c r="E66" s="174"/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R66" s="174"/>
      <c r="S66" s="174"/>
      <c r="T66" s="174"/>
      <c r="U66" s="174"/>
      <c r="V66" s="174"/>
      <c r="W66" s="174"/>
      <c r="X66" s="174"/>
      <c r="Y66" s="174"/>
      <c r="Z66" s="174"/>
      <c r="AA66" s="174"/>
      <c r="AB66" s="174"/>
      <c r="AC66" s="174"/>
      <c r="AD66" s="174"/>
      <c r="AE66" s="196">
        <v>8140.6313087529988</v>
      </c>
      <c r="AF66" s="196">
        <v>1052.9423701252499</v>
      </c>
      <c r="AG66" s="196">
        <v>682.09272904986778</v>
      </c>
      <c r="AH66" s="196">
        <v>681.93843891524989</v>
      </c>
      <c r="AI66" s="196">
        <v>663.44678620524996</v>
      </c>
      <c r="AJ66" s="196">
        <v>643.23739745524995</v>
      </c>
      <c r="AK66" s="196">
        <v>644.33299453524978</v>
      </c>
      <c r="AL66" s="196">
        <v>597.58264860525003</v>
      </c>
      <c r="AM66" s="196">
        <v>595.55113961524989</v>
      </c>
      <c r="AN66" s="196">
        <v>648.00625300525007</v>
      </c>
      <c r="AO66" s="196">
        <v>583.77796367525025</v>
      </c>
      <c r="AP66" s="196">
        <v>604.71802568524981</v>
      </c>
      <c r="AQ66" s="196">
        <v>743.00456188063185</v>
      </c>
      <c r="AR66" s="196">
        <v>9998.1638606509732</v>
      </c>
      <c r="AS66" s="196">
        <v>809.58684346999985</v>
      </c>
      <c r="AT66" s="196">
        <v>731.68817578192318</v>
      </c>
      <c r="AU66" s="196">
        <v>725.98550208923882</v>
      </c>
      <c r="AV66" s="196">
        <v>774.84352013923831</v>
      </c>
      <c r="AW66" s="196">
        <v>725.55347515000005</v>
      </c>
      <c r="AX66" s="196">
        <v>789.49989961999972</v>
      </c>
      <c r="AY66" s="196">
        <v>802.54167410999969</v>
      </c>
      <c r="AZ66" s="196">
        <v>811.18269883466917</v>
      </c>
      <c r="BA66" s="196">
        <v>805.27605084999982</v>
      </c>
      <c r="BB66" s="196">
        <v>777.31399525999996</v>
      </c>
      <c r="BC66" s="196">
        <v>946.91788987822201</v>
      </c>
      <c r="BD66" s="196">
        <v>1297.7741354676832</v>
      </c>
      <c r="BE66" s="196">
        <v>11887.643859417996</v>
      </c>
      <c r="BF66" s="196">
        <v>898.16190828588071</v>
      </c>
      <c r="BG66" s="196">
        <v>855.07566181000004</v>
      </c>
      <c r="BH66" s="196">
        <v>963.13585103000014</v>
      </c>
      <c r="BI66" s="196">
        <v>909.33975783000017</v>
      </c>
      <c r="BJ66" s="196">
        <v>961.97795315000008</v>
      </c>
      <c r="BK66" s="196">
        <v>991.00842112999976</v>
      </c>
      <c r="BL66" s="196">
        <v>977.70839403000014</v>
      </c>
      <c r="BM66" s="196">
        <v>990.2445908155936</v>
      </c>
      <c r="BN66" s="196">
        <v>1015.9361330670283</v>
      </c>
      <c r="BO66" s="196">
        <v>1036.6705961409491</v>
      </c>
      <c r="BP66" s="196">
        <v>1039.7781311652468</v>
      </c>
      <c r="BQ66" s="196">
        <v>1248.6064609632986</v>
      </c>
      <c r="BR66" s="196">
        <v>14492.659352119999</v>
      </c>
      <c r="BS66" s="196">
        <v>1070.6967431999999</v>
      </c>
      <c r="BT66" s="196">
        <v>1062.7233571300001</v>
      </c>
      <c r="BU66" s="196">
        <v>1142.1045519000002</v>
      </c>
      <c r="BV66" s="196">
        <v>1146.0539029299998</v>
      </c>
      <c r="BW66" s="196">
        <v>1115.7875410700001</v>
      </c>
      <c r="BX66" s="196">
        <v>1139.1998585100002</v>
      </c>
      <c r="BY66" s="196">
        <v>1193.6028694999998</v>
      </c>
      <c r="BZ66" s="196">
        <v>1162.2857363600001</v>
      </c>
      <c r="CA66" s="196">
        <v>1303.5657186799997</v>
      </c>
      <c r="CB66" s="196">
        <v>1294.2729387299999</v>
      </c>
      <c r="CC66" s="196">
        <v>1333.1495122599997</v>
      </c>
      <c r="CD66" s="196">
        <v>1529.2166218499999</v>
      </c>
    </row>
    <row r="67" spans="2:82">
      <c r="B67" s="30" t="s">
        <v>336</v>
      </c>
      <c r="C67" s="67" t="s">
        <v>323</v>
      </c>
      <c r="D67" s="67" t="s">
        <v>27</v>
      </c>
      <c r="E67" s="174"/>
      <c r="F67" s="174"/>
      <c r="G67" s="174"/>
      <c r="H67" s="174"/>
      <c r="I67" s="174"/>
      <c r="J67" s="174"/>
      <c r="K67" s="174"/>
      <c r="L67" s="174"/>
      <c r="M67" s="174"/>
      <c r="N67" s="174"/>
      <c r="O67" s="174"/>
      <c r="P67" s="174"/>
      <c r="Q67" s="174"/>
      <c r="R67" s="174"/>
      <c r="S67" s="174"/>
      <c r="T67" s="174"/>
      <c r="U67" s="174"/>
      <c r="V67" s="174"/>
      <c r="W67" s="174"/>
      <c r="X67" s="174"/>
      <c r="Y67" s="174"/>
      <c r="Z67" s="174"/>
      <c r="AA67" s="174"/>
      <c r="AB67" s="174"/>
      <c r="AC67" s="174"/>
      <c r="AD67" s="174"/>
      <c r="AE67" s="196">
        <v>0</v>
      </c>
      <c r="AF67" s="196">
        <v>0</v>
      </c>
      <c r="AG67" s="196">
        <v>0</v>
      </c>
      <c r="AH67" s="196">
        <v>0</v>
      </c>
      <c r="AI67" s="196">
        <v>0</v>
      </c>
      <c r="AJ67" s="196">
        <v>0</v>
      </c>
      <c r="AK67" s="196">
        <v>0</v>
      </c>
      <c r="AL67" s="196">
        <v>0</v>
      </c>
      <c r="AM67" s="196">
        <v>0</v>
      </c>
      <c r="AN67" s="196">
        <v>0</v>
      </c>
      <c r="AO67" s="196">
        <v>0</v>
      </c>
      <c r="AP67" s="196">
        <v>0</v>
      </c>
      <c r="AQ67" s="196">
        <v>0</v>
      </c>
      <c r="AR67" s="196">
        <v>0</v>
      </c>
      <c r="AS67" s="196">
        <v>0</v>
      </c>
      <c r="AT67" s="196">
        <v>0</v>
      </c>
      <c r="AU67" s="196">
        <v>0</v>
      </c>
      <c r="AV67" s="196">
        <v>0</v>
      </c>
      <c r="AW67" s="196">
        <v>0</v>
      </c>
      <c r="AX67" s="196">
        <v>0</v>
      </c>
      <c r="AY67" s="196">
        <v>0</v>
      </c>
      <c r="AZ67" s="196">
        <v>0</v>
      </c>
      <c r="BA67" s="196">
        <v>0</v>
      </c>
      <c r="BB67" s="196">
        <v>0</v>
      </c>
      <c r="BC67" s="196">
        <v>0</v>
      </c>
      <c r="BD67" s="196">
        <v>0</v>
      </c>
      <c r="BE67" s="196">
        <v>0</v>
      </c>
      <c r="BF67" s="196">
        <v>0</v>
      </c>
      <c r="BG67" s="196">
        <v>0</v>
      </c>
      <c r="BH67" s="196">
        <v>0</v>
      </c>
      <c r="BI67" s="196">
        <v>0</v>
      </c>
      <c r="BJ67" s="196">
        <v>0</v>
      </c>
      <c r="BK67" s="196">
        <v>0</v>
      </c>
      <c r="BL67" s="196">
        <v>0</v>
      </c>
      <c r="BM67" s="196">
        <v>0</v>
      </c>
      <c r="BN67" s="196">
        <v>0</v>
      </c>
      <c r="BO67" s="196">
        <v>0</v>
      </c>
      <c r="BP67" s="196">
        <v>0</v>
      </c>
      <c r="BQ67" s="196">
        <v>0</v>
      </c>
      <c r="BR67" s="196">
        <v>0</v>
      </c>
      <c r="BS67" s="196">
        <v>0</v>
      </c>
      <c r="BT67" s="196">
        <v>0</v>
      </c>
      <c r="BU67" s="196">
        <v>0</v>
      </c>
      <c r="BV67" s="196">
        <v>0</v>
      </c>
      <c r="BW67" s="196">
        <v>0</v>
      </c>
      <c r="BX67" s="196">
        <v>0</v>
      </c>
      <c r="BY67" s="196">
        <v>0</v>
      </c>
      <c r="BZ67" s="196">
        <v>0</v>
      </c>
      <c r="CA67" s="196">
        <v>0</v>
      </c>
      <c r="CB67" s="196">
        <v>0</v>
      </c>
      <c r="CC67" s="196">
        <v>0</v>
      </c>
      <c r="CD67" s="196">
        <v>0</v>
      </c>
    </row>
    <row r="68" spans="2:82">
      <c r="B68" s="30" t="s">
        <v>337</v>
      </c>
      <c r="C68" s="66" t="s">
        <v>338</v>
      </c>
      <c r="D68" s="66" t="s">
        <v>27</v>
      </c>
      <c r="E68" s="174"/>
      <c r="F68" s="174"/>
      <c r="G68" s="174"/>
      <c r="H68" s="174"/>
      <c r="I68" s="174"/>
      <c r="J68" s="174"/>
      <c r="K68" s="174"/>
      <c r="L68" s="174"/>
      <c r="M68" s="174"/>
      <c r="N68" s="174"/>
      <c r="O68" s="174"/>
      <c r="P68" s="174"/>
      <c r="Q68" s="174"/>
      <c r="R68" s="174"/>
      <c r="S68" s="174"/>
      <c r="T68" s="174"/>
      <c r="U68" s="174"/>
      <c r="V68" s="174"/>
      <c r="W68" s="174"/>
      <c r="X68" s="174"/>
      <c r="Y68" s="174"/>
      <c r="Z68" s="174"/>
      <c r="AA68" s="174"/>
      <c r="AB68" s="174"/>
      <c r="AC68" s="174"/>
      <c r="AD68" s="174"/>
      <c r="AE68" s="196">
        <v>1626.1011142699999</v>
      </c>
      <c r="AF68" s="196">
        <v>0</v>
      </c>
      <c r="AG68" s="196">
        <v>0.92364999999999997</v>
      </c>
      <c r="AH68" s="196">
        <v>1000</v>
      </c>
      <c r="AI68" s="196">
        <v>20.660617010000003</v>
      </c>
      <c r="AJ68" s="196">
        <v>0.24504999999999999</v>
      </c>
      <c r="AK68" s="196">
        <v>17.33005</v>
      </c>
      <c r="AL68" s="196">
        <v>51.899507690000007</v>
      </c>
      <c r="AM68" s="196">
        <v>0.21579999999999999</v>
      </c>
      <c r="AN68" s="196">
        <v>1.1895</v>
      </c>
      <c r="AO68" s="196">
        <v>0.15859999999999999</v>
      </c>
      <c r="AP68" s="196">
        <v>0.1157</v>
      </c>
      <c r="AQ68" s="196">
        <v>533.36263956999994</v>
      </c>
      <c r="AR68" s="196">
        <v>568.11166962999994</v>
      </c>
      <c r="AS68" s="196">
        <v>0.86904999999999999</v>
      </c>
      <c r="AT68" s="196">
        <v>7.5912635000000002</v>
      </c>
      <c r="AU68" s="196">
        <v>0</v>
      </c>
      <c r="AV68" s="196">
        <v>39.929305749999997</v>
      </c>
      <c r="AW68" s="196">
        <v>0.35164999999999935</v>
      </c>
      <c r="AX68" s="196">
        <v>8.8400000000000006E-2</v>
      </c>
      <c r="AY68" s="196">
        <v>33.613082399999996</v>
      </c>
      <c r="AZ68" s="196">
        <v>0.19239999999999891</v>
      </c>
      <c r="BA68" s="196">
        <v>0.95745000000000002</v>
      </c>
      <c r="BB68" s="196">
        <v>398.65646400999998</v>
      </c>
      <c r="BC68" s="196">
        <v>0</v>
      </c>
      <c r="BD68" s="196">
        <v>85.862603969999995</v>
      </c>
      <c r="BE68" s="196">
        <v>670.46032150000008</v>
      </c>
      <c r="BF68" s="196">
        <v>4.1784669999999996E-2</v>
      </c>
      <c r="BG68" s="196">
        <v>5.7200000000000001E-2</v>
      </c>
      <c r="BH68" s="196">
        <v>7.69061021</v>
      </c>
      <c r="BI68" s="196">
        <v>89.841468829999997</v>
      </c>
      <c r="BJ68" s="196">
        <v>4.9692646999999992</v>
      </c>
      <c r="BK68" s="196">
        <v>441.73738874999998</v>
      </c>
      <c r="BL68" s="196">
        <v>0</v>
      </c>
      <c r="BM68" s="196">
        <v>4.0489116199999993</v>
      </c>
      <c r="BN68" s="196">
        <v>4.35712747</v>
      </c>
      <c r="BO68" s="196">
        <v>4.1728332000000012</v>
      </c>
      <c r="BP68" s="196">
        <v>-4.648448479999999</v>
      </c>
      <c r="BQ68" s="196">
        <v>118.19218053</v>
      </c>
      <c r="BR68" s="196">
        <v>3675.6192922299992</v>
      </c>
      <c r="BS68" s="196">
        <v>3038.8179852199996</v>
      </c>
      <c r="BT68" s="196">
        <v>8.509144319999999</v>
      </c>
      <c r="BU68" s="196">
        <v>6.0091933899999992</v>
      </c>
      <c r="BV68" s="196">
        <v>6.1671144499999997</v>
      </c>
      <c r="BW68" s="196">
        <v>90.336239589999991</v>
      </c>
      <c r="BX68" s="196">
        <v>6.3053998</v>
      </c>
      <c r="BY68" s="196">
        <v>10.093050099999999</v>
      </c>
      <c r="BZ68" s="196">
        <v>21.012122389999995</v>
      </c>
      <c r="CA68" s="196">
        <v>132.55980492999998</v>
      </c>
      <c r="CB68" s="196">
        <v>57.553212239999993</v>
      </c>
      <c r="CC68" s="196">
        <v>184.24971237</v>
      </c>
      <c r="CD68" s="196">
        <v>114.00631343000002</v>
      </c>
    </row>
    <row r="69" spans="2:82">
      <c r="B69" s="30" t="s">
        <v>339</v>
      </c>
      <c r="C69" s="66" t="s">
        <v>340</v>
      </c>
      <c r="D69" s="66" t="s">
        <v>27</v>
      </c>
      <c r="E69" s="174"/>
      <c r="F69" s="174"/>
      <c r="G69" s="174"/>
      <c r="H69" s="174"/>
      <c r="I69" s="174"/>
      <c r="J69" s="174"/>
      <c r="K69" s="174"/>
      <c r="L69" s="174"/>
      <c r="M69" s="174"/>
      <c r="N69" s="174"/>
      <c r="O69" s="174"/>
      <c r="P69" s="174"/>
      <c r="Q69" s="174"/>
      <c r="R69" s="174"/>
      <c r="S69" s="174"/>
      <c r="T69" s="174"/>
      <c r="U69" s="174"/>
      <c r="V69" s="174"/>
      <c r="W69" s="174"/>
      <c r="X69" s="174"/>
      <c r="Y69" s="174"/>
      <c r="Z69" s="174"/>
      <c r="AA69" s="174"/>
      <c r="AB69" s="174"/>
      <c r="AC69" s="174"/>
      <c r="AD69" s="174"/>
      <c r="AE69" s="196">
        <v>0</v>
      </c>
      <c r="AF69" s="196">
        <v>0</v>
      </c>
      <c r="AG69" s="196">
        <v>0</v>
      </c>
      <c r="AH69" s="196">
        <v>0</v>
      </c>
      <c r="AI69" s="196">
        <v>0</v>
      </c>
      <c r="AJ69" s="196">
        <v>0</v>
      </c>
      <c r="AK69" s="196">
        <v>0</v>
      </c>
      <c r="AL69" s="196">
        <v>0</v>
      </c>
      <c r="AM69" s="196">
        <v>0</v>
      </c>
      <c r="AN69" s="196">
        <v>0</v>
      </c>
      <c r="AO69" s="196">
        <v>0</v>
      </c>
      <c r="AP69" s="196">
        <v>0</v>
      </c>
      <c r="AQ69" s="196">
        <v>0</v>
      </c>
      <c r="AR69" s="196">
        <v>0</v>
      </c>
      <c r="AS69" s="196">
        <v>0</v>
      </c>
      <c r="AT69" s="196">
        <v>0</v>
      </c>
      <c r="AU69" s="196">
        <v>0</v>
      </c>
      <c r="AV69" s="196">
        <v>0</v>
      </c>
      <c r="AW69" s="196">
        <v>0</v>
      </c>
      <c r="AX69" s="196">
        <v>0</v>
      </c>
      <c r="AY69" s="196">
        <v>0</v>
      </c>
      <c r="AZ69" s="196">
        <v>0</v>
      </c>
      <c r="BA69" s="196">
        <v>0</v>
      </c>
      <c r="BB69" s="196">
        <v>0</v>
      </c>
      <c r="BC69" s="196">
        <v>0</v>
      </c>
      <c r="BD69" s="196">
        <v>0</v>
      </c>
      <c r="BE69" s="196">
        <v>0</v>
      </c>
      <c r="BF69" s="196">
        <v>0</v>
      </c>
      <c r="BG69" s="196">
        <v>0</v>
      </c>
      <c r="BH69" s="196">
        <v>0</v>
      </c>
      <c r="BI69" s="196">
        <v>0</v>
      </c>
      <c r="BJ69" s="196">
        <v>0</v>
      </c>
      <c r="BK69" s="196">
        <v>0</v>
      </c>
      <c r="BL69" s="196">
        <v>0</v>
      </c>
      <c r="BM69" s="196">
        <v>0</v>
      </c>
      <c r="BN69" s="196">
        <v>0</v>
      </c>
      <c r="BO69" s="196">
        <v>0</v>
      </c>
      <c r="BP69" s="196">
        <v>0</v>
      </c>
      <c r="BQ69" s="196">
        <v>0</v>
      </c>
      <c r="BR69" s="196">
        <v>0</v>
      </c>
      <c r="BS69" s="196">
        <v>0</v>
      </c>
      <c r="BT69" s="196">
        <v>0</v>
      </c>
      <c r="BU69" s="196">
        <v>0</v>
      </c>
      <c r="BV69" s="196">
        <v>0</v>
      </c>
      <c r="BW69" s="196">
        <v>0</v>
      </c>
      <c r="BX69" s="196">
        <v>0</v>
      </c>
      <c r="BY69" s="196">
        <v>0</v>
      </c>
      <c r="BZ69" s="196">
        <v>0</v>
      </c>
      <c r="CA69" s="196">
        <v>0</v>
      </c>
      <c r="CB69" s="196">
        <v>0</v>
      </c>
      <c r="CC69" s="196">
        <v>0</v>
      </c>
      <c r="CD69" s="196">
        <v>0</v>
      </c>
    </row>
    <row r="70" spans="2:82">
      <c r="B70" s="30" t="s">
        <v>341</v>
      </c>
      <c r="C70" s="66" t="s">
        <v>342</v>
      </c>
      <c r="D70" s="66" t="s">
        <v>27</v>
      </c>
      <c r="E70" s="174"/>
      <c r="F70" s="174"/>
      <c r="G70" s="174"/>
      <c r="H70" s="174"/>
      <c r="I70" s="174"/>
      <c r="J70" s="174"/>
      <c r="K70" s="174"/>
      <c r="L70" s="174"/>
      <c r="M70" s="174"/>
      <c r="N70" s="174"/>
      <c r="O70" s="174"/>
      <c r="P70" s="174"/>
      <c r="Q70" s="174"/>
      <c r="R70" s="174"/>
      <c r="S70" s="174"/>
      <c r="T70" s="174"/>
      <c r="U70" s="174"/>
      <c r="V70" s="174"/>
      <c r="W70" s="174"/>
      <c r="X70" s="174"/>
      <c r="Y70" s="174"/>
      <c r="Z70" s="174"/>
      <c r="AA70" s="174"/>
      <c r="AB70" s="174"/>
      <c r="AC70" s="174"/>
      <c r="AD70" s="174"/>
      <c r="AE70" s="196">
        <v>2.0389900000000002E-2</v>
      </c>
      <c r="AF70" s="196">
        <v>0</v>
      </c>
      <c r="AG70" s="196">
        <v>0</v>
      </c>
      <c r="AH70" s="196">
        <v>0</v>
      </c>
      <c r="AI70" s="196">
        <v>0</v>
      </c>
      <c r="AJ70" s="196">
        <v>0</v>
      </c>
      <c r="AK70" s="196">
        <v>0</v>
      </c>
      <c r="AL70" s="196">
        <v>0</v>
      </c>
      <c r="AM70" s="196">
        <v>0</v>
      </c>
      <c r="AN70" s="196">
        <v>0</v>
      </c>
      <c r="AO70" s="196">
        <v>2.0389900000000002E-2</v>
      </c>
      <c r="AP70" s="196">
        <v>0</v>
      </c>
      <c r="AQ70" s="196">
        <v>0</v>
      </c>
      <c r="AR70" s="196">
        <v>0.57839280000000004</v>
      </c>
      <c r="AS70" s="196">
        <v>3.2817579999999999E-2</v>
      </c>
      <c r="AT70" s="196">
        <v>2.9641729999999998E-2</v>
      </c>
      <c r="AU70" s="196">
        <v>3.2817579999999999E-2</v>
      </c>
      <c r="AV70" s="196">
        <v>3.1758950000000001E-2</v>
      </c>
      <c r="AW70" s="196">
        <v>2.7493490000000002E-2</v>
      </c>
      <c r="AX70" s="196">
        <v>2.177635E-2</v>
      </c>
      <c r="AY70" s="196">
        <v>2.2502229999999998E-2</v>
      </c>
      <c r="AZ70" s="196">
        <v>2.2502229999999998E-2</v>
      </c>
      <c r="BA70" s="196">
        <v>2.177635E-2</v>
      </c>
      <c r="BB70" s="196">
        <v>2.2502229999999998E-2</v>
      </c>
      <c r="BC70" s="196">
        <v>0.29030184999999997</v>
      </c>
      <c r="BD70" s="196">
        <v>2.2502229999999998E-2</v>
      </c>
      <c r="BE70" s="196">
        <v>0.52351123999999993</v>
      </c>
      <c r="BF70" s="196">
        <v>2.2502229999999998E-2</v>
      </c>
      <c r="BG70" s="196">
        <v>2.0267179999999999E-2</v>
      </c>
      <c r="BH70" s="196">
        <v>2.239097E-2</v>
      </c>
      <c r="BI70" s="196">
        <v>2.1668679999999999E-2</v>
      </c>
      <c r="BJ70" s="196">
        <v>2.1672939999999998E-2</v>
      </c>
      <c r="BK70" s="196">
        <v>2.0535099999999997E-2</v>
      </c>
      <c r="BL70" s="196">
        <v>2.121961E-2</v>
      </c>
      <c r="BM70" s="196">
        <v>2.121961E-2</v>
      </c>
      <c r="BN70" s="196">
        <v>2.0535099999999997E-2</v>
      </c>
      <c r="BO70" s="196">
        <v>2.121961E-2</v>
      </c>
      <c r="BP70" s="196">
        <v>0.2890606</v>
      </c>
      <c r="BQ70" s="196">
        <v>2.121961E-2</v>
      </c>
      <c r="BR70" s="196">
        <v>33.786372589999999</v>
      </c>
      <c r="BS70" s="196">
        <v>2.0474783300000001</v>
      </c>
      <c r="BT70" s="196">
        <v>1.0507541499999999</v>
      </c>
      <c r="BU70" s="196">
        <v>1.1232199700000001</v>
      </c>
      <c r="BV70" s="196">
        <v>1.08698706</v>
      </c>
      <c r="BW70" s="196">
        <v>1.1232199700000001</v>
      </c>
      <c r="BX70" s="196">
        <v>1.08698706</v>
      </c>
      <c r="BY70" s="196">
        <v>1.1232199700000001</v>
      </c>
      <c r="BZ70" s="196">
        <v>1.1232199700000001</v>
      </c>
      <c r="CA70" s="196">
        <v>1.08698706</v>
      </c>
      <c r="CB70" s="196">
        <v>1.1232199700000001</v>
      </c>
      <c r="CC70" s="196">
        <v>8.86743843</v>
      </c>
      <c r="CD70" s="196">
        <v>12.943640650000001</v>
      </c>
    </row>
    <row r="71" spans="2:82">
      <c r="B71" s="30" t="s">
        <v>343</v>
      </c>
      <c r="C71" s="66" t="s">
        <v>1372</v>
      </c>
      <c r="D71" s="66" t="s">
        <v>27</v>
      </c>
      <c r="E71" s="174"/>
      <c r="F71" s="174"/>
      <c r="G71" s="174"/>
      <c r="H71" s="174"/>
      <c r="I71" s="174"/>
      <c r="J71" s="174"/>
      <c r="K71" s="174"/>
      <c r="L71" s="174"/>
      <c r="M71" s="174"/>
      <c r="N71" s="174"/>
      <c r="O71" s="174"/>
      <c r="P71" s="174"/>
      <c r="Q71" s="174"/>
      <c r="R71" s="174"/>
      <c r="S71" s="174"/>
      <c r="T71" s="174"/>
      <c r="U71" s="174"/>
      <c r="V71" s="174"/>
      <c r="W71" s="174"/>
      <c r="X71" s="174"/>
      <c r="Y71" s="174"/>
      <c r="Z71" s="174"/>
      <c r="AA71" s="174"/>
      <c r="AB71" s="174"/>
      <c r="AC71" s="174"/>
      <c r="AD71" s="174"/>
      <c r="AE71" s="196">
        <v>424.27433403999999</v>
      </c>
      <c r="AF71" s="196">
        <v>51.990952559999997</v>
      </c>
      <c r="AG71" s="196">
        <v>33.264710260000015</v>
      </c>
      <c r="AH71" s="196">
        <v>56.751971570000002</v>
      </c>
      <c r="AI71" s="196">
        <v>46.220103699999989</v>
      </c>
      <c r="AJ71" s="196">
        <v>42.985861830000012</v>
      </c>
      <c r="AK71" s="196">
        <v>54.685551359999977</v>
      </c>
      <c r="AL71" s="196">
        <v>53.840486059999996</v>
      </c>
      <c r="AM71" s="196">
        <v>0.29899918999999997</v>
      </c>
      <c r="AN71" s="196">
        <v>1.14242745</v>
      </c>
      <c r="AO71" s="196">
        <v>2.7586610000000001E-2</v>
      </c>
      <c r="AP71" s="196">
        <v>42.42984426999999</v>
      </c>
      <c r="AQ71" s="196">
        <v>40.635839179999984</v>
      </c>
      <c r="AR71" s="196">
        <v>237.56309569000004</v>
      </c>
      <c r="AS71" s="196">
        <v>52.844087139999999</v>
      </c>
      <c r="AT71" s="196">
        <v>0.62138419</v>
      </c>
      <c r="AU71" s="196">
        <v>1.6867915899999999</v>
      </c>
      <c r="AV71" s="196">
        <v>30.082269</v>
      </c>
      <c r="AW71" s="196">
        <v>38.679020630000018</v>
      </c>
      <c r="AX71" s="196">
        <v>0.57013572000000001</v>
      </c>
      <c r="AY71" s="196">
        <v>8.2287410000000005E-2</v>
      </c>
      <c r="AZ71" s="196">
        <v>8.376306E-2</v>
      </c>
      <c r="BA71" s="196">
        <v>136.45617389</v>
      </c>
      <c r="BB71" s="196">
        <v>3.7753209999999995E-2</v>
      </c>
      <c r="BC71" s="196">
        <v>0.54695059000000001</v>
      </c>
      <c r="BD71" s="196">
        <v>-24.127520740000001</v>
      </c>
      <c r="BE71" s="196">
        <v>588.51740119674537</v>
      </c>
      <c r="BF71" s="196">
        <v>64.222837889999994</v>
      </c>
      <c r="BG71" s="196">
        <v>123.87813815000001</v>
      </c>
      <c r="BH71" s="196">
        <v>41.739029519999988</v>
      </c>
      <c r="BI71" s="196">
        <v>62.584259090000003</v>
      </c>
      <c r="BJ71" s="196">
        <v>78.476024910000007</v>
      </c>
      <c r="BK71" s="196">
        <v>51.430767919999973</v>
      </c>
      <c r="BL71" s="196">
        <v>60.512886010000003</v>
      </c>
      <c r="BM71" s="196">
        <v>-100.75220277999998</v>
      </c>
      <c r="BN71" s="196">
        <v>54.687214769999983</v>
      </c>
      <c r="BO71" s="196">
        <v>51.424458789999989</v>
      </c>
      <c r="BP71" s="196">
        <v>37.70695308981999</v>
      </c>
      <c r="BQ71" s="196">
        <v>62.607033836925275</v>
      </c>
      <c r="BR71" s="196">
        <v>678.31756342000006</v>
      </c>
      <c r="BS71" s="196">
        <v>78.848090440000007</v>
      </c>
      <c r="BT71" s="196">
        <v>48.743366800000004</v>
      </c>
      <c r="BU71" s="196">
        <v>43.001958689999988</v>
      </c>
      <c r="BV71" s="196">
        <v>75.285524129999999</v>
      </c>
      <c r="BW71" s="196">
        <v>52.354910770000004</v>
      </c>
      <c r="BX71" s="196">
        <v>53.41309903999997</v>
      </c>
      <c r="BY71" s="196">
        <v>65.747140030000082</v>
      </c>
      <c r="BZ71" s="196">
        <v>49.824036629999988</v>
      </c>
      <c r="CA71" s="196">
        <v>0.53935678999999992</v>
      </c>
      <c r="CB71" s="196">
        <v>103.33468757999992</v>
      </c>
      <c r="CC71" s="196">
        <v>54.874872950000025</v>
      </c>
      <c r="CD71" s="196">
        <v>52.350519570000074</v>
      </c>
    </row>
    <row r="72" spans="2:82">
      <c r="B72" s="30" t="s">
        <v>344</v>
      </c>
      <c r="C72" s="66" t="s">
        <v>345</v>
      </c>
      <c r="D72" s="66" t="s">
        <v>27</v>
      </c>
      <c r="E72" s="174"/>
      <c r="F72" s="174"/>
      <c r="G72" s="174"/>
      <c r="H72" s="174"/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74"/>
      <c r="T72" s="174"/>
      <c r="U72" s="174"/>
      <c r="V72" s="174"/>
      <c r="W72" s="174"/>
      <c r="X72" s="174"/>
      <c r="Y72" s="174"/>
      <c r="Z72" s="174"/>
      <c r="AA72" s="174"/>
      <c r="AB72" s="174"/>
      <c r="AC72" s="174"/>
      <c r="AD72" s="174"/>
      <c r="AE72" s="196">
        <v>0</v>
      </c>
      <c r="AF72" s="196">
        <v>0</v>
      </c>
      <c r="AG72" s="196">
        <v>0</v>
      </c>
      <c r="AH72" s="196">
        <v>0</v>
      </c>
      <c r="AI72" s="196">
        <v>0</v>
      </c>
      <c r="AJ72" s="196">
        <v>0</v>
      </c>
      <c r="AK72" s="196">
        <v>0</v>
      </c>
      <c r="AL72" s="196">
        <v>0</v>
      </c>
      <c r="AM72" s="196">
        <v>0</v>
      </c>
      <c r="AN72" s="196">
        <v>0</v>
      </c>
      <c r="AO72" s="196">
        <v>0</v>
      </c>
      <c r="AP72" s="196">
        <v>0</v>
      </c>
      <c r="AQ72" s="196">
        <v>0</v>
      </c>
      <c r="AR72" s="196">
        <v>0</v>
      </c>
      <c r="AS72" s="196">
        <v>0</v>
      </c>
      <c r="AT72" s="196">
        <v>0</v>
      </c>
      <c r="AU72" s="196">
        <v>0</v>
      </c>
      <c r="AV72" s="196">
        <v>0</v>
      </c>
      <c r="AW72" s="196">
        <v>0</v>
      </c>
      <c r="AX72" s="196">
        <v>0</v>
      </c>
      <c r="AY72" s="196">
        <v>0</v>
      </c>
      <c r="AZ72" s="196">
        <v>0</v>
      </c>
      <c r="BA72" s="196">
        <v>0</v>
      </c>
      <c r="BB72" s="196">
        <v>0</v>
      </c>
      <c r="BC72" s="196">
        <v>0</v>
      </c>
      <c r="BD72" s="196">
        <v>0</v>
      </c>
      <c r="BE72" s="196">
        <v>0</v>
      </c>
      <c r="BF72" s="196">
        <v>0</v>
      </c>
      <c r="BG72" s="196">
        <v>0</v>
      </c>
      <c r="BH72" s="196">
        <v>0</v>
      </c>
      <c r="BI72" s="196">
        <v>0</v>
      </c>
      <c r="BJ72" s="196">
        <v>0</v>
      </c>
      <c r="BK72" s="196">
        <v>0</v>
      </c>
      <c r="BL72" s="196">
        <v>0</v>
      </c>
      <c r="BM72" s="196">
        <v>0</v>
      </c>
      <c r="BN72" s="196">
        <v>0</v>
      </c>
      <c r="BO72" s="196">
        <v>0</v>
      </c>
      <c r="BP72" s="196">
        <v>0</v>
      </c>
      <c r="BQ72" s="196">
        <v>0</v>
      </c>
      <c r="BR72" s="196">
        <v>0</v>
      </c>
      <c r="BS72" s="196">
        <v>0</v>
      </c>
      <c r="BT72" s="196">
        <v>0</v>
      </c>
      <c r="BU72" s="196">
        <v>0</v>
      </c>
      <c r="BV72" s="196">
        <v>0</v>
      </c>
      <c r="BW72" s="196">
        <v>0</v>
      </c>
      <c r="BX72" s="196">
        <v>0</v>
      </c>
      <c r="BY72" s="196">
        <v>0</v>
      </c>
      <c r="BZ72" s="196">
        <v>0</v>
      </c>
      <c r="CA72" s="196">
        <v>0</v>
      </c>
      <c r="CB72" s="196">
        <v>0</v>
      </c>
      <c r="CC72" s="196">
        <v>0</v>
      </c>
      <c r="CD72" s="196">
        <v>0</v>
      </c>
    </row>
    <row r="73" spans="2:82">
      <c r="B73" s="28" t="s">
        <v>346</v>
      </c>
      <c r="C73" s="65" t="s">
        <v>347</v>
      </c>
      <c r="D73" s="65" t="s">
        <v>27</v>
      </c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4"/>
      <c r="T73" s="174"/>
      <c r="U73" s="174"/>
      <c r="V73" s="174"/>
      <c r="W73" s="174"/>
      <c r="X73" s="174"/>
      <c r="Y73" s="174"/>
      <c r="Z73" s="174"/>
      <c r="AA73" s="174"/>
      <c r="AB73" s="174"/>
      <c r="AC73" s="174"/>
      <c r="AD73" s="174"/>
      <c r="AE73" s="196">
        <v>40478.488500992848</v>
      </c>
      <c r="AF73" s="196">
        <v>3062.7508027666672</v>
      </c>
      <c r="AG73" s="196">
        <v>2883.5897703402998</v>
      </c>
      <c r="AH73" s="196">
        <v>3068.5164384966665</v>
      </c>
      <c r="AI73" s="196">
        <v>2974.9713345299997</v>
      </c>
      <c r="AJ73" s="196">
        <v>3292.4944344715559</v>
      </c>
      <c r="AK73" s="196">
        <v>3135.6613085384452</v>
      </c>
      <c r="AL73" s="196">
        <v>3123.9190144099998</v>
      </c>
      <c r="AM73" s="196">
        <v>3324.0642136900005</v>
      </c>
      <c r="AN73" s="196">
        <v>3699.97907811</v>
      </c>
      <c r="AO73" s="196">
        <v>3255.01853437</v>
      </c>
      <c r="AP73" s="196">
        <v>3158.2202859499998</v>
      </c>
      <c r="AQ73" s="196">
        <v>5499.3032853192144</v>
      </c>
      <c r="AR73" s="196">
        <v>40928.018177134072</v>
      </c>
      <c r="AS73" s="196">
        <v>3581.6853498874998</v>
      </c>
      <c r="AT73" s="196">
        <v>3933.2185442418886</v>
      </c>
      <c r="AU73" s="196">
        <v>3309.5078005003852</v>
      </c>
      <c r="AV73" s="196">
        <v>3753.19878606565</v>
      </c>
      <c r="AW73" s="196">
        <v>3646.9735628042081</v>
      </c>
      <c r="AX73" s="196">
        <v>3521.9324347691909</v>
      </c>
      <c r="AY73" s="196">
        <v>2759.2293428130852</v>
      </c>
      <c r="AZ73" s="196">
        <v>3442.9295943430479</v>
      </c>
      <c r="BA73" s="196">
        <v>3710.3980594657323</v>
      </c>
      <c r="BB73" s="196">
        <v>3336.0114769623474</v>
      </c>
      <c r="BC73" s="196">
        <v>4371.6434563497505</v>
      </c>
      <c r="BD73" s="196">
        <v>1561.2897689312781</v>
      </c>
      <c r="BE73" s="196">
        <v>46073.436661666674</v>
      </c>
      <c r="BF73" s="196">
        <v>3428.4766653118349</v>
      </c>
      <c r="BG73" s="196">
        <v>3334.8982767977213</v>
      </c>
      <c r="BH73" s="196">
        <v>3593.990382371835</v>
      </c>
      <c r="BI73" s="196">
        <v>3451.4984589577211</v>
      </c>
      <c r="BJ73" s="196">
        <v>3726.992889601835</v>
      </c>
      <c r="BK73" s="196">
        <v>4198.7115870977213</v>
      </c>
      <c r="BL73" s="196">
        <v>3821.4592787677207</v>
      </c>
      <c r="BM73" s="196">
        <v>3924.9200847101069</v>
      </c>
      <c r="BN73" s="196">
        <v>3944.7537219003061</v>
      </c>
      <c r="BO73" s="196">
        <v>4305.9402960769494</v>
      </c>
      <c r="BP73" s="196">
        <v>3912.6037118150498</v>
      </c>
      <c r="BQ73" s="196">
        <v>4429.1913082578676</v>
      </c>
      <c r="BR73" s="196">
        <v>49273.904741407452</v>
      </c>
      <c r="BS73" s="196">
        <v>3534.3133716680186</v>
      </c>
      <c r="BT73" s="196">
        <v>4277.8020126407064</v>
      </c>
      <c r="BU73" s="196">
        <v>3412.2753433104062</v>
      </c>
      <c r="BV73" s="196">
        <v>4359.4802279905061</v>
      </c>
      <c r="BW73" s="196">
        <v>4378.5590071504557</v>
      </c>
      <c r="BX73" s="196">
        <v>4149.4731511250247</v>
      </c>
      <c r="BY73" s="196">
        <v>4580.2905333956815</v>
      </c>
      <c r="BZ73" s="196">
        <v>4142.4369995175621</v>
      </c>
      <c r="CA73" s="196">
        <v>4356.133681143805</v>
      </c>
      <c r="CB73" s="196">
        <v>4286.5501738468247</v>
      </c>
      <c r="CC73" s="196">
        <v>4053.5343106304558</v>
      </c>
      <c r="CD73" s="196">
        <v>3743.055928988008</v>
      </c>
    </row>
    <row r="74" spans="2:82">
      <c r="B74" s="30" t="s">
        <v>348</v>
      </c>
      <c r="C74" s="66" t="s">
        <v>349</v>
      </c>
      <c r="D74" s="66" t="s">
        <v>27</v>
      </c>
      <c r="E74" s="174"/>
      <c r="F74" s="174"/>
      <c r="G74" s="174"/>
      <c r="H74" s="174"/>
      <c r="I74" s="174"/>
      <c r="J74" s="174"/>
      <c r="K74" s="174"/>
      <c r="L74" s="174"/>
      <c r="M74" s="174"/>
      <c r="N74" s="174"/>
      <c r="O74" s="174"/>
      <c r="P74" s="174"/>
      <c r="Q74" s="174"/>
      <c r="R74" s="174"/>
      <c r="S74" s="174"/>
      <c r="T74" s="174"/>
      <c r="U74" s="174"/>
      <c r="V74" s="174"/>
      <c r="W74" s="174"/>
      <c r="X74" s="174"/>
      <c r="Y74" s="174"/>
      <c r="Z74" s="174"/>
      <c r="AA74" s="174"/>
      <c r="AB74" s="174"/>
      <c r="AC74" s="174"/>
      <c r="AD74" s="174"/>
      <c r="AE74" s="196">
        <v>34553.79822325</v>
      </c>
      <c r="AF74" s="196">
        <v>2419.82613158</v>
      </c>
      <c r="AG74" s="196">
        <v>2573.6508642100002</v>
      </c>
      <c r="AH74" s="196">
        <v>2830.3846416900001</v>
      </c>
      <c r="AI74" s="196">
        <v>2740.4596589899993</v>
      </c>
      <c r="AJ74" s="196">
        <v>2926.7672488399999</v>
      </c>
      <c r="AK74" s="196">
        <v>2840.7991904200007</v>
      </c>
      <c r="AL74" s="196">
        <v>2908.8502856399996</v>
      </c>
      <c r="AM74" s="196">
        <v>3019.5050752100005</v>
      </c>
      <c r="AN74" s="196">
        <v>3314.4389550000001</v>
      </c>
      <c r="AO74" s="196">
        <v>2933.5781685400002</v>
      </c>
      <c r="AP74" s="196">
        <v>2879.3739080199998</v>
      </c>
      <c r="AQ74" s="196">
        <v>3166.1640951100003</v>
      </c>
      <c r="AR74" s="196">
        <v>34235.458129709514</v>
      </c>
      <c r="AS74" s="196">
        <v>3161.3636416700001</v>
      </c>
      <c r="AT74" s="196">
        <v>3133.8219083199997</v>
      </c>
      <c r="AU74" s="196">
        <v>3010.9204733800002</v>
      </c>
      <c r="AV74" s="196">
        <v>3250.9478699500005</v>
      </c>
      <c r="AW74" s="196">
        <v>3101.1305261900006</v>
      </c>
      <c r="AX74" s="196">
        <v>3129.7303147299999</v>
      </c>
      <c r="AY74" s="196">
        <v>2321.8543509200003</v>
      </c>
      <c r="AZ74" s="196">
        <v>2952.8132932099998</v>
      </c>
      <c r="BA74" s="196">
        <v>3290.0433601099994</v>
      </c>
      <c r="BB74" s="196">
        <v>2930.0996989100004</v>
      </c>
      <c r="BC74" s="196">
        <v>2894.0052862299999</v>
      </c>
      <c r="BD74" s="196">
        <v>1058.7274060895065</v>
      </c>
      <c r="BE74" s="196">
        <v>37516.366303589995</v>
      </c>
      <c r="BF74" s="196">
        <v>2497.1947664899999</v>
      </c>
      <c r="BG74" s="196">
        <v>2976.93854302</v>
      </c>
      <c r="BH74" s="196">
        <v>3097.8339269500002</v>
      </c>
      <c r="BI74" s="196">
        <v>2966.6729929200001</v>
      </c>
      <c r="BJ74" s="196">
        <v>3091.4528942500001</v>
      </c>
      <c r="BK74" s="196">
        <v>3617.0569540800007</v>
      </c>
      <c r="BL74" s="196">
        <v>3096.4697170599998</v>
      </c>
      <c r="BM74" s="196">
        <v>3144.6987580499999</v>
      </c>
      <c r="BN74" s="196">
        <v>3350.5801266499998</v>
      </c>
      <c r="BO74" s="196">
        <v>3354.5543847899999</v>
      </c>
      <c r="BP74" s="196">
        <v>3152.5420793900003</v>
      </c>
      <c r="BQ74" s="196">
        <v>3170.3711599399999</v>
      </c>
      <c r="BR74" s="196">
        <v>42033.43556084</v>
      </c>
      <c r="BS74" s="196">
        <v>2899.7206779899998</v>
      </c>
      <c r="BT74" s="196">
        <v>3238.4068552500003</v>
      </c>
      <c r="BU74" s="196">
        <v>3015.3910654200004</v>
      </c>
      <c r="BV74" s="196">
        <v>3726.1635698800001</v>
      </c>
      <c r="BW74" s="196">
        <v>3822.0345880499999</v>
      </c>
      <c r="BX74" s="196">
        <v>3725.9934006299995</v>
      </c>
      <c r="BY74" s="196">
        <v>3617.0926701500002</v>
      </c>
      <c r="BZ74" s="196">
        <v>3684.8152904600001</v>
      </c>
      <c r="CA74" s="196">
        <v>3752.8751656900004</v>
      </c>
      <c r="CB74" s="196">
        <v>3608.5763969</v>
      </c>
      <c r="CC74" s="196">
        <v>3594.94298153</v>
      </c>
      <c r="CD74" s="196">
        <v>3347.4228988899995</v>
      </c>
    </row>
    <row r="75" spans="2:82">
      <c r="B75" s="30" t="s">
        <v>350</v>
      </c>
      <c r="C75" s="66" t="s">
        <v>351</v>
      </c>
      <c r="D75" s="66" t="s">
        <v>27</v>
      </c>
      <c r="E75" s="174"/>
      <c r="F75" s="174"/>
      <c r="G75" s="174"/>
      <c r="H75" s="174"/>
      <c r="I75" s="174"/>
      <c r="J75" s="174"/>
      <c r="K75" s="174"/>
      <c r="L75" s="174"/>
      <c r="M75" s="174"/>
      <c r="N75" s="174"/>
      <c r="O75" s="174"/>
      <c r="P75" s="174"/>
      <c r="Q75" s="174"/>
      <c r="R75" s="174"/>
      <c r="S75" s="174"/>
      <c r="T75" s="174"/>
      <c r="U75" s="174"/>
      <c r="V75" s="174"/>
      <c r="W75" s="174"/>
      <c r="X75" s="174"/>
      <c r="Y75" s="174"/>
      <c r="Z75" s="174"/>
      <c r="AA75" s="174"/>
      <c r="AB75" s="174"/>
      <c r="AC75" s="174"/>
      <c r="AD75" s="174"/>
      <c r="AE75" s="196">
        <v>2255.7957744300002</v>
      </c>
      <c r="AF75" s="196">
        <v>158.38204625000003</v>
      </c>
      <c r="AG75" s="196">
        <v>166.48976103999996</v>
      </c>
      <c r="AH75" s="196">
        <v>160.93644078</v>
      </c>
      <c r="AI75" s="196">
        <v>165.12432736</v>
      </c>
      <c r="AJ75" s="196">
        <v>205.34594426000004</v>
      </c>
      <c r="AK75" s="196">
        <v>205.46680075999996</v>
      </c>
      <c r="AL75" s="196">
        <v>173.58219967000002</v>
      </c>
      <c r="AM75" s="196">
        <v>230.47309919</v>
      </c>
      <c r="AN75" s="196">
        <v>191.31050697999999</v>
      </c>
      <c r="AO75" s="196">
        <v>167.34686088000001</v>
      </c>
      <c r="AP75" s="196">
        <v>194.50726406000004</v>
      </c>
      <c r="AQ75" s="196">
        <v>236.83052320000002</v>
      </c>
      <c r="AR75" s="196">
        <v>2838.6213030300005</v>
      </c>
      <c r="AS75" s="196">
        <v>233.99143961000001</v>
      </c>
      <c r="AT75" s="196">
        <v>164.61634929000002</v>
      </c>
      <c r="AU75" s="196">
        <v>212.7601181</v>
      </c>
      <c r="AV75" s="196">
        <v>165.41582622999999</v>
      </c>
      <c r="AW75" s="196">
        <v>222.39024484999999</v>
      </c>
      <c r="AX75" s="196">
        <v>219.63200867000006</v>
      </c>
      <c r="AY75" s="196">
        <v>162.30483362000004</v>
      </c>
      <c r="AZ75" s="196">
        <v>202.23535313000002</v>
      </c>
      <c r="BA75" s="196">
        <v>203.11979570999998</v>
      </c>
      <c r="BB75" s="196">
        <v>165.29448113000001</v>
      </c>
      <c r="BC75" s="196">
        <v>626.15836135999996</v>
      </c>
      <c r="BD75" s="196">
        <v>260.70249132999999</v>
      </c>
      <c r="BE75" s="196">
        <v>4413.2120095699993</v>
      </c>
      <c r="BF75" s="196">
        <v>250.31072907000006</v>
      </c>
      <c r="BG75" s="196">
        <v>243.02800814999998</v>
      </c>
      <c r="BH75" s="196">
        <v>261.94526042999996</v>
      </c>
      <c r="BI75" s="196">
        <v>213.47320473000005</v>
      </c>
      <c r="BJ75" s="196">
        <v>300.64840884999995</v>
      </c>
      <c r="BK75" s="196">
        <v>286.24111741999997</v>
      </c>
      <c r="BL75" s="196">
        <v>409.20213375999998</v>
      </c>
      <c r="BM75" s="196">
        <v>559.69320995999999</v>
      </c>
      <c r="BN75" s="196">
        <v>393.64523098999985</v>
      </c>
      <c r="BO75" s="196">
        <v>357.22482733999993</v>
      </c>
      <c r="BP75" s="196">
        <v>421.10124928999994</v>
      </c>
      <c r="BQ75" s="196">
        <v>716.69862957999987</v>
      </c>
      <c r="BR75" s="196">
        <v>4020.2260582733984</v>
      </c>
      <c r="BS75" s="196">
        <v>330.25633801999999</v>
      </c>
      <c r="BT75" s="196">
        <v>334.62872425</v>
      </c>
      <c r="BU75" s="196">
        <v>324.37824863999998</v>
      </c>
      <c r="BV75" s="196">
        <v>340.59769754999991</v>
      </c>
      <c r="BW75" s="196">
        <v>372.12105475999988</v>
      </c>
      <c r="BX75" s="196">
        <v>361.40826043999994</v>
      </c>
      <c r="BY75" s="196">
        <v>304.97833186999998</v>
      </c>
      <c r="BZ75" s="196">
        <v>309.44620258999998</v>
      </c>
      <c r="CA75" s="196">
        <v>215.96650301</v>
      </c>
      <c r="CB75" s="196">
        <v>399.81245385169905</v>
      </c>
      <c r="CC75" s="196">
        <v>279.68858409999996</v>
      </c>
      <c r="CD75" s="196">
        <v>446.94365919169906</v>
      </c>
    </row>
    <row r="76" spans="2:82">
      <c r="B76" s="30" t="s">
        <v>352</v>
      </c>
      <c r="C76" s="66" t="s">
        <v>353</v>
      </c>
      <c r="D76" s="66" t="s">
        <v>27</v>
      </c>
      <c r="E76" s="174"/>
      <c r="F76" s="174"/>
      <c r="G76" s="174"/>
      <c r="H76" s="174"/>
      <c r="I76" s="174"/>
      <c r="J76" s="174"/>
      <c r="K76" s="174"/>
      <c r="L76" s="174"/>
      <c r="M76" s="174"/>
      <c r="N76" s="174"/>
      <c r="O76" s="174"/>
      <c r="P76" s="174"/>
      <c r="Q76" s="174"/>
      <c r="R76" s="174"/>
      <c r="S76" s="174"/>
      <c r="T76" s="174"/>
      <c r="U76" s="174"/>
      <c r="V76" s="174"/>
      <c r="W76" s="174"/>
      <c r="X76" s="174"/>
      <c r="Y76" s="174"/>
      <c r="Z76" s="174"/>
      <c r="AA76" s="174"/>
      <c r="AB76" s="174"/>
      <c r="AC76" s="174"/>
      <c r="AD76" s="174"/>
      <c r="AE76" s="196">
        <v>3254.6573262728461</v>
      </c>
      <c r="AF76" s="196">
        <v>454.15222351</v>
      </c>
      <c r="AG76" s="196">
        <v>112.38957993363294</v>
      </c>
      <c r="AH76" s="196">
        <v>57.468360230000002</v>
      </c>
      <c r="AI76" s="196">
        <v>59.069061359999999</v>
      </c>
      <c r="AJ76" s="196">
        <v>141.00032527999997</v>
      </c>
      <c r="AK76" s="196">
        <v>62.739517139999997</v>
      </c>
      <c r="AL76" s="196">
        <v>15.468290639999999</v>
      </c>
      <c r="AM76" s="196">
        <v>24.7692853</v>
      </c>
      <c r="AN76" s="196">
        <v>130.12357283</v>
      </c>
      <c r="AO76" s="196">
        <v>60.135914029999995</v>
      </c>
      <c r="AP76" s="196">
        <v>61.379687009999998</v>
      </c>
      <c r="AQ76" s="196">
        <v>2075.9615090092134</v>
      </c>
      <c r="AR76" s="196">
        <v>3210.8922530301202</v>
      </c>
      <c r="AS76" s="196">
        <v>142.95901952749998</v>
      </c>
      <c r="AT76" s="196">
        <v>590.16720208188895</v>
      </c>
      <c r="AU76" s="196">
        <v>36.72161608038553</v>
      </c>
      <c r="AV76" s="196">
        <v>320.17988787564929</v>
      </c>
      <c r="AW76" s="196">
        <v>279.94048745420781</v>
      </c>
      <c r="AX76" s="196">
        <v>118.78377809119064</v>
      </c>
      <c r="AY76" s="196">
        <v>216.84318073308472</v>
      </c>
      <c r="AZ76" s="196">
        <v>194.78516280304802</v>
      </c>
      <c r="BA76" s="196">
        <v>148.09226492573296</v>
      </c>
      <c r="BB76" s="196">
        <v>184.25581871234715</v>
      </c>
      <c r="BC76" s="196">
        <v>796.53488624738031</v>
      </c>
      <c r="BD76" s="196">
        <v>181.62894849770478</v>
      </c>
      <c r="BE76" s="196">
        <v>3487.9936100773357</v>
      </c>
      <c r="BF76" s="196">
        <v>590.97956246183526</v>
      </c>
      <c r="BG76" s="196">
        <v>57.517678587720823</v>
      </c>
      <c r="BH76" s="196">
        <v>197.98896957183504</v>
      </c>
      <c r="BI76" s="196">
        <v>263.56572781772087</v>
      </c>
      <c r="BJ76" s="196">
        <v>296.76565497183515</v>
      </c>
      <c r="BK76" s="196">
        <v>267.20198016772071</v>
      </c>
      <c r="BL76" s="196">
        <v>259.11042260772092</v>
      </c>
      <c r="BM76" s="196">
        <v>154.21765630091741</v>
      </c>
      <c r="BN76" s="196">
        <v>137.76890086386047</v>
      </c>
      <c r="BO76" s="196">
        <v>511.78483911544168</v>
      </c>
      <c r="BP76" s="196">
        <v>267.38303566772089</v>
      </c>
      <c r="BQ76" s="196">
        <v>483.70918194300646</v>
      </c>
      <c r="BR76" s="196">
        <v>3220.2431222940572</v>
      </c>
      <c r="BS76" s="196">
        <v>304.33635565801853</v>
      </c>
      <c r="BT76" s="196">
        <v>704.76643314070657</v>
      </c>
      <c r="BU76" s="196">
        <v>72.506029250405732</v>
      </c>
      <c r="BV76" s="196">
        <v>292.71896056050599</v>
      </c>
      <c r="BW76" s="196">
        <v>184.40336434045585</v>
      </c>
      <c r="BX76" s="196">
        <v>62.071490055025066</v>
      </c>
      <c r="BY76" s="196">
        <v>658.21953137568141</v>
      </c>
      <c r="BZ76" s="196">
        <v>148.17550646756268</v>
      </c>
      <c r="CA76" s="196">
        <v>387.29201244380488</v>
      </c>
      <c r="CB76" s="196">
        <v>278.16132309512534</v>
      </c>
      <c r="CC76" s="196">
        <v>178.90274500045561</v>
      </c>
      <c r="CD76" s="196">
        <v>-51.310629093690423</v>
      </c>
    </row>
    <row r="77" spans="2:82">
      <c r="B77" s="30" t="s">
        <v>354</v>
      </c>
      <c r="C77" s="66" t="s">
        <v>355</v>
      </c>
      <c r="D77" s="66" t="s">
        <v>27</v>
      </c>
      <c r="E77" s="174"/>
      <c r="F77" s="174"/>
      <c r="G77" s="174"/>
      <c r="H77" s="174"/>
      <c r="I77" s="174"/>
      <c r="J77" s="174"/>
      <c r="K77" s="174"/>
      <c r="L77" s="174"/>
      <c r="M77" s="174"/>
      <c r="N77" s="174"/>
      <c r="O77" s="174"/>
      <c r="P77" s="174"/>
      <c r="Q77" s="174"/>
      <c r="R77" s="174"/>
      <c r="S77" s="174"/>
      <c r="T77" s="174"/>
      <c r="U77" s="174"/>
      <c r="V77" s="174"/>
      <c r="W77" s="174"/>
      <c r="X77" s="174"/>
      <c r="Y77" s="174"/>
      <c r="Z77" s="174"/>
      <c r="AA77" s="174"/>
      <c r="AB77" s="174"/>
      <c r="AC77" s="174"/>
      <c r="AD77" s="174"/>
      <c r="AE77" s="196">
        <v>414.23717704000006</v>
      </c>
      <c r="AF77" s="196">
        <v>30.390401426666671</v>
      </c>
      <c r="AG77" s="196">
        <v>31.059565156666672</v>
      </c>
      <c r="AH77" s="196">
        <v>19.726995796666664</v>
      </c>
      <c r="AI77" s="196">
        <v>10.318286820000004</v>
      </c>
      <c r="AJ77" s="196">
        <v>19.380916091555619</v>
      </c>
      <c r="AK77" s="196">
        <v>26.655800218444377</v>
      </c>
      <c r="AL77" s="196">
        <v>26.018238460000024</v>
      </c>
      <c r="AM77" s="196">
        <v>49.316753989999981</v>
      </c>
      <c r="AN77" s="196">
        <v>64.10604330000001</v>
      </c>
      <c r="AO77" s="196">
        <v>93.957590919999973</v>
      </c>
      <c r="AP77" s="196">
        <v>22.95942686000004</v>
      </c>
      <c r="AQ77" s="196">
        <v>20.347157999999965</v>
      </c>
      <c r="AR77" s="196">
        <v>643.04649136443641</v>
      </c>
      <c r="AS77" s="196">
        <v>43.371249079999998</v>
      </c>
      <c r="AT77" s="196">
        <v>44.613084549999996</v>
      </c>
      <c r="AU77" s="196">
        <v>49.105592940000008</v>
      </c>
      <c r="AV77" s="196">
        <v>16.655202009999989</v>
      </c>
      <c r="AW77" s="196">
        <v>43.512304310000012</v>
      </c>
      <c r="AX77" s="196">
        <v>53.786333277999987</v>
      </c>
      <c r="AY77" s="196">
        <v>58.226977540000007</v>
      </c>
      <c r="AZ77" s="196">
        <v>93.095785199999995</v>
      </c>
      <c r="BA77" s="196">
        <v>69.142638720000022</v>
      </c>
      <c r="BB77" s="196">
        <v>56.361478209999973</v>
      </c>
      <c r="BC77" s="196">
        <v>54.944922512369679</v>
      </c>
      <c r="BD77" s="196">
        <v>60.230923014066725</v>
      </c>
      <c r="BE77" s="196">
        <v>655.86473842933333</v>
      </c>
      <c r="BF77" s="196">
        <v>89.99160728999999</v>
      </c>
      <c r="BG77" s="196">
        <v>57.414047040000007</v>
      </c>
      <c r="BH77" s="196">
        <v>36.222225420000001</v>
      </c>
      <c r="BI77" s="196">
        <v>7.7865334900000231</v>
      </c>
      <c r="BJ77" s="196">
        <v>38.125931530000003</v>
      </c>
      <c r="BK77" s="196">
        <v>28.211535429999977</v>
      </c>
      <c r="BL77" s="196">
        <v>56.677005340000022</v>
      </c>
      <c r="BM77" s="196">
        <v>66.310460399189452</v>
      </c>
      <c r="BN77" s="196">
        <v>62.759463396445568</v>
      </c>
      <c r="BO77" s="196">
        <v>82.376244831507805</v>
      </c>
      <c r="BP77" s="196">
        <v>71.577347467328849</v>
      </c>
      <c r="BQ77" s="196">
        <v>58.412336794861645</v>
      </c>
      <c r="BR77" s="196">
        <v>0</v>
      </c>
      <c r="BS77" s="196">
        <v>0</v>
      </c>
      <c r="BT77" s="196">
        <v>0</v>
      </c>
      <c r="BU77" s="196">
        <v>0</v>
      </c>
      <c r="BV77" s="196">
        <v>0</v>
      </c>
      <c r="BW77" s="196">
        <v>0</v>
      </c>
      <c r="BX77" s="196">
        <v>0</v>
      </c>
      <c r="BY77" s="196">
        <v>0</v>
      </c>
      <c r="BZ77" s="196">
        <v>0</v>
      </c>
      <c r="CA77" s="196">
        <v>0</v>
      </c>
      <c r="CB77" s="196">
        <v>0</v>
      </c>
      <c r="CC77" s="196">
        <v>0</v>
      </c>
      <c r="CD77" s="196">
        <v>0</v>
      </c>
    </row>
    <row r="78" spans="2:82">
      <c r="B78" s="28" t="s">
        <v>356</v>
      </c>
      <c r="C78" s="65" t="s">
        <v>357</v>
      </c>
      <c r="D78" s="65" t="s">
        <v>27</v>
      </c>
      <c r="E78" s="174"/>
      <c r="F78" s="174"/>
      <c r="G78" s="174"/>
      <c r="H78" s="174"/>
      <c r="I78" s="174"/>
      <c r="J78" s="174"/>
      <c r="K78" s="174"/>
      <c r="L78" s="174"/>
      <c r="M78" s="174"/>
      <c r="N78" s="174"/>
      <c r="O78" s="174"/>
      <c r="P78" s="174"/>
      <c r="Q78" s="174"/>
      <c r="R78" s="174"/>
      <c r="S78" s="174"/>
      <c r="T78" s="174"/>
      <c r="U78" s="174"/>
      <c r="V78" s="174"/>
      <c r="W78" s="174"/>
      <c r="X78" s="174"/>
      <c r="Y78" s="174"/>
      <c r="Z78" s="174"/>
      <c r="AA78" s="174"/>
      <c r="AB78" s="174"/>
      <c r="AC78" s="174"/>
      <c r="AD78" s="174"/>
      <c r="AE78" s="196">
        <v>532.82020804000001</v>
      </c>
      <c r="AF78" s="196">
        <v>33.123423370000005</v>
      </c>
      <c r="AG78" s="196">
        <v>33.155358370000002</v>
      </c>
      <c r="AH78" s="196">
        <v>49.756562140000007</v>
      </c>
      <c r="AI78" s="196">
        <v>34.969194719999997</v>
      </c>
      <c r="AJ78" s="196">
        <v>37.797604299999996</v>
      </c>
      <c r="AK78" s="196">
        <v>40.452059489999996</v>
      </c>
      <c r="AL78" s="196">
        <v>37.480202239999997</v>
      </c>
      <c r="AM78" s="196">
        <v>63.225474559999995</v>
      </c>
      <c r="AN78" s="196">
        <v>74.397515170000005</v>
      </c>
      <c r="AO78" s="196">
        <v>41.206781690000007</v>
      </c>
      <c r="AP78" s="196">
        <v>41.881637380000001</v>
      </c>
      <c r="AQ78" s="196">
        <v>45.374394609999989</v>
      </c>
      <c r="AR78" s="196">
        <v>895.70636790000003</v>
      </c>
      <c r="AS78" s="196">
        <v>47.659172820000009</v>
      </c>
      <c r="AT78" s="196">
        <v>45.932376750000003</v>
      </c>
      <c r="AU78" s="196">
        <v>95.202528430000001</v>
      </c>
      <c r="AV78" s="196">
        <v>90.942034060000012</v>
      </c>
      <c r="AW78" s="196">
        <v>91.325313399999985</v>
      </c>
      <c r="AX78" s="196">
        <v>102.4528766</v>
      </c>
      <c r="AY78" s="196">
        <v>122.08481698</v>
      </c>
      <c r="AZ78" s="196">
        <v>79.98451802000001</v>
      </c>
      <c r="BA78" s="196">
        <v>44.597560659999999</v>
      </c>
      <c r="BB78" s="196">
        <v>47.424673090000006</v>
      </c>
      <c r="BC78" s="196">
        <v>68.910056440000005</v>
      </c>
      <c r="BD78" s="196">
        <v>59.190440649999999</v>
      </c>
      <c r="BE78" s="196">
        <v>855.65423232000001</v>
      </c>
      <c r="BF78" s="196">
        <v>51.840407089999999</v>
      </c>
      <c r="BG78" s="196">
        <v>52.505989259999993</v>
      </c>
      <c r="BH78" s="196">
        <v>71.77827293</v>
      </c>
      <c r="BI78" s="196">
        <v>66.480023889999984</v>
      </c>
      <c r="BJ78" s="196">
        <v>77.751817149999994</v>
      </c>
      <c r="BK78" s="196">
        <v>79.149023390000011</v>
      </c>
      <c r="BL78" s="196">
        <v>64.932219189999998</v>
      </c>
      <c r="BM78" s="196">
        <v>82.255049069999998</v>
      </c>
      <c r="BN78" s="196">
        <v>56.939582139999999</v>
      </c>
      <c r="BO78" s="196">
        <v>64.100598040000008</v>
      </c>
      <c r="BP78" s="196">
        <v>102.28929362000001</v>
      </c>
      <c r="BQ78" s="196">
        <v>85.631956549999998</v>
      </c>
      <c r="BR78" s="196">
        <v>1006.0823456600001</v>
      </c>
      <c r="BS78" s="196">
        <v>63.872340080000001</v>
      </c>
      <c r="BT78" s="196">
        <v>118.28133534</v>
      </c>
      <c r="BU78" s="196">
        <v>70.746128299999995</v>
      </c>
      <c r="BV78" s="196">
        <v>71.434909560000008</v>
      </c>
      <c r="BW78" s="196">
        <v>94.66762018</v>
      </c>
      <c r="BX78" s="196">
        <v>78.180711649999978</v>
      </c>
      <c r="BY78" s="196">
        <v>70.89210104</v>
      </c>
      <c r="BZ78" s="196">
        <v>88.868182930000003</v>
      </c>
      <c r="CA78" s="196">
        <v>64.393492859999995</v>
      </c>
      <c r="CB78" s="196">
        <v>107.40904735999999</v>
      </c>
      <c r="CC78" s="196">
        <v>76.993942759999996</v>
      </c>
      <c r="CD78" s="196">
        <v>100.34253359999998</v>
      </c>
    </row>
    <row r="79" spans="2:82">
      <c r="B79" s="28" t="s">
        <v>358</v>
      </c>
      <c r="C79" s="65" t="s">
        <v>359</v>
      </c>
      <c r="D79" s="65" t="s">
        <v>27</v>
      </c>
      <c r="E79" s="174"/>
      <c r="F79" s="174"/>
      <c r="G79" s="174"/>
      <c r="H79" s="174"/>
      <c r="I79" s="174"/>
      <c r="J79" s="174"/>
      <c r="K79" s="174"/>
      <c r="L79" s="174"/>
      <c r="M79" s="174"/>
      <c r="N79" s="174"/>
      <c r="O79" s="174"/>
      <c r="P79" s="174"/>
      <c r="Q79" s="174"/>
      <c r="R79" s="174"/>
      <c r="S79" s="174"/>
      <c r="T79" s="174"/>
      <c r="U79" s="174"/>
      <c r="V79" s="174"/>
      <c r="W79" s="174"/>
      <c r="X79" s="174"/>
      <c r="Y79" s="174"/>
      <c r="Z79" s="174"/>
      <c r="AA79" s="174"/>
      <c r="AB79" s="174"/>
      <c r="AC79" s="174"/>
      <c r="AD79" s="174"/>
      <c r="AE79" s="196">
        <v>1823.2653359019364</v>
      </c>
      <c r="AF79" s="196">
        <v>90.279095031512995</v>
      </c>
      <c r="AG79" s="196">
        <v>223.94671549529698</v>
      </c>
      <c r="AH79" s="196">
        <v>81.526405995296955</v>
      </c>
      <c r="AI79" s="196">
        <v>62.389295555296997</v>
      </c>
      <c r="AJ79" s="196">
        <v>84.282846775314908</v>
      </c>
      <c r="AK79" s="196">
        <v>230.275673575279</v>
      </c>
      <c r="AL79" s="196">
        <v>99.012906975297028</v>
      </c>
      <c r="AM79" s="196">
        <v>208.61742591529691</v>
      </c>
      <c r="AN79" s="196">
        <v>141.77004650529699</v>
      </c>
      <c r="AO79" s="196">
        <v>162.29302629940611</v>
      </c>
      <c r="AP79" s="196">
        <v>147.44167424940605</v>
      </c>
      <c r="AQ79" s="196">
        <v>291.43022352923549</v>
      </c>
      <c r="AR79" s="196">
        <v>3411.4974189679087</v>
      </c>
      <c r="AS79" s="196">
        <v>192.00146177026133</v>
      </c>
      <c r="AT79" s="196">
        <v>296.14682495506185</v>
      </c>
      <c r="AU79" s="196">
        <v>286.59889129273671</v>
      </c>
      <c r="AV79" s="196">
        <v>232.71169102177709</v>
      </c>
      <c r="AW79" s="196">
        <v>147.99327203999997</v>
      </c>
      <c r="AX79" s="196">
        <v>198.94427958512225</v>
      </c>
      <c r="AY79" s="196">
        <v>228.98139615043533</v>
      </c>
      <c r="AZ79" s="196">
        <v>277.58733069169557</v>
      </c>
      <c r="BA79" s="196">
        <v>447.52149335566673</v>
      </c>
      <c r="BB79" s="196">
        <v>233.22274573566671</v>
      </c>
      <c r="BC79" s="196">
        <v>240.65299973557742</v>
      </c>
      <c r="BD79" s="196">
        <v>629.13503263390794</v>
      </c>
      <c r="BE79" s="196">
        <v>2682.644123711304</v>
      </c>
      <c r="BF79" s="196">
        <v>181.22382005563856</v>
      </c>
      <c r="BG79" s="196">
        <v>179.34459907999997</v>
      </c>
      <c r="BH79" s="196">
        <v>329.24692999978777</v>
      </c>
      <c r="BI79" s="196">
        <v>171.34541723000001</v>
      </c>
      <c r="BJ79" s="196">
        <v>165.59689420999993</v>
      </c>
      <c r="BK79" s="196">
        <v>193.85707925000006</v>
      </c>
      <c r="BL79" s="196">
        <v>237.57113819999998</v>
      </c>
      <c r="BM79" s="196">
        <v>171.32224665869148</v>
      </c>
      <c r="BN79" s="196">
        <v>222.00419802271728</v>
      </c>
      <c r="BO79" s="196">
        <v>223.48609435137837</v>
      </c>
      <c r="BP79" s="196">
        <v>211.72052029937151</v>
      </c>
      <c r="BQ79" s="196">
        <v>395.92518635371982</v>
      </c>
      <c r="BR79" s="196">
        <v>2770.6409525939998</v>
      </c>
      <c r="BS79" s="196">
        <v>233.65099963692711</v>
      </c>
      <c r="BT79" s="196">
        <v>208.99118196812361</v>
      </c>
      <c r="BU79" s="196">
        <v>292.7612314289359</v>
      </c>
      <c r="BV79" s="196">
        <v>238.67109901999987</v>
      </c>
      <c r="BW79" s="196">
        <v>325.05829041999993</v>
      </c>
      <c r="BX79" s="196">
        <v>170.50368474000001</v>
      </c>
      <c r="BY79" s="196">
        <v>168.9617701899999</v>
      </c>
      <c r="BZ79" s="196">
        <v>195.12213128205232</v>
      </c>
      <c r="CA79" s="196">
        <v>9.1780361479477843</v>
      </c>
      <c r="CB79" s="196">
        <v>392.66189860000003</v>
      </c>
      <c r="CC79" s="196">
        <v>191.02490895899993</v>
      </c>
      <c r="CD79" s="196">
        <v>344.05572020101351</v>
      </c>
    </row>
    <row r="80" spans="2:82">
      <c r="B80" s="30" t="s">
        <v>360</v>
      </c>
      <c r="C80" s="66" t="s">
        <v>319</v>
      </c>
      <c r="D80" s="66" t="s">
        <v>27</v>
      </c>
      <c r="E80" s="174"/>
      <c r="F80" s="174"/>
      <c r="G80" s="174"/>
      <c r="H80" s="174"/>
      <c r="I80" s="174"/>
      <c r="J80" s="174"/>
      <c r="K80" s="174"/>
      <c r="L80" s="174"/>
      <c r="M80" s="174"/>
      <c r="N80" s="174"/>
      <c r="O80" s="174"/>
      <c r="P80" s="174"/>
      <c r="Q80" s="174"/>
      <c r="R80" s="174"/>
      <c r="S80" s="174"/>
      <c r="T80" s="174"/>
      <c r="U80" s="174"/>
      <c r="V80" s="174"/>
      <c r="W80" s="174"/>
      <c r="X80" s="174"/>
      <c r="Y80" s="174"/>
      <c r="Z80" s="174"/>
      <c r="AA80" s="174"/>
      <c r="AB80" s="174"/>
      <c r="AC80" s="174"/>
      <c r="AD80" s="174"/>
      <c r="AE80" s="196">
        <v>1293.1257006060457</v>
      </c>
      <c r="AF80" s="196">
        <v>56.299776659999999</v>
      </c>
      <c r="AG80" s="196">
        <v>190.55929779000002</v>
      </c>
      <c r="AH80" s="196">
        <v>48.632093859999998</v>
      </c>
      <c r="AI80" s="196">
        <v>29.67680488000002</v>
      </c>
      <c r="AJ80" s="196">
        <v>50.629954810017935</v>
      </c>
      <c r="AK80" s="196">
        <v>195.29688360998207</v>
      </c>
      <c r="AL80" s="196">
        <v>64.330526900000081</v>
      </c>
      <c r="AM80" s="196">
        <v>173.72857737999982</v>
      </c>
      <c r="AN80" s="196">
        <v>109.02486968000002</v>
      </c>
      <c r="AO80" s="196">
        <v>129.19758207000001</v>
      </c>
      <c r="AP80" s="196">
        <v>114.61681565000001</v>
      </c>
      <c r="AQ80" s="196">
        <v>131.13251731604549</v>
      </c>
      <c r="AR80" s="196">
        <v>2130.7213630629094</v>
      </c>
      <c r="AS80" s="196">
        <v>81.011305539999995</v>
      </c>
      <c r="AT80" s="196">
        <v>209.30016018930581</v>
      </c>
      <c r="AU80" s="196">
        <v>192.05961469596531</v>
      </c>
      <c r="AV80" s="196">
        <v>142.37120673000004</v>
      </c>
      <c r="AW80" s="196">
        <v>59.446612190000003</v>
      </c>
      <c r="AX80" s="196">
        <v>93.804677099999964</v>
      </c>
      <c r="AY80" s="196">
        <v>125.04698385000006</v>
      </c>
      <c r="AZ80" s="196">
        <v>182.28698548000006</v>
      </c>
      <c r="BA80" s="196">
        <v>349.37958874999993</v>
      </c>
      <c r="BB80" s="196">
        <v>130.83831132</v>
      </c>
      <c r="BC80" s="196">
        <v>126.40979830991083</v>
      </c>
      <c r="BD80" s="196">
        <v>438.7661189077271</v>
      </c>
      <c r="BE80" s="196">
        <v>1201.6421045191053</v>
      </c>
      <c r="BF80" s="196">
        <v>58.469885435850522</v>
      </c>
      <c r="BG80" s="196">
        <v>83.800240979999984</v>
      </c>
      <c r="BH80" s="196">
        <v>199.65105502</v>
      </c>
      <c r="BI80" s="196">
        <v>63.492045999999988</v>
      </c>
      <c r="BJ80" s="196">
        <v>57.04696078999995</v>
      </c>
      <c r="BK80" s="196">
        <v>82.988917550000039</v>
      </c>
      <c r="BL80" s="196">
        <v>116.68130409999995</v>
      </c>
      <c r="BM80" s="196">
        <v>52.983597348691461</v>
      </c>
      <c r="BN80" s="196">
        <v>97.84471883271749</v>
      </c>
      <c r="BO80" s="196">
        <v>88.506955638591108</v>
      </c>
      <c r="BP80" s="196">
        <v>83.034869410846667</v>
      </c>
      <c r="BQ80" s="196">
        <v>217.14155341240817</v>
      </c>
      <c r="BR80" s="196">
        <v>1302.2142361240001</v>
      </c>
      <c r="BS80" s="196">
        <v>111.86511640413231</v>
      </c>
      <c r="BT80" s="196">
        <v>99.211861188123606</v>
      </c>
      <c r="BU80" s="196">
        <v>176.73611672893597</v>
      </c>
      <c r="BV80" s="196">
        <v>122.99572935999998</v>
      </c>
      <c r="BW80" s="196">
        <v>202.44883221999996</v>
      </c>
      <c r="BX80" s="196">
        <v>48.76117049999997</v>
      </c>
      <c r="BY80" s="196">
        <v>42.129106620000016</v>
      </c>
      <c r="BZ80" s="196">
        <v>68.984223702052319</v>
      </c>
      <c r="CA80" s="196">
        <v>-107.0895822520522</v>
      </c>
      <c r="CB80" s="196">
        <v>272.27642239000005</v>
      </c>
      <c r="CC80" s="196">
        <v>71.139106668999929</v>
      </c>
      <c r="CD80" s="196">
        <v>192.75613259380839</v>
      </c>
    </row>
    <row r="81" spans="2:82">
      <c r="B81" s="30" t="s">
        <v>361</v>
      </c>
      <c r="C81" s="67" t="s">
        <v>362</v>
      </c>
      <c r="D81" s="67" t="s">
        <v>27</v>
      </c>
      <c r="E81" s="174"/>
      <c r="F81" s="174"/>
      <c r="G81" s="174"/>
      <c r="H81" s="174"/>
      <c r="I81" s="174"/>
      <c r="J81" s="174"/>
      <c r="K81" s="174"/>
      <c r="L81" s="174"/>
      <c r="M81" s="174"/>
      <c r="N81" s="174"/>
      <c r="O81" s="174"/>
      <c r="P81" s="174"/>
      <c r="Q81" s="174"/>
      <c r="R81" s="174"/>
      <c r="S81" s="174"/>
      <c r="T81" s="174"/>
      <c r="U81" s="174"/>
      <c r="V81" s="174"/>
      <c r="W81" s="174"/>
      <c r="X81" s="174"/>
      <c r="Y81" s="174"/>
      <c r="Z81" s="174"/>
      <c r="AA81" s="174"/>
      <c r="AB81" s="174"/>
      <c r="AC81" s="174"/>
      <c r="AD81" s="174"/>
      <c r="AE81" s="196">
        <v>30.46702329</v>
      </c>
      <c r="AF81" s="196">
        <v>0</v>
      </c>
      <c r="AG81" s="196">
        <v>0</v>
      </c>
      <c r="AH81" s="196">
        <v>0</v>
      </c>
      <c r="AI81" s="196">
        <v>0</v>
      </c>
      <c r="AJ81" s="196">
        <v>0</v>
      </c>
      <c r="AK81" s="196">
        <v>0</v>
      </c>
      <c r="AL81" s="196">
        <v>0</v>
      </c>
      <c r="AM81" s="196">
        <v>-1.4733494600000006</v>
      </c>
      <c r="AN81" s="196">
        <v>30.431830820000002</v>
      </c>
      <c r="AO81" s="196">
        <v>2.1037877199999997</v>
      </c>
      <c r="AP81" s="196">
        <v>-0.59524578999999989</v>
      </c>
      <c r="AQ81" s="196">
        <v>0</v>
      </c>
      <c r="AR81" s="196">
        <v>0</v>
      </c>
      <c r="AS81" s="196">
        <v>0</v>
      </c>
      <c r="AT81" s="196">
        <v>0</v>
      </c>
      <c r="AU81" s="196">
        <v>0</v>
      </c>
      <c r="AV81" s="196">
        <v>0</v>
      </c>
      <c r="AW81" s="196">
        <v>0</v>
      </c>
      <c r="AX81" s="196">
        <v>0</v>
      </c>
      <c r="AY81" s="196">
        <v>0</v>
      </c>
      <c r="AZ81" s="196">
        <v>0</v>
      </c>
      <c r="BA81" s="196">
        <v>0</v>
      </c>
      <c r="BB81" s="196">
        <v>0</v>
      </c>
      <c r="BC81" s="196">
        <v>0</v>
      </c>
      <c r="BD81" s="196">
        <v>0</v>
      </c>
      <c r="BE81" s="196">
        <v>0</v>
      </c>
      <c r="BF81" s="196">
        <v>0</v>
      </c>
      <c r="BG81" s="196">
        <v>0</v>
      </c>
      <c r="BH81" s="196">
        <v>0</v>
      </c>
      <c r="BI81" s="196">
        <v>0</v>
      </c>
      <c r="BJ81" s="196">
        <v>0</v>
      </c>
      <c r="BK81" s="196">
        <v>0</v>
      </c>
      <c r="BL81" s="196">
        <v>0</v>
      </c>
      <c r="BM81" s="196">
        <v>0</v>
      </c>
      <c r="BN81" s="196">
        <v>0</v>
      </c>
      <c r="BO81" s="196">
        <v>0</v>
      </c>
      <c r="BP81" s="196">
        <v>0</v>
      </c>
      <c r="BQ81" s="196">
        <v>0</v>
      </c>
      <c r="BR81" s="196">
        <v>0.34</v>
      </c>
      <c r="BS81" s="196">
        <v>0</v>
      </c>
      <c r="BT81" s="196">
        <v>0</v>
      </c>
      <c r="BU81" s="196">
        <v>0.16</v>
      </c>
      <c r="BV81" s="196">
        <v>0</v>
      </c>
      <c r="BW81" s="196">
        <v>0</v>
      </c>
      <c r="BX81" s="196">
        <v>0.11</v>
      </c>
      <c r="BY81" s="196">
        <v>0</v>
      </c>
      <c r="BZ81" s="196">
        <v>0</v>
      </c>
      <c r="CA81" s="196">
        <v>0</v>
      </c>
      <c r="CB81" s="196">
        <v>0</v>
      </c>
      <c r="CC81" s="196">
        <v>7.0000000000000007E-2</v>
      </c>
      <c r="CD81" s="196">
        <v>0</v>
      </c>
    </row>
    <row r="82" spans="2:82">
      <c r="B82" s="30" t="s">
        <v>363</v>
      </c>
      <c r="C82" s="67" t="s">
        <v>364</v>
      </c>
      <c r="D82" s="67" t="s">
        <v>27</v>
      </c>
      <c r="E82" s="174"/>
      <c r="F82" s="174"/>
      <c r="G82" s="174"/>
      <c r="H82" s="174"/>
      <c r="I82" s="174"/>
      <c r="J82" s="174"/>
      <c r="K82" s="174"/>
      <c r="L82" s="174"/>
      <c r="M82" s="174"/>
      <c r="N82" s="174"/>
      <c r="O82" s="174"/>
      <c r="P82" s="174"/>
      <c r="Q82" s="174"/>
      <c r="R82" s="174"/>
      <c r="S82" s="174"/>
      <c r="T82" s="174"/>
      <c r="U82" s="174"/>
      <c r="V82" s="174"/>
      <c r="W82" s="174"/>
      <c r="X82" s="174"/>
      <c r="Y82" s="174"/>
      <c r="Z82" s="174"/>
      <c r="AA82" s="174"/>
      <c r="AB82" s="174"/>
      <c r="AC82" s="174"/>
      <c r="AD82" s="174"/>
      <c r="AE82" s="196">
        <v>1262.6586773160454</v>
      </c>
      <c r="AF82" s="196">
        <v>56.299776660000006</v>
      </c>
      <c r="AG82" s="196">
        <v>190.55929779000002</v>
      </c>
      <c r="AH82" s="196">
        <v>48.632093859999998</v>
      </c>
      <c r="AI82" s="196">
        <v>29.676804879999992</v>
      </c>
      <c r="AJ82" s="196">
        <v>50.629954810017942</v>
      </c>
      <c r="AK82" s="196">
        <v>195.29688360998207</v>
      </c>
      <c r="AL82" s="196">
        <v>64.330526900000081</v>
      </c>
      <c r="AM82" s="196">
        <v>175.20192683999986</v>
      </c>
      <c r="AN82" s="196">
        <v>78.593038860000021</v>
      </c>
      <c r="AO82" s="196">
        <v>127.09379435</v>
      </c>
      <c r="AP82" s="196">
        <v>115.21206144</v>
      </c>
      <c r="AQ82" s="196">
        <v>131.13251731604549</v>
      </c>
      <c r="AR82" s="196">
        <v>2130.7213630629094</v>
      </c>
      <c r="AS82" s="196">
        <v>81.011305540000009</v>
      </c>
      <c r="AT82" s="196">
        <v>209.30016018930581</v>
      </c>
      <c r="AU82" s="196">
        <v>192.05961469596531</v>
      </c>
      <c r="AV82" s="196">
        <v>142.37120673000004</v>
      </c>
      <c r="AW82" s="196">
        <v>59.446612189999996</v>
      </c>
      <c r="AX82" s="196">
        <v>93.804677099999964</v>
      </c>
      <c r="AY82" s="196">
        <v>125.04698385000002</v>
      </c>
      <c r="AZ82" s="196">
        <v>182.28698548000006</v>
      </c>
      <c r="BA82" s="196">
        <v>349.37958874999993</v>
      </c>
      <c r="BB82" s="196">
        <v>130.83831132</v>
      </c>
      <c r="BC82" s="196">
        <v>126.40979830991084</v>
      </c>
      <c r="BD82" s="196">
        <v>438.76611890772716</v>
      </c>
      <c r="BE82" s="196">
        <v>1201.6421045191053</v>
      </c>
      <c r="BF82" s="196">
        <v>58.469885435850522</v>
      </c>
      <c r="BG82" s="196">
        <v>83.800240980000012</v>
      </c>
      <c r="BH82" s="196">
        <v>199.65105502</v>
      </c>
      <c r="BI82" s="196">
        <v>63.492045999999988</v>
      </c>
      <c r="BJ82" s="196">
        <v>57.04696079</v>
      </c>
      <c r="BK82" s="196">
        <v>82.988917549999996</v>
      </c>
      <c r="BL82" s="196">
        <v>116.68130409999995</v>
      </c>
      <c r="BM82" s="196">
        <v>52.983597348691461</v>
      </c>
      <c r="BN82" s="196">
        <v>97.844718832717462</v>
      </c>
      <c r="BO82" s="196">
        <v>88.506955638591123</v>
      </c>
      <c r="BP82" s="196">
        <v>83.034869410846667</v>
      </c>
      <c r="BQ82" s="196">
        <v>217.14155341240811</v>
      </c>
      <c r="BR82" s="196">
        <v>1301.8742361239999</v>
      </c>
      <c r="BS82" s="196">
        <v>111.86511640413231</v>
      </c>
      <c r="BT82" s="196">
        <v>99.211861188123606</v>
      </c>
      <c r="BU82" s="196">
        <v>176.57611672893594</v>
      </c>
      <c r="BV82" s="196">
        <v>122.99572935999998</v>
      </c>
      <c r="BW82" s="196">
        <v>202.44883221999996</v>
      </c>
      <c r="BX82" s="196">
        <v>48.651170500000006</v>
      </c>
      <c r="BY82" s="196">
        <v>42.129106619999988</v>
      </c>
      <c r="BZ82" s="196">
        <v>68.984223702052304</v>
      </c>
      <c r="CA82" s="196">
        <v>-107.08958225205227</v>
      </c>
      <c r="CB82" s="196">
        <v>272.27642238999999</v>
      </c>
      <c r="CC82" s="196">
        <v>71.069106668999993</v>
      </c>
      <c r="CD82" s="196">
        <v>192.75613259380822</v>
      </c>
    </row>
    <row r="83" spans="2:82">
      <c r="B83" s="30" t="s">
        <v>365</v>
      </c>
      <c r="C83" s="66" t="s">
        <v>366</v>
      </c>
      <c r="D83" s="66" t="s">
        <v>27</v>
      </c>
      <c r="E83" s="174"/>
      <c r="F83" s="174"/>
      <c r="G83" s="174"/>
      <c r="H83" s="174"/>
      <c r="I83" s="174"/>
      <c r="J83" s="174"/>
      <c r="K83" s="174"/>
      <c r="L83" s="174"/>
      <c r="M83" s="174"/>
      <c r="N83" s="174"/>
      <c r="O83" s="174"/>
      <c r="P83" s="174"/>
      <c r="Q83" s="174"/>
      <c r="R83" s="174"/>
      <c r="S83" s="174"/>
      <c r="T83" s="174"/>
      <c r="U83" s="174"/>
      <c r="V83" s="174"/>
      <c r="W83" s="174"/>
      <c r="X83" s="174"/>
      <c r="Y83" s="174"/>
      <c r="Z83" s="174"/>
      <c r="AA83" s="174"/>
      <c r="AB83" s="174"/>
      <c r="AC83" s="174"/>
      <c r="AD83" s="174"/>
      <c r="AE83" s="196">
        <v>530.1396352958908</v>
      </c>
      <c r="AF83" s="196">
        <v>33.979318371512974</v>
      </c>
      <c r="AG83" s="196">
        <v>33.387417705296969</v>
      </c>
      <c r="AH83" s="196">
        <v>32.894312135296971</v>
      </c>
      <c r="AI83" s="196">
        <v>32.712490675296969</v>
      </c>
      <c r="AJ83" s="196">
        <v>33.65289196529698</v>
      </c>
      <c r="AK83" s="196">
        <v>34.978789965296954</v>
      </c>
      <c r="AL83" s="196">
        <v>34.682380075296955</v>
      </c>
      <c r="AM83" s="196">
        <v>34.888848535296944</v>
      </c>
      <c r="AN83" s="196">
        <v>32.745176825296959</v>
      </c>
      <c r="AO83" s="196">
        <v>33.095444229406048</v>
      </c>
      <c r="AP83" s="196">
        <v>32.824858599406049</v>
      </c>
      <c r="AQ83" s="196">
        <v>160.29770621319008</v>
      </c>
      <c r="AR83" s="196">
        <v>1280.7760559049998</v>
      </c>
      <c r="AS83" s="196">
        <v>110.99015623026133</v>
      </c>
      <c r="AT83" s="196">
        <v>86.84666476575606</v>
      </c>
      <c r="AU83" s="196">
        <v>94.539276596771359</v>
      </c>
      <c r="AV83" s="196">
        <v>90.340484291777074</v>
      </c>
      <c r="AW83" s="196">
        <v>88.546659849999969</v>
      </c>
      <c r="AX83" s="196">
        <v>105.1396024851223</v>
      </c>
      <c r="AY83" s="196">
        <v>103.93441230043535</v>
      </c>
      <c r="AZ83" s="196">
        <v>95.300345211695571</v>
      </c>
      <c r="BA83" s="196">
        <v>98.141904605666696</v>
      </c>
      <c r="BB83" s="196">
        <v>102.38443441566673</v>
      </c>
      <c r="BC83" s="196">
        <v>114.2432014256666</v>
      </c>
      <c r="BD83" s="196">
        <v>190.36891372618084</v>
      </c>
      <c r="BE83" s="196">
        <v>1481.0020191922004</v>
      </c>
      <c r="BF83" s="196">
        <v>122.75393461978801</v>
      </c>
      <c r="BG83" s="196">
        <v>95.544358099999997</v>
      </c>
      <c r="BH83" s="196">
        <v>129.59587497978802</v>
      </c>
      <c r="BI83" s="196">
        <v>107.85337123000001</v>
      </c>
      <c r="BJ83" s="196">
        <v>108.54993342</v>
      </c>
      <c r="BK83" s="196">
        <v>110.86816170000002</v>
      </c>
      <c r="BL83" s="196">
        <v>120.8898341</v>
      </c>
      <c r="BM83" s="196">
        <v>118.33864930999999</v>
      </c>
      <c r="BN83" s="196">
        <v>124.15947919000001</v>
      </c>
      <c r="BO83" s="196">
        <v>134.97913871278729</v>
      </c>
      <c r="BP83" s="196">
        <v>128.68565088852483</v>
      </c>
      <c r="BQ83" s="196">
        <v>178.78363294131208</v>
      </c>
      <c r="BR83" s="196">
        <v>1468.4267164699995</v>
      </c>
      <c r="BS83" s="196">
        <v>121.78588323279482</v>
      </c>
      <c r="BT83" s="196">
        <v>109.77932077999999</v>
      </c>
      <c r="BU83" s="196">
        <v>116.02511469999999</v>
      </c>
      <c r="BV83" s="196">
        <v>115.67536965999989</v>
      </c>
      <c r="BW83" s="196">
        <v>122.60945819999999</v>
      </c>
      <c r="BX83" s="196">
        <v>121.74251424000002</v>
      </c>
      <c r="BY83" s="196">
        <v>126.83266356999989</v>
      </c>
      <c r="BZ83" s="196">
        <v>126.13790757999999</v>
      </c>
      <c r="CA83" s="196">
        <v>116.26761839999999</v>
      </c>
      <c r="CB83" s="196">
        <v>120.38547621000001</v>
      </c>
      <c r="CC83" s="196">
        <v>119.88580229</v>
      </c>
      <c r="CD83" s="196">
        <v>151.29958760720521</v>
      </c>
    </row>
    <row r="84" spans="2:82" ht="33.75" customHeight="1">
      <c r="B84" s="28" t="s">
        <v>367</v>
      </c>
      <c r="C84" s="70" t="s">
        <v>1373</v>
      </c>
      <c r="D84" s="70" t="s">
        <v>27</v>
      </c>
      <c r="E84" s="174"/>
      <c r="F84" s="174"/>
      <c r="G84" s="174"/>
      <c r="H84" s="174"/>
      <c r="I84" s="174"/>
      <c r="J84" s="174"/>
      <c r="K84" s="174"/>
      <c r="L84" s="174"/>
      <c r="M84" s="174"/>
      <c r="N84" s="174"/>
      <c r="O84" s="174"/>
      <c r="P84" s="174"/>
      <c r="Q84" s="174"/>
      <c r="R84" s="174"/>
      <c r="S84" s="174"/>
      <c r="T84" s="174"/>
      <c r="U84" s="174"/>
      <c r="V84" s="174"/>
      <c r="W84" s="174"/>
      <c r="X84" s="174"/>
      <c r="Y84" s="174"/>
      <c r="Z84" s="174"/>
      <c r="AA84" s="174"/>
      <c r="AB84" s="174"/>
      <c r="AC84" s="174"/>
      <c r="AD84" s="174"/>
      <c r="AE84" s="196">
        <v>0</v>
      </c>
      <c r="AF84" s="196">
        <v>0</v>
      </c>
      <c r="AG84" s="196">
        <v>0</v>
      </c>
      <c r="AH84" s="196">
        <v>0</v>
      </c>
      <c r="AI84" s="196">
        <v>0</v>
      </c>
      <c r="AJ84" s="196">
        <v>0</v>
      </c>
      <c r="AK84" s="196">
        <v>0</v>
      </c>
      <c r="AL84" s="196">
        <v>0</v>
      </c>
      <c r="AM84" s="196">
        <v>0</v>
      </c>
      <c r="AN84" s="196">
        <v>0</v>
      </c>
      <c r="AO84" s="196">
        <v>0</v>
      </c>
      <c r="AP84" s="196">
        <v>0</v>
      </c>
      <c r="AQ84" s="196">
        <v>0</v>
      </c>
      <c r="AR84" s="196">
        <v>0</v>
      </c>
      <c r="AS84" s="196">
        <v>0</v>
      </c>
      <c r="AT84" s="196">
        <v>0</v>
      </c>
      <c r="AU84" s="196">
        <v>0</v>
      </c>
      <c r="AV84" s="196">
        <v>0</v>
      </c>
      <c r="AW84" s="196">
        <v>0</v>
      </c>
      <c r="AX84" s="196">
        <v>0</v>
      </c>
      <c r="AY84" s="196">
        <v>0</v>
      </c>
      <c r="AZ84" s="196">
        <v>0</v>
      </c>
      <c r="BA84" s="196">
        <v>0</v>
      </c>
      <c r="BB84" s="196">
        <v>0</v>
      </c>
      <c r="BC84" s="196">
        <v>0</v>
      </c>
      <c r="BD84" s="196">
        <v>0</v>
      </c>
      <c r="BE84" s="196">
        <v>0</v>
      </c>
      <c r="BF84" s="196">
        <v>0</v>
      </c>
      <c r="BG84" s="196">
        <v>0</v>
      </c>
      <c r="BH84" s="196">
        <v>0</v>
      </c>
      <c r="BI84" s="196">
        <v>0</v>
      </c>
      <c r="BJ84" s="196">
        <v>0</v>
      </c>
      <c r="BK84" s="196">
        <v>0</v>
      </c>
      <c r="BL84" s="196">
        <v>0</v>
      </c>
      <c r="BM84" s="196">
        <v>0</v>
      </c>
      <c r="BN84" s="196">
        <v>0</v>
      </c>
      <c r="BO84" s="196">
        <v>0</v>
      </c>
      <c r="BP84" s="196">
        <v>0</v>
      </c>
      <c r="BQ84" s="196">
        <v>0</v>
      </c>
      <c r="BR84" s="196">
        <v>62.119334360000003</v>
      </c>
      <c r="BS84" s="196">
        <v>1.8507029999999997E-2</v>
      </c>
      <c r="BT84" s="196">
        <v>1.8507029999999997E-2</v>
      </c>
      <c r="BU84" s="196">
        <v>1.8507029999999997E-2</v>
      </c>
      <c r="BV84" s="196">
        <v>1.8507029999999997E-2</v>
      </c>
      <c r="BW84" s="196">
        <v>1.8507029999999997E-2</v>
      </c>
      <c r="BX84" s="196">
        <v>1.8507029999999997E-2</v>
      </c>
      <c r="BY84" s="196">
        <v>1.8507029999999997E-2</v>
      </c>
      <c r="BZ84" s="196">
        <v>1.8507029999999997E-2</v>
      </c>
      <c r="CA84" s="196">
        <v>1.8507029999999997E-2</v>
      </c>
      <c r="CB84" s="196">
        <v>1.8507029999999997E-2</v>
      </c>
      <c r="CC84" s="196">
        <v>61.915757030000002</v>
      </c>
      <c r="CD84" s="196">
        <v>1.8507029999999997E-2</v>
      </c>
    </row>
    <row r="85" spans="2:82">
      <c r="B85" s="30" t="s">
        <v>368</v>
      </c>
      <c r="C85" s="66" t="s">
        <v>369</v>
      </c>
      <c r="D85" s="66" t="s">
        <v>27</v>
      </c>
      <c r="E85" s="174"/>
      <c r="F85" s="174"/>
      <c r="G85" s="174"/>
      <c r="H85" s="174"/>
      <c r="I85" s="174"/>
      <c r="J85" s="174"/>
      <c r="K85" s="174"/>
      <c r="L85" s="174"/>
      <c r="M85" s="174"/>
      <c r="N85" s="174"/>
      <c r="O85" s="174"/>
      <c r="P85" s="174"/>
      <c r="Q85" s="174"/>
      <c r="R85" s="174"/>
      <c r="S85" s="174"/>
      <c r="T85" s="174"/>
      <c r="U85" s="174"/>
      <c r="V85" s="174"/>
      <c r="W85" s="174"/>
      <c r="X85" s="174"/>
      <c r="Y85" s="174"/>
      <c r="Z85" s="174"/>
      <c r="AA85" s="174"/>
      <c r="AB85" s="174"/>
      <c r="AC85" s="174"/>
      <c r="AD85" s="174"/>
      <c r="AE85" s="196">
        <v>0</v>
      </c>
      <c r="AF85" s="196">
        <v>0</v>
      </c>
      <c r="AG85" s="196">
        <v>0</v>
      </c>
      <c r="AH85" s="196">
        <v>0</v>
      </c>
      <c r="AI85" s="196">
        <v>0</v>
      </c>
      <c r="AJ85" s="196">
        <v>0</v>
      </c>
      <c r="AK85" s="196">
        <v>0</v>
      </c>
      <c r="AL85" s="196">
        <v>0</v>
      </c>
      <c r="AM85" s="196">
        <v>0</v>
      </c>
      <c r="AN85" s="196">
        <v>0</v>
      </c>
      <c r="AO85" s="196">
        <v>0</v>
      </c>
      <c r="AP85" s="196">
        <v>0</v>
      </c>
      <c r="AQ85" s="196">
        <v>0</v>
      </c>
      <c r="AR85" s="196">
        <v>0</v>
      </c>
      <c r="AS85" s="196">
        <v>0</v>
      </c>
      <c r="AT85" s="196">
        <v>0</v>
      </c>
      <c r="AU85" s="196">
        <v>0</v>
      </c>
      <c r="AV85" s="196">
        <v>0</v>
      </c>
      <c r="AW85" s="196">
        <v>0</v>
      </c>
      <c r="AX85" s="196">
        <v>0</v>
      </c>
      <c r="AY85" s="196">
        <v>0</v>
      </c>
      <c r="AZ85" s="196">
        <v>0</v>
      </c>
      <c r="BA85" s="196">
        <v>0</v>
      </c>
      <c r="BB85" s="196">
        <v>0</v>
      </c>
      <c r="BC85" s="196">
        <v>0</v>
      </c>
      <c r="BD85" s="196">
        <v>0</v>
      </c>
      <c r="BE85" s="196">
        <v>0</v>
      </c>
      <c r="BF85" s="196">
        <v>0</v>
      </c>
      <c r="BG85" s="196">
        <v>0</v>
      </c>
      <c r="BH85" s="196">
        <v>0</v>
      </c>
      <c r="BI85" s="196">
        <v>0</v>
      </c>
      <c r="BJ85" s="196">
        <v>0</v>
      </c>
      <c r="BK85" s="196">
        <v>0</v>
      </c>
      <c r="BL85" s="196">
        <v>0</v>
      </c>
      <c r="BM85" s="196">
        <v>0</v>
      </c>
      <c r="BN85" s="196">
        <v>0</v>
      </c>
      <c r="BO85" s="196">
        <v>0</v>
      </c>
      <c r="BP85" s="196">
        <v>0</v>
      </c>
      <c r="BQ85" s="196">
        <v>0</v>
      </c>
      <c r="BR85" s="196">
        <v>61.89725</v>
      </c>
      <c r="BS85" s="196">
        <v>0</v>
      </c>
      <c r="BT85" s="196">
        <v>0</v>
      </c>
      <c r="BU85" s="196">
        <v>0</v>
      </c>
      <c r="BV85" s="196">
        <v>0</v>
      </c>
      <c r="BW85" s="196">
        <v>0</v>
      </c>
      <c r="BX85" s="196">
        <v>0</v>
      </c>
      <c r="BY85" s="196">
        <v>0</v>
      </c>
      <c r="BZ85" s="196">
        <v>0</v>
      </c>
      <c r="CA85" s="196">
        <v>0</v>
      </c>
      <c r="CB85" s="196">
        <v>0</v>
      </c>
      <c r="CC85" s="196">
        <v>61.89725</v>
      </c>
      <c r="CD85" s="196">
        <v>0</v>
      </c>
    </row>
    <row r="86" spans="2:82">
      <c r="B86" s="30" t="s">
        <v>370</v>
      </c>
      <c r="C86" s="67" t="s">
        <v>371</v>
      </c>
      <c r="D86" s="67" t="s">
        <v>27</v>
      </c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4"/>
      <c r="Q86" s="174"/>
      <c r="R86" s="174"/>
      <c r="S86" s="174"/>
      <c r="T86" s="174"/>
      <c r="U86" s="174"/>
      <c r="V86" s="174"/>
      <c r="W86" s="174"/>
      <c r="X86" s="174"/>
      <c r="Y86" s="174"/>
      <c r="Z86" s="174"/>
      <c r="AA86" s="174"/>
      <c r="AB86" s="174"/>
      <c r="AC86" s="174"/>
      <c r="AD86" s="174"/>
      <c r="AE86" s="196">
        <v>0</v>
      </c>
      <c r="AF86" s="196">
        <v>0</v>
      </c>
      <c r="AG86" s="196">
        <v>0</v>
      </c>
      <c r="AH86" s="196">
        <v>0</v>
      </c>
      <c r="AI86" s="196">
        <v>0</v>
      </c>
      <c r="AJ86" s="196">
        <v>0</v>
      </c>
      <c r="AK86" s="196">
        <v>0</v>
      </c>
      <c r="AL86" s="196">
        <v>0</v>
      </c>
      <c r="AM86" s="196">
        <v>0</v>
      </c>
      <c r="AN86" s="196">
        <v>0</v>
      </c>
      <c r="AO86" s="196">
        <v>0</v>
      </c>
      <c r="AP86" s="196">
        <v>0</v>
      </c>
      <c r="AQ86" s="196">
        <v>0</v>
      </c>
      <c r="AR86" s="196">
        <v>0</v>
      </c>
      <c r="AS86" s="196">
        <v>0</v>
      </c>
      <c r="AT86" s="196">
        <v>0</v>
      </c>
      <c r="AU86" s="196">
        <v>0</v>
      </c>
      <c r="AV86" s="196">
        <v>0</v>
      </c>
      <c r="AW86" s="196">
        <v>0</v>
      </c>
      <c r="AX86" s="196">
        <v>0</v>
      </c>
      <c r="AY86" s="196">
        <v>0</v>
      </c>
      <c r="AZ86" s="196">
        <v>0</v>
      </c>
      <c r="BA86" s="196">
        <v>0</v>
      </c>
      <c r="BB86" s="196">
        <v>0</v>
      </c>
      <c r="BC86" s="196">
        <v>0</v>
      </c>
      <c r="BD86" s="196">
        <v>0</v>
      </c>
      <c r="BE86" s="196">
        <v>0</v>
      </c>
      <c r="BF86" s="196">
        <v>0</v>
      </c>
      <c r="BG86" s="196">
        <v>0</v>
      </c>
      <c r="BH86" s="196">
        <v>0</v>
      </c>
      <c r="BI86" s="196">
        <v>0</v>
      </c>
      <c r="BJ86" s="196">
        <v>0</v>
      </c>
      <c r="BK86" s="196">
        <v>0</v>
      </c>
      <c r="BL86" s="196">
        <v>0</v>
      </c>
      <c r="BM86" s="196">
        <v>0</v>
      </c>
      <c r="BN86" s="196">
        <v>0</v>
      </c>
      <c r="BO86" s="196">
        <v>0</v>
      </c>
      <c r="BP86" s="196">
        <v>0</v>
      </c>
      <c r="BQ86" s="196">
        <v>0</v>
      </c>
      <c r="BR86" s="196">
        <v>61.89725</v>
      </c>
      <c r="BS86" s="196">
        <v>0</v>
      </c>
      <c r="BT86" s="196">
        <v>0</v>
      </c>
      <c r="BU86" s="196">
        <v>0</v>
      </c>
      <c r="BV86" s="196">
        <v>0</v>
      </c>
      <c r="BW86" s="196">
        <v>0</v>
      </c>
      <c r="BX86" s="196">
        <v>0</v>
      </c>
      <c r="BY86" s="196">
        <v>0</v>
      </c>
      <c r="BZ86" s="196">
        <v>0</v>
      </c>
      <c r="CA86" s="196">
        <v>0</v>
      </c>
      <c r="CB86" s="196">
        <v>0</v>
      </c>
      <c r="CC86" s="196">
        <v>61.89725</v>
      </c>
      <c r="CD86" s="196">
        <v>0</v>
      </c>
    </row>
    <row r="87" spans="2:82">
      <c r="B87" s="30" t="s">
        <v>372</v>
      </c>
      <c r="C87" s="67" t="s">
        <v>373</v>
      </c>
      <c r="D87" s="67" t="s">
        <v>27</v>
      </c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4"/>
      <c r="Q87" s="174"/>
      <c r="R87" s="174"/>
      <c r="S87" s="174"/>
      <c r="T87" s="174"/>
      <c r="U87" s="174"/>
      <c r="V87" s="174"/>
      <c r="W87" s="174"/>
      <c r="X87" s="174"/>
      <c r="Y87" s="174"/>
      <c r="Z87" s="174"/>
      <c r="AA87" s="174"/>
      <c r="AB87" s="174"/>
      <c r="AC87" s="174"/>
      <c r="AD87" s="174"/>
      <c r="AE87" s="196">
        <v>0</v>
      </c>
      <c r="AF87" s="196">
        <v>0</v>
      </c>
      <c r="AG87" s="196">
        <v>0</v>
      </c>
      <c r="AH87" s="196">
        <v>0</v>
      </c>
      <c r="AI87" s="196">
        <v>0</v>
      </c>
      <c r="AJ87" s="196">
        <v>0</v>
      </c>
      <c r="AK87" s="196">
        <v>0</v>
      </c>
      <c r="AL87" s="196">
        <v>0</v>
      </c>
      <c r="AM87" s="196">
        <v>0</v>
      </c>
      <c r="AN87" s="196">
        <v>0</v>
      </c>
      <c r="AO87" s="196">
        <v>0</v>
      </c>
      <c r="AP87" s="196">
        <v>0</v>
      </c>
      <c r="AQ87" s="196">
        <v>0</v>
      </c>
      <c r="AR87" s="196">
        <v>0</v>
      </c>
      <c r="AS87" s="196">
        <v>0</v>
      </c>
      <c r="AT87" s="196">
        <v>0</v>
      </c>
      <c r="AU87" s="196">
        <v>0</v>
      </c>
      <c r="AV87" s="196">
        <v>0</v>
      </c>
      <c r="AW87" s="196">
        <v>0</v>
      </c>
      <c r="AX87" s="196">
        <v>0</v>
      </c>
      <c r="AY87" s="196">
        <v>0</v>
      </c>
      <c r="AZ87" s="196">
        <v>0</v>
      </c>
      <c r="BA87" s="196">
        <v>0</v>
      </c>
      <c r="BB87" s="196">
        <v>0</v>
      </c>
      <c r="BC87" s="196">
        <v>0</v>
      </c>
      <c r="BD87" s="196">
        <v>0</v>
      </c>
      <c r="BE87" s="196">
        <v>0</v>
      </c>
      <c r="BF87" s="196">
        <v>0</v>
      </c>
      <c r="BG87" s="196">
        <v>0</v>
      </c>
      <c r="BH87" s="196">
        <v>0</v>
      </c>
      <c r="BI87" s="196">
        <v>0</v>
      </c>
      <c r="BJ87" s="196">
        <v>0</v>
      </c>
      <c r="BK87" s="196">
        <v>0</v>
      </c>
      <c r="BL87" s="196">
        <v>0</v>
      </c>
      <c r="BM87" s="196">
        <v>0</v>
      </c>
      <c r="BN87" s="196">
        <v>0</v>
      </c>
      <c r="BO87" s="196">
        <v>0</v>
      </c>
      <c r="BP87" s="196">
        <v>0</v>
      </c>
      <c r="BQ87" s="196">
        <v>0</v>
      </c>
      <c r="BR87" s="196">
        <v>0</v>
      </c>
      <c r="BS87" s="196">
        <v>0</v>
      </c>
      <c r="BT87" s="196">
        <v>0</v>
      </c>
      <c r="BU87" s="196">
        <v>0</v>
      </c>
      <c r="BV87" s="196">
        <v>0</v>
      </c>
      <c r="BW87" s="196">
        <v>0</v>
      </c>
      <c r="BX87" s="196">
        <v>0</v>
      </c>
      <c r="BY87" s="196">
        <v>0</v>
      </c>
      <c r="BZ87" s="196">
        <v>0</v>
      </c>
      <c r="CA87" s="196">
        <v>0</v>
      </c>
      <c r="CB87" s="196">
        <v>0</v>
      </c>
      <c r="CC87" s="196">
        <v>0</v>
      </c>
      <c r="CD87" s="196">
        <v>0</v>
      </c>
    </row>
    <row r="88" spans="2:82">
      <c r="B88" s="30" t="s">
        <v>374</v>
      </c>
      <c r="C88" s="67" t="s">
        <v>375</v>
      </c>
      <c r="D88" s="67" t="s">
        <v>27</v>
      </c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4"/>
      <c r="Q88" s="174"/>
      <c r="R88" s="174"/>
      <c r="S88" s="174"/>
      <c r="T88" s="174"/>
      <c r="U88" s="174"/>
      <c r="V88" s="174"/>
      <c r="W88" s="174"/>
      <c r="X88" s="174"/>
      <c r="Y88" s="174"/>
      <c r="Z88" s="174"/>
      <c r="AA88" s="174"/>
      <c r="AB88" s="174"/>
      <c r="AC88" s="174"/>
      <c r="AD88" s="174"/>
      <c r="AE88" s="196">
        <v>0</v>
      </c>
      <c r="AF88" s="196">
        <v>0</v>
      </c>
      <c r="AG88" s="196">
        <v>0</v>
      </c>
      <c r="AH88" s="196">
        <v>0</v>
      </c>
      <c r="AI88" s="196">
        <v>0</v>
      </c>
      <c r="AJ88" s="196">
        <v>0</v>
      </c>
      <c r="AK88" s="196">
        <v>0</v>
      </c>
      <c r="AL88" s="196">
        <v>0</v>
      </c>
      <c r="AM88" s="196">
        <v>0</v>
      </c>
      <c r="AN88" s="196">
        <v>0</v>
      </c>
      <c r="AO88" s="196">
        <v>0</v>
      </c>
      <c r="AP88" s="196">
        <v>0</v>
      </c>
      <c r="AQ88" s="196">
        <v>0</v>
      </c>
      <c r="AR88" s="196">
        <v>0</v>
      </c>
      <c r="AS88" s="196">
        <v>0</v>
      </c>
      <c r="AT88" s="196">
        <v>0</v>
      </c>
      <c r="AU88" s="196">
        <v>0</v>
      </c>
      <c r="AV88" s="196">
        <v>0</v>
      </c>
      <c r="AW88" s="196">
        <v>0</v>
      </c>
      <c r="AX88" s="196">
        <v>0</v>
      </c>
      <c r="AY88" s="196">
        <v>0</v>
      </c>
      <c r="AZ88" s="196">
        <v>0</v>
      </c>
      <c r="BA88" s="196">
        <v>0</v>
      </c>
      <c r="BB88" s="196">
        <v>0</v>
      </c>
      <c r="BC88" s="196">
        <v>0</v>
      </c>
      <c r="BD88" s="196">
        <v>0</v>
      </c>
      <c r="BE88" s="196">
        <v>0</v>
      </c>
      <c r="BF88" s="196">
        <v>0</v>
      </c>
      <c r="BG88" s="196">
        <v>0</v>
      </c>
      <c r="BH88" s="196">
        <v>0</v>
      </c>
      <c r="BI88" s="196">
        <v>0</v>
      </c>
      <c r="BJ88" s="196">
        <v>0</v>
      </c>
      <c r="BK88" s="196">
        <v>0</v>
      </c>
      <c r="BL88" s="196">
        <v>0</v>
      </c>
      <c r="BM88" s="196">
        <v>0</v>
      </c>
      <c r="BN88" s="196">
        <v>0</v>
      </c>
      <c r="BO88" s="196">
        <v>0</v>
      </c>
      <c r="BP88" s="196">
        <v>0</v>
      </c>
      <c r="BQ88" s="196">
        <v>0</v>
      </c>
      <c r="BR88" s="196">
        <v>0</v>
      </c>
      <c r="BS88" s="196">
        <v>0</v>
      </c>
      <c r="BT88" s="196">
        <v>0</v>
      </c>
      <c r="BU88" s="196">
        <v>0</v>
      </c>
      <c r="BV88" s="196">
        <v>0</v>
      </c>
      <c r="BW88" s="196">
        <v>0</v>
      </c>
      <c r="BX88" s="196">
        <v>0</v>
      </c>
      <c r="BY88" s="196">
        <v>0</v>
      </c>
      <c r="BZ88" s="196">
        <v>0</v>
      </c>
      <c r="CA88" s="196">
        <v>0</v>
      </c>
      <c r="CB88" s="196">
        <v>0</v>
      </c>
      <c r="CC88" s="196">
        <v>0</v>
      </c>
      <c r="CD88" s="196">
        <v>0</v>
      </c>
    </row>
    <row r="89" spans="2:82">
      <c r="B89" s="20" t="s">
        <v>376</v>
      </c>
      <c r="C89" s="71" t="s">
        <v>377</v>
      </c>
      <c r="D89" s="71" t="s">
        <v>27</v>
      </c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4"/>
      <c r="Q89" s="174"/>
      <c r="R89" s="174"/>
      <c r="S89" s="174"/>
      <c r="T89" s="174"/>
      <c r="U89" s="174"/>
      <c r="V89" s="174"/>
      <c r="W89" s="174"/>
      <c r="X89" s="174"/>
      <c r="Y89" s="174"/>
      <c r="Z89" s="174"/>
      <c r="AA89" s="174"/>
      <c r="AB89" s="174"/>
      <c r="AC89" s="174"/>
      <c r="AD89" s="174"/>
      <c r="AE89" s="196">
        <v>0</v>
      </c>
      <c r="AF89" s="196">
        <v>0</v>
      </c>
      <c r="AG89" s="196">
        <v>0</v>
      </c>
      <c r="AH89" s="196">
        <v>0</v>
      </c>
      <c r="AI89" s="196">
        <v>0</v>
      </c>
      <c r="AJ89" s="196">
        <v>0</v>
      </c>
      <c r="AK89" s="196">
        <v>0</v>
      </c>
      <c r="AL89" s="196">
        <v>0</v>
      </c>
      <c r="AM89" s="196">
        <v>0</v>
      </c>
      <c r="AN89" s="196">
        <v>0</v>
      </c>
      <c r="AO89" s="196">
        <v>0</v>
      </c>
      <c r="AP89" s="196">
        <v>0</v>
      </c>
      <c r="AQ89" s="196">
        <v>0</v>
      </c>
      <c r="AR89" s="196">
        <v>0</v>
      </c>
      <c r="AS89" s="196">
        <v>0</v>
      </c>
      <c r="AT89" s="196">
        <v>0</v>
      </c>
      <c r="AU89" s="196">
        <v>0</v>
      </c>
      <c r="AV89" s="196">
        <v>0</v>
      </c>
      <c r="AW89" s="196">
        <v>0</v>
      </c>
      <c r="AX89" s="196">
        <v>0</v>
      </c>
      <c r="AY89" s="196">
        <v>0</v>
      </c>
      <c r="AZ89" s="196">
        <v>0</v>
      </c>
      <c r="BA89" s="196">
        <v>0</v>
      </c>
      <c r="BB89" s="196">
        <v>0</v>
      </c>
      <c r="BC89" s="196">
        <v>0</v>
      </c>
      <c r="BD89" s="196">
        <v>0</v>
      </c>
      <c r="BE89" s="196">
        <v>0</v>
      </c>
      <c r="BF89" s="196">
        <v>0</v>
      </c>
      <c r="BG89" s="196">
        <v>0</v>
      </c>
      <c r="BH89" s="196">
        <v>0</v>
      </c>
      <c r="BI89" s="196">
        <v>0</v>
      </c>
      <c r="BJ89" s="196">
        <v>0</v>
      </c>
      <c r="BK89" s="196">
        <v>0</v>
      </c>
      <c r="BL89" s="196">
        <v>0</v>
      </c>
      <c r="BM89" s="196">
        <v>0</v>
      </c>
      <c r="BN89" s="196">
        <v>0</v>
      </c>
      <c r="BO89" s="196">
        <v>0</v>
      </c>
      <c r="BP89" s="196">
        <v>0</v>
      </c>
      <c r="BQ89" s="196">
        <v>0</v>
      </c>
      <c r="BR89" s="196">
        <v>0.22208436000000001</v>
      </c>
      <c r="BS89" s="196">
        <v>1.8507029999999997E-2</v>
      </c>
      <c r="BT89" s="196">
        <v>1.8507029999999997E-2</v>
      </c>
      <c r="BU89" s="196">
        <v>1.8507029999999997E-2</v>
      </c>
      <c r="BV89" s="196">
        <v>1.8507029999999997E-2</v>
      </c>
      <c r="BW89" s="196">
        <v>1.8507029999999997E-2</v>
      </c>
      <c r="BX89" s="196">
        <v>1.8507029999999997E-2</v>
      </c>
      <c r="BY89" s="196">
        <v>1.8507029999999997E-2</v>
      </c>
      <c r="BZ89" s="196">
        <v>1.8507029999999997E-2</v>
      </c>
      <c r="CA89" s="196">
        <v>1.8507029999999997E-2</v>
      </c>
      <c r="CB89" s="196">
        <v>1.8507029999999997E-2</v>
      </c>
      <c r="CC89" s="196">
        <v>1.8507029999999997E-2</v>
      </c>
      <c r="CD89" s="196">
        <v>1.8507029999999997E-2</v>
      </c>
    </row>
  </sheetData>
  <mergeCells count="9">
    <mergeCell ref="AE2:CD2"/>
    <mergeCell ref="AE3:CD3"/>
    <mergeCell ref="AE4:CD5"/>
    <mergeCell ref="BE6:BQ6"/>
    <mergeCell ref="F6:Q6"/>
    <mergeCell ref="S6:AD6"/>
    <mergeCell ref="AF6:AQ6"/>
    <mergeCell ref="AR6:BD6"/>
    <mergeCell ref="BR6:CD6"/>
  </mergeCells>
  <hyperlinks>
    <hyperlink ref="B1" location="Indice!A1" display="Regresar" xr:uid="{00000000-0004-0000-0500-000000000000}"/>
  </hyperlinks>
  <pageMargins left="0.7" right="0.7" top="0.75" bottom="0.75" header="0.3" footer="0.3"/>
  <ignoredErrors>
    <ignoredError sqref="B8:B8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CD53"/>
  <sheetViews>
    <sheetView showGridLines="0" zoomScaleNormal="100" workbookViewId="0">
      <pane xSplit="4" ySplit="1" topLeftCell="BX2" activePane="bottomRight" state="frozen"/>
      <selection activeCell="E8" sqref="E8:BW1048576"/>
      <selection pane="topRight" activeCell="E8" sqref="E8:BW1048576"/>
      <selection pane="bottomLeft" activeCell="E8" sqref="E8:BW1048576"/>
      <selection pane="bottomRight" activeCell="CE9" sqref="CE9"/>
    </sheetView>
  </sheetViews>
  <sheetFormatPr baseColWidth="10" defaultColWidth="11.42578125" defaultRowHeight="15"/>
  <cols>
    <col min="1" max="2" width="10.85546875" customWidth="1"/>
    <col min="3" max="3" width="64.28515625" customWidth="1"/>
    <col min="4" max="4" width="10.85546875"/>
    <col min="5" max="28" width="11.42578125" style="176" hidden="1" customWidth="1"/>
    <col min="29" max="30" width="0" style="176" hidden="1" customWidth="1"/>
    <col min="31" max="43" width="11.5703125" style="176"/>
    <col min="44" max="69" width="11.42578125" style="176"/>
    <col min="70" max="16384" width="11.42578125" style="36"/>
  </cols>
  <sheetData>
    <row r="1" spans="1:82" customFormat="1">
      <c r="B1" s="7" t="s">
        <v>102</v>
      </c>
    </row>
    <row r="2" spans="1:82" customFormat="1" ht="15.75" customHeight="1">
      <c r="B2" s="38" t="s">
        <v>100</v>
      </c>
      <c r="C2" s="39"/>
      <c r="D2" s="22"/>
      <c r="E2" s="210" t="s">
        <v>1352</v>
      </c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9" t="str">
        <f>+Indice!G25</f>
        <v>Sector Público No Financiero</v>
      </c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  <c r="BX2" s="219"/>
      <c r="BY2" s="219"/>
      <c r="BZ2" s="219"/>
      <c r="CA2" s="219"/>
      <c r="CB2" s="219"/>
      <c r="CC2" s="219"/>
      <c r="CD2" s="219"/>
    </row>
    <row r="3" spans="1:82" customFormat="1" ht="15.75" customHeight="1">
      <c r="B3" s="38" t="s">
        <v>378</v>
      </c>
      <c r="C3" s="40"/>
      <c r="D3" s="19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9" t="s">
        <v>101</v>
      </c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19"/>
      <c r="BC3" s="219"/>
      <c r="BD3" s="219"/>
      <c r="BE3" s="219"/>
      <c r="BF3" s="219"/>
      <c r="BG3" s="219"/>
      <c r="BH3" s="219"/>
      <c r="BI3" s="219"/>
      <c r="BJ3" s="219"/>
      <c r="BK3" s="219"/>
      <c r="BL3" s="219"/>
      <c r="BM3" s="219"/>
      <c r="BN3" s="219"/>
      <c r="BO3" s="219"/>
      <c r="BP3" s="219"/>
      <c r="BQ3" s="219"/>
      <c r="BR3" s="219"/>
      <c r="BS3" s="219"/>
      <c r="BT3" s="219"/>
      <c r="BU3" s="219"/>
      <c r="BV3" s="219"/>
      <c r="BW3" s="219"/>
      <c r="BX3" s="219"/>
      <c r="BY3" s="219"/>
      <c r="BZ3" s="219"/>
      <c r="CA3" s="219"/>
      <c r="CB3" s="219"/>
      <c r="CC3" s="219"/>
      <c r="CD3" s="219"/>
    </row>
    <row r="4" spans="1:82" customFormat="1" ht="15" customHeight="1">
      <c r="B4" s="16"/>
      <c r="C4" s="17"/>
      <c r="D4" s="18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7" t="s">
        <v>1374</v>
      </c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18"/>
      <c r="AV4" s="218"/>
      <c r="AW4" s="218"/>
      <c r="AX4" s="218"/>
      <c r="AY4" s="218"/>
      <c r="AZ4" s="218"/>
      <c r="BA4" s="218"/>
      <c r="BB4" s="218"/>
      <c r="BC4" s="218"/>
      <c r="BD4" s="218"/>
      <c r="BE4" s="218"/>
      <c r="BF4" s="218"/>
      <c r="BG4" s="218"/>
      <c r="BH4" s="218"/>
      <c r="BI4" s="218"/>
      <c r="BJ4" s="218"/>
      <c r="BK4" s="218"/>
      <c r="BL4" s="218"/>
      <c r="BM4" s="218"/>
      <c r="BN4" s="218"/>
      <c r="BO4" s="218"/>
      <c r="BP4" s="218"/>
      <c r="BQ4" s="218"/>
      <c r="BR4" s="218"/>
      <c r="BS4" s="218"/>
      <c r="BT4" s="218"/>
      <c r="BU4" s="218"/>
      <c r="BV4" s="218"/>
      <c r="BW4" s="218"/>
      <c r="BX4" s="218"/>
      <c r="BY4" s="218"/>
      <c r="BZ4" s="218"/>
      <c r="CA4" s="218"/>
      <c r="CB4" s="218"/>
      <c r="CC4" s="218"/>
      <c r="CD4" s="218"/>
    </row>
    <row r="5" spans="1:82" customFormat="1" ht="15" customHeight="1">
      <c r="B5" s="229" t="s">
        <v>379</v>
      </c>
      <c r="C5" s="230"/>
      <c r="D5" s="19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26"/>
      <c r="AF5" s="227"/>
      <c r="AG5" s="227"/>
      <c r="AH5" s="227"/>
      <c r="AI5" s="227"/>
      <c r="AJ5" s="227"/>
      <c r="AK5" s="227"/>
      <c r="AL5" s="227"/>
      <c r="AM5" s="227"/>
      <c r="AN5" s="227"/>
      <c r="AO5" s="227"/>
      <c r="AP5" s="227"/>
      <c r="AQ5" s="227"/>
      <c r="AR5" s="227"/>
      <c r="AS5" s="227"/>
      <c r="AT5" s="227"/>
      <c r="AU5" s="227"/>
      <c r="AV5" s="227"/>
      <c r="AW5" s="227"/>
      <c r="AX5" s="227"/>
      <c r="AY5" s="227"/>
      <c r="AZ5" s="227"/>
      <c r="BA5" s="227"/>
      <c r="BB5" s="227"/>
      <c r="BC5" s="227"/>
      <c r="BD5" s="227"/>
      <c r="BE5" s="227"/>
      <c r="BF5" s="227"/>
      <c r="BG5" s="227"/>
      <c r="BH5" s="227"/>
      <c r="BI5" s="227"/>
      <c r="BJ5" s="227"/>
      <c r="BK5" s="227"/>
      <c r="BL5" s="227"/>
      <c r="BM5" s="227"/>
      <c r="BN5" s="227"/>
      <c r="BO5" s="227"/>
      <c r="BP5" s="227"/>
      <c r="BQ5" s="227"/>
      <c r="BR5" s="227"/>
      <c r="BS5" s="227"/>
      <c r="BT5" s="227"/>
      <c r="BU5" s="227"/>
      <c r="BV5" s="227"/>
      <c r="BW5" s="227"/>
      <c r="BX5" s="227"/>
      <c r="BY5" s="227"/>
      <c r="BZ5" s="227"/>
      <c r="CA5" s="227"/>
      <c r="CB5" s="227"/>
      <c r="CC5" s="227"/>
      <c r="CD5" s="227"/>
    </row>
    <row r="6" spans="1:82" customFormat="1">
      <c r="B6" s="229"/>
      <c r="C6" s="230"/>
      <c r="D6" s="19"/>
      <c r="E6" s="171"/>
      <c r="F6" s="225">
        <v>2014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171"/>
      <c r="S6" s="225">
        <v>2015</v>
      </c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171"/>
      <c r="AF6" s="216">
        <v>2021</v>
      </c>
      <c r="AG6" s="216"/>
      <c r="AH6" s="216"/>
      <c r="AI6" s="216"/>
      <c r="AJ6" s="216"/>
      <c r="AK6" s="216"/>
      <c r="AL6" s="216"/>
      <c r="AM6" s="216"/>
      <c r="AN6" s="216"/>
      <c r="AO6" s="216"/>
      <c r="AP6" s="216"/>
      <c r="AQ6" s="216"/>
      <c r="AR6" s="216">
        <v>2022</v>
      </c>
      <c r="AS6" s="216"/>
      <c r="AT6" s="216"/>
      <c r="AU6" s="216"/>
      <c r="AV6" s="216"/>
      <c r="AW6" s="216"/>
      <c r="AX6" s="216"/>
      <c r="AY6" s="216"/>
      <c r="AZ6" s="216"/>
      <c r="BA6" s="216"/>
      <c r="BB6" s="216"/>
      <c r="BC6" s="216"/>
      <c r="BD6" s="216"/>
      <c r="BE6" s="216">
        <v>2023</v>
      </c>
      <c r="BF6" s="216"/>
      <c r="BG6" s="216"/>
      <c r="BH6" s="216"/>
      <c r="BI6" s="216"/>
      <c r="BJ6" s="216"/>
      <c r="BK6" s="216"/>
      <c r="BL6" s="216"/>
      <c r="BM6" s="216"/>
      <c r="BN6" s="216"/>
      <c r="BO6" s="216"/>
      <c r="BP6" s="216"/>
      <c r="BQ6" s="216"/>
      <c r="BR6" s="216">
        <v>2024</v>
      </c>
      <c r="BS6" s="216"/>
      <c r="BT6" s="216"/>
      <c r="BU6" s="216"/>
      <c r="BV6" s="216"/>
      <c r="BW6" s="216"/>
      <c r="BX6" s="216"/>
      <c r="BY6" s="216"/>
      <c r="BZ6" s="216"/>
      <c r="CA6" s="216"/>
      <c r="CB6" s="216"/>
      <c r="CC6" s="216"/>
      <c r="CD6" s="216"/>
    </row>
    <row r="7" spans="1:82" customFormat="1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1377</v>
      </c>
      <c r="AF7" s="170">
        <v>44197</v>
      </c>
      <c r="AG7" s="170">
        <v>44228</v>
      </c>
      <c r="AH7" s="170">
        <v>44256</v>
      </c>
      <c r="AI7" s="170">
        <v>44287</v>
      </c>
      <c r="AJ7" s="170">
        <v>44317</v>
      </c>
      <c r="AK7" s="170">
        <v>44348</v>
      </c>
      <c r="AL7" s="170">
        <v>44378</v>
      </c>
      <c r="AM7" s="170">
        <v>44409</v>
      </c>
      <c r="AN7" s="170">
        <v>44440</v>
      </c>
      <c r="AO7" s="170">
        <v>44470</v>
      </c>
      <c r="AP7" s="170">
        <v>44501</v>
      </c>
      <c r="AQ7" s="170">
        <v>44531</v>
      </c>
      <c r="AR7" s="170" t="s">
        <v>1378</v>
      </c>
      <c r="AS7" s="170">
        <v>44562</v>
      </c>
      <c r="AT7" s="170">
        <v>44593</v>
      </c>
      <c r="AU7" s="170">
        <v>44621</v>
      </c>
      <c r="AV7" s="170">
        <v>44652</v>
      </c>
      <c r="AW7" s="170">
        <v>44682</v>
      </c>
      <c r="AX7" s="170">
        <v>44713</v>
      </c>
      <c r="AY7" s="170">
        <v>44743</v>
      </c>
      <c r="AZ7" s="170">
        <v>44774</v>
      </c>
      <c r="BA7" s="170">
        <v>44805</v>
      </c>
      <c r="BB7" s="170">
        <v>44835</v>
      </c>
      <c r="BC7" s="170">
        <v>44866</v>
      </c>
      <c r="BD7" s="170">
        <v>44896</v>
      </c>
      <c r="BE7" s="170" t="s">
        <v>1379</v>
      </c>
      <c r="BF7" s="170">
        <v>44927</v>
      </c>
      <c r="BG7" s="170">
        <v>44958</v>
      </c>
      <c r="BH7" s="170">
        <v>44986</v>
      </c>
      <c r="BI7" s="170">
        <v>45017</v>
      </c>
      <c r="BJ7" s="170">
        <v>45047</v>
      </c>
      <c r="BK7" s="170">
        <v>45078</v>
      </c>
      <c r="BL7" s="170">
        <v>45108</v>
      </c>
      <c r="BM7" s="170">
        <v>45139</v>
      </c>
      <c r="BN7" s="170">
        <v>45170</v>
      </c>
      <c r="BO7" s="170">
        <v>45200</v>
      </c>
      <c r="BP7" s="170">
        <v>45231</v>
      </c>
      <c r="BQ7" s="170">
        <v>45261</v>
      </c>
      <c r="BR7" s="170" t="s">
        <v>1380</v>
      </c>
      <c r="BS7" s="170">
        <v>45292</v>
      </c>
      <c r="BT7" s="170">
        <v>45323</v>
      </c>
      <c r="BU7" s="170">
        <v>45352</v>
      </c>
      <c r="BV7" s="170">
        <v>45383</v>
      </c>
      <c r="BW7" s="170">
        <v>45413</v>
      </c>
      <c r="BX7" s="170">
        <v>45444</v>
      </c>
      <c r="BY7" s="170">
        <v>45474</v>
      </c>
      <c r="BZ7" s="170">
        <v>45505</v>
      </c>
      <c r="CA7" s="170">
        <v>45536</v>
      </c>
      <c r="CB7" s="170">
        <v>45566</v>
      </c>
      <c r="CC7" s="170">
        <v>45597</v>
      </c>
      <c r="CD7" s="170">
        <v>45627</v>
      </c>
    </row>
    <row r="8" spans="1:82" s="205" customFormat="1">
      <c r="A8"/>
      <c r="B8" s="79" t="s">
        <v>38</v>
      </c>
      <c r="C8" s="80" t="s">
        <v>380</v>
      </c>
      <c r="D8" s="81" t="s">
        <v>27</v>
      </c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 t="s">
        <v>27</v>
      </c>
      <c r="AF8" s="172">
        <v>9618.3093336885249</v>
      </c>
      <c r="AG8" s="172">
        <v>12579.054936783898</v>
      </c>
      <c r="AH8" s="172">
        <v>14913.089370424361</v>
      </c>
      <c r="AI8" s="172">
        <v>13179.572229423035</v>
      </c>
      <c r="AJ8" s="172">
        <v>16701.151058028303</v>
      </c>
      <c r="AK8" s="172">
        <v>19238.341194753753</v>
      </c>
      <c r="AL8" s="172">
        <v>13971.864285649413</v>
      </c>
      <c r="AM8" s="172">
        <v>14168.104307904598</v>
      </c>
      <c r="AN8" s="172">
        <v>16311.408431426258</v>
      </c>
      <c r="AO8" s="172">
        <v>14660.979794986779</v>
      </c>
      <c r="AP8" s="172">
        <v>23718.197594886125</v>
      </c>
      <c r="AQ8" s="172">
        <v>34577.892596063422</v>
      </c>
      <c r="AR8" s="172">
        <v>207784.81594565994</v>
      </c>
      <c r="AS8" s="172">
        <v>9774.9336622493156</v>
      </c>
      <c r="AT8" s="172">
        <v>13414.242084232934</v>
      </c>
      <c r="AU8" s="172">
        <v>12960.420235794034</v>
      </c>
      <c r="AV8" s="172">
        <v>15080.593730188199</v>
      </c>
      <c r="AW8" s="172">
        <v>16684.09729486132</v>
      </c>
      <c r="AX8" s="172">
        <v>19301.245787359534</v>
      </c>
      <c r="AY8" s="172">
        <v>15279.534484243553</v>
      </c>
      <c r="AZ8" s="172">
        <v>15116.994818185223</v>
      </c>
      <c r="BA8" s="172">
        <v>19451.190243283105</v>
      </c>
      <c r="BB8" s="172">
        <v>15756.74331149032</v>
      </c>
      <c r="BC8" s="172">
        <v>19368.532890152459</v>
      </c>
      <c r="BD8" s="172">
        <v>35596.287403619965</v>
      </c>
      <c r="BE8" s="172">
        <v>225627.63800414477</v>
      </c>
      <c r="BF8" s="172">
        <v>12999.278443228342</v>
      </c>
      <c r="BG8" s="172">
        <v>13282.877416961608</v>
      </c>
      <c r="BH8" s="172">
        <v>20342.29951645813</v>
      </c>
      <c r="BI8" s="172">
        <v>14838.723400595314</v>
      </c>
      <c r="BJ8" s="172">
        <v>18848.109466116643</v>
      </c>
      <c r="BK8" s="172">
        <v>23026.865920871503</v>
      </c>
      <c r="BL8" s="172">
        <v>18023.745450097056</v>
      </c>
      <c r="BM8" s="172">
        <v>16241.288056923102</v>
      </c>
      <c r="BN8" s="172">
        <v>17661.525475075581</v>
      </c>
      <c r="BO8" s="172">
        <v>16118.941857637532</v>
      </c>
      <c r="BP8" s="172">
        <v>21974.865557453184</v>
      </c>
      <c r="BQ8" s="172">
        <v>32269.117442726805</v>
      </c>
      <c r="BR8" s="172">
        <v>251622.28965999783</v>
      </c>
      <c r="BS8" s="172">
        <v>13643.93855902104</v>
      </c>
      <c r="BT8" s="172">
        <v>15251.829703649482</v>
      </c>
      <c r="BU8" s="172">
        <v>19842.671600519021</v>
      </c>
      <c r="BV8" s="172">
        <v>17876.86560790025</v>
      </c>
      <c r="BW8" s="172">
        <v>23624.217801303359</v>
      </c>
      <c r="BX8" s="172">
        <v>25663.391126934737</v>
      </c>
      <c r="BY8" s="172">
        <v>16729.392683057693</v>
      </c>
      <c r="BZ8" s="172">
        <v>18397.728936303149</v>
      </c>
      <c r="CA8" s="172">
        <v>18680.986221081013</v>
      </c>
      <c r="CB8" s="172">
        <v>15858.271268555211</v>
      </c>
      <c r="CC8" s="172">
        <v>22156.398571281617</v>
      </c>
      <c r="CD8" s="172">
        <v>43896.597580391273</v>
      </c>
    </row>
    <row r="9" spans="1:82" s="206" customFormat="1">
      <c r="A9"/>
      <c r="B9" s="28" t="s">
        <v>40</v>
      </c>
      <c r="C9" s="22" t="s">
        <v>381</v>
      </c>
      <c r="D9" s="19" t="s">
        <v>27</v>
      </c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96">
        <v>81436.603590114086</v>
      </c>
      <c r="AF9" s="196">
        <v>4967.5568165511077</v>
      </c>
      <c r="AG9" s="196">
        <v>5291.6561783582756</v>
      </c>
      <c r="AH9" s="196">
        <v>6916.6453825550107</v>
      </c>
      <c r="AI9" s="196">
        <v>5854.2077182192315</v>
      </c>
      <c r="AJ9" s="196">
        <v>5740.0855658778355</v>
      </c>
      <c r="AK9" s="196">
        <v>9226.5285333834636</v>
      </c>
      <c r="AL9" s="196">
        <v>5782.6524911092256</v>
      </c>
      <c r="AM9" s="196">
        <v>5394.0760783923188</v>
      </c>
      <c r="AN9" s="196">
        <v>5846.9651724471078</v>
      </c>
      <c r="AO9" s="196">
        <v>5609.4073102210896</v>
      </c>
      <c r="AP9" s="196">
        <v>7545.2810910437838</v>
      </c>
      <c r="AQ9" s="196">
        <v>13261.541251955621</v>
      </c>
      <c r="AR9" s="196">
        <v>86033.123915802236</v>
      </c>
      <c r="AS9" s="196">
        <v>3488.3421112710002</v>
      </c>
      <c r="AT9" s="196">
        <v>6854.4771599657697</v>
      </c>
      <c r="AU9" s="196">
        <v>5615.0285447660453</v>
      </c>
      <c r="AV9" s="196">
        <v>6200.0746742067831</v>
      </c>
      <c r="AW9" s="196">
        <v>6281.9336336154547</v>
      </c>
      <c r="AX9" s="196">
        <v>10481.136584701138</v>
      </c>
      <c r="AY9" s="196">
        <v>6157.0607469101515</v>
      </c>
      <c r="AZ9" s="196">
        <v>6426.8595612220151</v>
      </c>
      <c r="BA9" s="196">
        <v>6461.2229816258214</v>
      </c>
      <c r="BB9" s="196">
        <v>6457.3602776656189</v>
      </c>
      <c r="BC9" s="196">
        <v>7635.9662425582746</v>
      </c>
      <c r="BD9" s="196">
        <v>13973.66139729416</v>
      </c>
      <c r="BE9" s="196">
        <v>93563.555775313653</v>
      </c>
      <c r="BF9" s="196">
        <v>6104.7785812131187</v>
      </c>
      <c r="BG9" s="196">
        <v>6468.5904615497111</v>
      </c>
      <c r="BH9" s="196">
        <v>8489.6328194895614</v>
      </c>
      <c r="BI9" s="196">
        <v>5451.4065826223605</v>
      </c>
      <c r="BJ9" s="196">
        <v>7178.0178348792788</v>
      </c>
      <c r="BK9" s="196">
        <v>11464.149907360321</v>
      </c>
      <c r="BL9" s="196">
        <v>6778.7632467872318</v>
      </c>
      <c r="BM9" s="196">
        <v>7200.2349777666022</v>
      </c>
      <c r="BN9" s="196">
        <v>7543.2006186454664</v>
      </c>
      <c r="BO9" s="196">
        <v>4425.671657555934</v>
      </c>
      <c r="BP9" s="196">
        <v>7654.5608996520423</v>
      </c>
      <c r="BQ9" s="196">
        <v>14804.548187792023</v>
      </c>
      <c r="BR9" s="196">
        <v>102634.98187335135</v>
      </c>
      <c r="BS9" s="196">
        <v>6527.5416634299208</v>
      </c>
      <c r="BT9" s="196">
        <v>7634.1835116838511</v>
      </c>
      <c r="BU9" s="196">
        <v>9848.945549912647</v>
      </c>
      <c r="BV9" s="196">
        <v>5273.8837804636305</v>
      </c>
      <c r="BW9" s="196">
        <v>8017.4129730931518</v>
      </c>
      <c r="BX9" s="196">
        <v>12908.3448006255</v>
      </c>
      <c r="BY9" s="196">
        <v>7001.0023171875473</v>
      </c>
      <c r="BZ9" s="196">
        <v>7543.0068103461936</v>
      </c>
      <c r="CA9" s="196">
        <v>7884.7284063000243</v>
      </c>
      <c r="CB9" s="196">
        <v>5339.1061309955039</v>
      </c>
      <c r="CC9" s="196">
        <v>8992.3232625914934</v>
      </c>
      <c r="CD9" s="196">
        <v>15664.502666721884</v>
      </c>
    </row>
    <row r="10" spans="1:82" s="206" customFormat="1">
      <c r="A10"/>
      <c r="B10" s="30" t="s">
        <v>382</v>
      </c>
      <c r="C10" s="23" t="s">
        <v>383</v>
      </c>
      <c r="D10" s="19" t="s">
        <v>27</v>
      </c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96">
        <v>73265.412937294081</v>
      </c>
      <c r="AF10" s="196">
        <v>4594.5260211321029</v>
      </c>
      <c r="AG10" s="196">
        <v>4586.2112006682755</v>
      </c>
      <c r="AH10" s="196">
        <v>6204.4751845150113</v>
      </c>
      <c r="AI10" s="196">
        <v>5345.8590508392308</v>
      </c>
      <c r="AJ10" s="196">
        <v>5086.0432852578351</v>
      </c>
      <c r="AK10" s="196">
        <v>8295.8838304834626</v>
      </c>
      <c r="AL10" s="196">
        <v>5163.3646605592266</v>
      </c>
      <c r="AM10" s="196">
        <v>4757.1256223323189</v>
      </c>
      <c r="AN10" s="196">
        <v>5106.6584261371072</v>
      </c>
      <c r="AO10" s="196">
        <v>5062.80145787109</v>
      </c>
      <c r="AP10" s="196">
        <v>6699.5687370337837</v>
      </c>
      <c r="AQ10" s="196">
        <v>12362.895460464626</v>
      </c>
      <c r="AR10" s="196">
        <v>76299.829626422215</v>
      </c>
      <c r="AS10" s="196">
        <v>3371.655022981</v>
      </c>
      <c r="AT10" s="196">
        <v>6048.8080781757699</v>
      </c>
      <c r="AU10" s="196">
        <v>4812.8381108560452</v>
      </c>
      <c r="AV10" s="196">
        <v>5365.3510896067828</v>
      </c>
      <c r="AW10" s="196">
        <v>5531.3832035354544</v>
      </c>
      <c r="AX10" s="196">
        <v>9391.0212804411385</v>
      </c>
      <c r="AY10" s="196">
        <v>5642.5035251801519</v>
      </c>
      <c r="AZ10" s="196">
        <v>5756.7275169820159</v>
      </c>
      <c r="BA10" s="196">
        <v>5669.7364380358204</v>
      </c>
      <c r="BB10" s="196">
        <v>5874.406146705619</v>
      </c>
      <c r="BC10" s="196">
        <v>6694.7918123682739</v>
      </c>
      <c r="BD10" s="196">
        <v>12140.607401554158</v>
      </c>
      <c r="BE10" s="196">
        <v>82669.700354023662</v>
      </c>
      <c r="BF10" s="196">
        <v>5732.839132233119</v>
      </c>
      <c r="BG10" s="196">
        <v>5785.1113035897106</v>
      </c>
      <c r="BH10" s="196">
        <v>7430.3389271895612</v>
      </c>
      <c r="BI10" s="196">
        <v>4921.8994928123611</v>
      </c>
      <c r="BJ10" s="196">
        <v>6369.8568422492799</v>
      </c>
      <c r="BK10" s="196">
        <v>10302.77734997032</v>
      </c>
      <c r="BL10" s="196">
        <v>6049.6945700272327</v>
      </c>
      <c r="BM10" s="196">
        <v>6177.2392138866026</v>
      </c>
      <c r="BN10" s="196">
        <v>6631.4001079754662</v>
      </c>
      <c r="BO10" s="196">
        <v>3821.2782192959339</v>
      </c>
      <c r="BP10" s="196">
        <v>6396.4653885020425</v>
      </c>
      <c r="BQ10" s="196">
        <v>13050.799806292023</v>
      </c>
      <c r="BR10" s="196">
        <v>91684.835163971351</v>
      </c>
      <c r="BS10" s="196">
        <v>6025.5594078499207</v>
      </c>
      <c r="BT10" s="196">
        <v>6659.7945589838519</v>
      </c>
      <c r="BU10" s="196">
        <v>9090.0339886526472</v>
      </c>
      <c r="BV10" s="196">
        <v>4453.9534450036299</v>
      </c>
      <c r="BW10" s="196">
        <v>7280.5750932031515</v>
      </c>
      <c r="BX10" s="196">
        <v>11666.245067795502</v>
      </c>
      <c r="BY10" s="196">
        <v>6019.354866997548</v>
      </c>
      <c r="BZ10" s="196">
        <v>6762.4349017061941</v>
      </c>
      <c r="CA10" s="196">
        <v>6898.1736245200236</v>
      </c>
      <c r="CB10" s="196">
        <v>4534.0463536655034</v>
      </c>
      <c r="CC10" s="196">
        <v>7999.9469334114938</v>
      </c>
      <c r="CD10" s="196">
        <v>14294.716922181882</v>
      </c>
    </row>
    <row r="11" spans="1:82" s="206" customFormat="1">
      <c r="A11"/>
      <c r="B11" s="30" t="s">
        <v>384</v>
      </c>
      <c r="C11" s="23" t="s">
        <v>385</v>
      </c>
      <c r="D11" s="19" t="s">
        <v>27</v>
      </c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96">
        <v>8171.1906528199988</v>
      </c>
      <c r="AF11" s="196">
        <v>373.03079541900439</v>
      </c>
      <c r="AG11" s="196">
        <v>705.44497768999986</v>
      </c>
      <c r="AH11" s="196">
        <v>712.17019803999995</v>
      </c>
      <c r="AI11" s="196">
        <v>508.34866737999994</v>
      </c>
      <c r="AJ11" s="196">
        <v>654.04228062000004</v>
      </c>
      <c r="AK11" s="196">
        <v>930.64470289999986</v>
      </c>
      <c r="AL11" s="196">
        <v>619.28783055000008</v>
      </c>
      <c r="AM11" s="196">
        <v>636.95045605999996</v>
      </c>
      <c r="AN11" s="196">
        <v>740.30674630999988</v>
      </c>
      <c r="AO11" s="196">
        <v>546.60585234999996</v>
      </c>
      <c r="AP11" s="196">
        <v>845.7123540099999</v>
      </c>
      <c r="AQ11" s="196">
        <v>898.64579149099586</v>
      </c>
      <c r="AR11" s="196">
        <v>9733.2942893799991</v>
      </c>
      <c r="AS11" s="196">
        <v>116.68708829000001</v>
      </c>
      <c r="AT11" s="196">
        <v>805.66908179000018</v>
      </c>
      <c r="AU11" s="196">
        <v>802.19043391000002</v>
      </c>
      <c r="AV11" s="196">
        <v>834.72358459999987</v>
      </c>
      <c r="AW11" s="196">
        <v>750.55043007999984</v>
      </c>
      <c r="AX11" s="196">
        <v>1090.1153042599999</v>
      </c>
      <c r="AY11" s="196">
        <v>514.55722172999992</v>
      </c>
      <c r="AZ11" s="196">
        <v>670.13204423999991</v>
      </c>
      <c r="BA11" s="196">
        <v>791.48654359000022</v>
      </c>
      <c r="BB11" s="196">
        <v>582.95413095999993</v>
      </c>
      <c r="BC11" s="196">
        <v>941.17443019000007</v>
      </c>
      <c r="BD11" s="196">
        <v>1833.0539957399997</v>
      </c>
      <c r="BE11" s="196">
        <v>10893.85542129</v>
      </c>
      <c r="BF11" s="196">
        <v>371.93944897999995</v>
      </c>
      <c r="BG11" s="196">
        <v>683.47915795999995</v>
      </c>
      <c r="BH11" s="196">
        <v>1059.2938923000002</v>
      </c>
      <c r="BI11" s="196">
        <v>529.50708981000002</v>
      </c>
      <c r="BJ11" s="196">
        <v>808.1609926299999</v>
      </c>
      <c r="BK11" s="196">
        <v>1161.3725573900003</v>
      </c>
      <c r="BL11" s="196">
        <v>729.06867675999979</v>
      </c>
      <c r="BM11" s="196">
        <v>1022.99576388</v>
      </c>
      <c r="BN11" s="196">
        <v>911.80051066999988</v>
      </c>
      <c r="BO11" s="196">
        <v>604.39343826000004</v>
      </c>
      <c r="BP11" s="196">
        <v>1258.0955111499998</v>
      </c>
      <c r="BQ11" s="196">
        <v>1753.7483814999998</v>
      </c>
      <c r="BR11" s="196">
        <v>10950.14670938</v>
      </c>
      <c r="BS11" s="196">
        <v>501.98225557999996</v>
      </c>
      <c r="BT11" s="196">
        <v>974.3889527</v>
      </c>
      <c r="BU11" s="196">
        <v>758.91156125999998</v>
      </c>
      <c r="BV11" s="196">
        <v>819.93033546000015</v>
      </c>
      <c r="BW11" s="196">
        <v>736.83787988999995</v>
      </c>
      <c r="BX11" s="196">
        <v>1242.0997328300002</v>
      </c>
      <c r="BY11" s="196">
        <v>981.64745019000009</v>
      </c>
      <c r="BZ11" s="196">
        <v>780.57190863999995</v>
      </c>
      <c r="CA11" s="196">
        <v>986.5547817800001</v>
      </c>
      <c r="CB11" s="196">
        <v>805.05977733000009</v>
      </c>
      <c r="CC11" s="196">
        <v>992.37632917999997</v>
      </c>
      <c r="CD11" s="196">
        <v>1369.7857445400002</v>
      </c>
    </row>
    <row r="12" spans="1:82" s="206" customFormat="1">
      <c r="A12"/>
      <c r="B12" s="30" t="s">
        <v>386</v>
      </c>
      <c r="C12" s="66" t="s">
        <v>387</v>
      </c>
      <c r="D12" s="19" t="s">
        <v>27</v>
      </c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96">
        <v>8171.1906528199988</v>
      </c>
      <c r="AF12" s="196">
        <v>373.03079541900439</v>
      </c>
      <c r="AG12" s="196">
        <v>705.44497768999986</v>
      </c>
      <c r="AH12" s="196">
        <v>712.17019803999995</v>
      </c>
      <c r="AI12" s="196">
        <v>508.34866737999994</v>
      </c>
      <c r="AJ12" s="196">
        <v>654.04228062000004</v>
      </c>
      <c r="AK12" s="196">
        <v>930.64470289999986</v>
      </c>
      <c r="AL12" s="196">
        <v>619.28783055000008</v>
      </c>
      <c r="AM12" s="196">
        <v>636.95045605999996</v>
      </c>
      <c r="AN12" s="196">
        <v>740.30674630999988</v>
      </c>
      <c r="AO12" s="196">
        <v>546.60585234999996</v>
      </c>
      <c r="AP12" s="196">
        <v>845.7123540099999</v>
      </c>
      <c r="AQ12" s="196">
        <v>898.64579149099586</v>
      </c>
      <c r="AR12" s="196">
        <v>9733.2942893799991</v>
      </c>
      <c r="AS12" s="196">
        <v>116.68708829000001</v>
      </c>
      <c r="AT12" s="196">
        <v>805.66908179000018</v>
      </c>
      <c r="AU12" s="196">
        <v>802.19043391000002</v>
      </c>
      <c r="AV12" s="196">
        <v>834.72358459999987</v>
      </c>
      <c r="AW12" s="196">
        <v>750.55043007999984</v>
      </c>
      <c r="AX12" s="196">
        <v>1090.1153042599999</v>
      </c>
      <c r="AY12" s="196">
        <v>514.55722172999992</v>
      </c>
      <c r="AZ12" s="196">
        <v>670.13204423999991</v>
      </c>
      <c r="BA12" s="196">
        <v>791.48654359000022</v>
      </c>
      <c r="BB12" s="196">
        <v>582.95413095999993</v>
      </c>
      <c r="BC12" s="196">
        <v>941.17443019000007</v>
      </c>
      <c r="BD12" s="196">
        <v>1833.0539957399997</v>
      </c>
      <c r="BE12" s="196">
        <v>10893.85542129</v>
      </c>
      <c r="BF12" s="196">
        <v>371.93944897999995</v>
      </c>
      <c r="BG12" s="196">
        <v>683.47915795999995</v>
      </c>
      <c r="BH12" s="196">
        <v>1059.2938923000002</v>
      </c>
      <c r="BI12" s="196">
        <v>529.50708981000002</v>
      </c>
      <c r="BJ12" s="196">
        <v>808.1609926299999</v>
      </c>
      <c r="BK12" s="196">
        <v>1161.3725573900003</v>
      </c>
      <c r="BL12" s="196">
        <v>729.06867675999979</v>
      </c>
      <c r="BM12" s="196">
        <v>1022.99576388</v>
      </c>
      <c r="BN12" s="196">
        <v>911.80051066999988</v>
      </c>
      <c r="BO12" s="196">
        <v>604.39343826000004</v>
      </c>
      <c r="BP12" s="196">
        <v>1258.0955111499998</v>
      </c>
      <c r="BQ12" s="196">
        <v>1753.7483814999998</v>
      </c>
      <c r="BR12" s="196">
        <v>10950.14670938</v>
      </c>
      <c r="BS12" s="196">
        <v>501.98225557999996</v>
      </c>
      <c r="BT12" s="196">
        <v>974.3889527</v>
      </c>
      <c r="BU12" s="196">
        <v>758.91156125999998</v>
      </c>
      <c r="BV12" s="196">
        <v>819.93033546000015</v>
      </c>
      <c r="BW12" s="196">
        <v>736.83787988999995</v>
      </c>
      <c r="BX12" s="196">
        <v>1242.0997328300002</v>
      </c>
      <c r="BY12" s="196">
        <v>981.64745019000009</v>
      </c>
      <c r="BZ12" s="196">
        <v>780.57190863999995</v>
      </c>
      <c r="CA12" s="196">
        <v>986.5547817800001</v>
      </c>
      <c r="CB12" s="196">
        <v>805.05977733000009</v>
      </c>
      <c r="CC12" s="196">
        <v>992.37632917999997</v>
      </c>
      <c r="CD12" s="196">
        <v>1369.7857445400002</v>
      </c>
    </row>
    <row r="13" spans="1:82" s="206" customFormat="1">
      <c r="A13"/>
      <c r="B13" s="31" t="s">
        <v>388</v>
      </c>
      <c r="C13" s="69" t="s">
        <v>389</v>
      </c>
      <c r="D13" s="25" t="s">
        <v>27</v>
      </c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96">
        <v>0</v>
      </c>
      <c r="AF13" s="196">
        <v>0</v>
      </c>
      <c r="AG13" s="196">
        <v>0</v>
      </c>
      <c r="AH13" s="196">
        <v>0</v>
      </c>
      <c r="AI13" s="196">
        <v>0</v>
      </c>
      <c r="AJ13" s="196">
        <v>0</v>
      </c>
      <c r="AK13" s="196">
        <v>0</v>
      </c>
      <c r="AL13" s="196">
        <v>0</v>
      </c>
      <c r="AM13" s="196">
        <v>0</v>
      </c>
      <c r="AN13" s="196">
        <v>0</v>
      </c>
      <c r="AO13" s="196">
        <v>0</v>
      </c>
      <c r="AP13" s="196">
        <v>0</v>
      </c>
      <c r="AQ13" s="196">
        <v>0</v>
      </c>
      <c r="AR13" s="196">
        <v>0</v>
      </c>
      <c r="AS13" s="196">
        <v>0</v>
      </c>
      <c r="AT13" s="196">
        <v>0</v>
      </c>
      <c r="AU13" s="196">
        <v>0</v>
      </c>
      <c r="AV13" s="196">
        <v>0</v>
      </c>
      <c r="AW13" s="196">
        <v>0</v>
      </c>
      <c r="AX13" s="196">
        <v>0</v>
      </c>
      <c r="AY13" s="196">
        <v>0</v>
      </c>
      <c r="AZ13" s="196">
        <v>0</v>
      </c>
      <c r="BA13" s="196">
        <v>0</v>
      </c>
      <c r="BB13" s="196">
        <v>0</v>
      </c>
      <c r="BC13" s="196">
        <v>0</v>
      </c>
      <c r="BD13" s="196">
        <v>0</v>
      </c>
      <c r="BE13" s="196">
        <v>0</v>
      </c>
      <c r="BF13" s="196">
        <v>0</v>
      </c>
      <c r="BG13" s="196">
        <v>0</v>
      </c>
      <c r="BH13" s="196">
        <v>0</v>
      </c>
      <c r="BI13" s="196">
        <v>0</v>
      </c>
      <c r="BJ13" s="196">
        <v>0</v>
      </c>
      <c r="BK13" s="196">
        <v>0</v>
      </c>
      <c r="BL13" s="196">
        <v>0</v>
      </c>
      <c r="BM13" s="196">
        <v>0</v>
      </c>
      <c r="BN13" s="196">
        <v>0</v>
      </c>
      <c r="BO13" s="196">
        <v>0</v>
      </c>
      <c r="BP13" s="196">
        <v>0</v>
      </c>
      <c r="BQ13" s="196">
        <v>0</v>
      </c>
      <c r="BR13" s="196">
        <v>0</v>
      </c>
      <c r="BS13" s="196">
        <v>0</v>
      </c>
      <c r="BT13" s="196">
        <v>0</v>
      </c>
      <c r="BU13" s="196">
        <v>0</v>
      </c>
      <c r="BV13" s="196">
        <v>0</v>
      </c>
      <c r="BW13" s="196">
        <v>0</v>
      </c>
      <c r="BX13" s="196">
        <v>0</v>
      </c>
      <c r="BY13" s="196">
        <v>0</v>
      </c>
      <c r="BZ13" s="196">
        <v>0</v>
      </c>
      <c r="CA13" s="196">
        <v>0</v>
      </c>
      <c r="CB13" s="196">
        <v>0</v>
      </c>
      <c r="CC13" s="196">
        <v>0</v>
      </c>
      <c r="CD13" s="196">
        <v>0</v>
      </c>
    </row>
    <row r="14" spans="1:82" s="206" customFormat="1">
      <c r="A14"/>
      <c r="B14" s="74" t="s">
        <v>42</v>
      </c>
      <c r="C14" s="75" t="s">
        <v>390</v>
      </c>
      <c r="D14" s="27" t="s">
        <v>27</v>
      </c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96">
        <v>63257.867523401976</v>
      </c>
      <c r="AF14" s="196">
        <v>2487.00895415183</v>
      </c>
      <c r="AG14" s="196">
        <v>4001.1532415934744</v>
      </c>
      <c r="AH14" s="196">
        <v>4921.1346438814244</v>
      </c>
      <c r="AI14" s="196">
        <v>4845.5075475518752</v>
      </c>
      <c r="AJ14" s="196">
        <v>4845.1630708225384</v>
      </c>
      <c r="AK14" s="196">
        <v>4871.6909115486033</v>
      </c>
      <c r="AL14" s="196">
        <v>4905.3793657502629</v>
      </c>
      <c r="AM14" s="196">
        <v>4912.0690217543561</v>
      </c>
      <c r="AN14" s="196">
        <v>4888.5572484665836</v>
      </c>
      <c r="AO14" s="196">
        <v>5200.8588399457676</v>
      </c>
      <c r="AP14" s="196">
        <v>7354.0164806274151</v>
      </c>
      <c r="AQ14" s="196">
        <v>10025.328197307841</v>
      </c>
      <c r="AR14" s="196">
        <v>63130.515516549756</v>
      </c>
      <c r="AS14" s="196">
        <v>3082.1044498421447</v>
      </c>
      <c r="AT14" s="196">
        <v>3904.833762495542</v>
      </c>
      <c r="AU14" s="196">
        <v>4765.6552262918067</v>
      </c>
      <c r="AV14" s="196">
        <v>4598.9786253247403</v>
      </c>
      <c r="AW14" s="196">
        <v>5701.2164413960327</v>
      </c>
      <c r="AX14" s="196">
        <v>4605.9263946741739</v>
      </c>
      <c r="AY14" s="196">
        <v>4633.8094470896667</v>
      </c>
      <c r="AZ14" s="196">
        <v>4982.4226360238208</v>
      </c>
      <c r="BA14" s="196">
        <v>4707.4595752417044</v>
      </c>
      <c r="BB14" s="196">
        <v>4490.2148958395392</v>
      </c>
      <c r="BC14" s="196">
        <v>7033.2648528656764</v>
      </c>
      <c r="BD14" s="196">
        <v>10624.6292094649</v>
      </c>
      <c r="BE14" s="196">
        <v>71227.910858789153</v>
      </c>
      <c r="BF14" s="196">
        <v>3591.1218884870923</v>
      </c>
      <c r="BG14" s="196">
        <v>4526.5704022961563</v>
      </c>
      <c r="BH14" s="196">
        <v>6163.6818263645637</v>
      </c>
      <c r="BI14" s="196">
        <v>4895.3881673038659</v>
      </c>
      <c r="BJ14" s="196">
        <v>6358.1187113553588</v>
      </c>
      <c r="BK14" s="196">
        <v>6300.4377531522423</v>
      </c>
      <c r="BL14" s="196">
        <v>5735.3029930249686</v>
      </c>
      <c r="BM14" s="196">
        <v>5722.5879816949364</v>
      </c>
      <c r="BN14" s="196">
        <v>5324.2741653464818</v>
      </c>
      <c r="BO14" s="196">
        <v>6066.2837611965842</v>
      </c>
      <c r="BP14" s="196">
        <v>6708.2399847599936</v>
      </c>
      <c r="BQ14" s="196">
        <v>9835.9032238069103</v>
      </c>
      <c r="BR14" s="196">
        <v>81742.664621078016</v>
      </c>
      <c r="BS14" s="196">
        <v>3545.6471892789168</v>
      </c>
      <c r="BT14" s="196">
        <v>4652.9915753332525</v>
      </c>
      <c r="BU14" s="196">
        <v>5734.7325987461545</v>
      </c>
      <c r="BV14" s="196">
        <v>7376.6278152988889</v>
      </c>
      <c r="BW14" s="196">
        <v>8598.9916587273765</v>
      </c>
      <c r="BX14" s="196">
        <v>7258.5900689452119</v>
      </c>
      <c r="BY14" s="196">
        <v>6274.6614789235618</v>
      </c>
      <c r="BZ14" s="196">
        <v>5690.3932881341179</v>
      </c>
      <c r="CA14" s="196">
        <v>7231.4765086075768</v>
      </c>
      <c r="CB14" s="196">
        <v>4906.3762988356721</v>
      </c>
      <c r="CC14" s="196">
        <v>7207.9359041413154</v>
      </c>
      <c r="CD14" s="196">
        <v>13264.240236105979</v>
      </c>
    </row>
    <row r="15" spans="1:82" s="206" customFormat="1">
      <c r="A15"/>
      <c r="B15" s="74" t="s">
        <v>44</v>
      </c>
      <c r="C15" s="75" t="s">
        <v>391</v>
      </c>
      <c r="D15" s="27" t="s">
        <v>27</v>
      </c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96">
        <v>0.88582786999999996</v>
      </c>
      <c r="AF15" s="196">
        <v>6.4672220000000002E-2</v>
      </c>
      <c r="AG15" s="196">
        <v>7.0480230000000005E-2</v>
      </c>
      <c r="AH15" s="196">
        <v>7.136286E-2</v>
      </c>
      <c r="AI15" s="196">
        <v>7.136286E-2</v>
      </c>
      <c r="AJ15" s="196">
        <v>7.2071839999999998E-2</v>
      </c>
      <c r="AK15" s="196">
        <v>7.2071839999999998E-2</v>
      </c>
      <c r="AL15" s="196">
        <v>7.2071839999999998E-2</v>
      </c>
      <c r="AM15" s="196">
        <v>7.2426169999999998E-2</v>
      </c>
      <c r="AN15" s="196">
        <v>7.9558879999999998E-2</v>
      </c>
      <c r="AO15" s="196">
        <v>7.9558879999999998E-2</v>
      </c>
      <c r="AP15" s="196">
        <v>7.9968520000000001E-2</v>
      </c>
      <c r="AQ15" s="196">
        <v>8.0221729999999991E-2</v>
      </c>
      <c r="AR15" s="196">
        <v>0</v>
      </c>
      <c r="AS15" s="196">
        <v>0</v>
      </c>
      <c r="AT15" s="196">
        <v>0</v>
      </c>
      <c r="AU15" s="196">
        <v>0</v>
      </c>
      <c r="AV15" s="196">
        <v>0</v>
      </c>
      <c r="AW15" s="196">
        <v>0</v>
      </c>
      <c r="AX15" s="196">
        <v>0</v>
      </c>
      <c r="AY15" s="196">
        <v>0</v>
      </c>
      <c r="AZ15" s="196">
        <v>0</v>
      </c>
      <c r="BA15" s="196">
        <v>0</v>
      </c>
      <c r="BB15" s="196">
        <v>0</v>
      </c>
      <c r="BC15" s="196">
        <v>0</v>
      </c>
      <c r="BD15" s="196">
        <v>0</v>
      </c>
      <c r="BE15" s="196">
        <v>0</v>
      </c>
      <c r="BF15" s="196">
        <v>0</v>
      </c>
      <c r="BG15" s="196">
        <v>0</v>
      </c>
      <c r="BH15" s="196">
        <v>0</v>
      </c>
      <c r="BI15" s="196">
        <v>0</v>
      </c>
      <c r="BJ15" s="196">
        <v>0</v>
      </c>
      <c r="BK15" s="196">
        <v>0</v>
      </c>
      <c r="BL15" s="196">
        <v>0</v>
      </c>
      <c r="BM15" s="196">
        <v>0</v>
      </c>
      <c r="BN15" s="196">
        <v>0</v>
      </c>
      <c r="BO15" s="196">
        <v>0</v>
      </c>
      <c r="BP15" s="196">
        <v>0</v>
      </c>
      <c r="BQ15" s="196">
        <v>0</v>
      </c>
      <c r="BR15" s="196">
        <v>0</v>
      </c>
      <c r="BS15" s="196">
        <v>0</v>
      </c>
      <c r="BT15" s="196">
        <v>0</v>
      </c>
      <c r="BU15" s="196">
        <v>0</v>
      </c>
      <c r="BV15" s="196">
        <v>0</v>
      </c>
      <c r="BW15" s="196">
        <v>0</v>
      </c>
      <c r="BX15" s="196">
        <v>0</v>
      </c>
      <c r="BY15" s="196">
        <v>0</v>
      </c>
      <c r="BZ15" s="196">
        <v>0</v>
      </c>
      <c r="CA15" s="196">
        <v>0</v>
      </c>
      <c r="CB15" s="196">
        <v>0</v>
      </c>
      <c r="CC15" s="196">
        <v>0</v>
      </c>
      <c r="CD15" s="196">
        <v>0</v>
      </c>
    </row>
    <row r="16" spans="1:82" s="206" customFormat="1">
      <c r="A16"/>
      <c r="B16" s="28" t="s">
        <v>46</v>
      </c>
      <c r="C16" s="22" t="s">
        <v>392</v>
      </c>
      <c r="D16" s="19" t="s">
        <v>27</v>
      </c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96">
        <v>17955.633546382775</v>
      </c>
      <c r="AF16" s="196">
        <v>786.11299560728446</v>
      </c>
      <c r="AG16" s="196">
        <v>1408.9851854301462</v>
      </c>
      <c r="AH16" s="196">
        <v>1228.8601224819263</v>
      </c>
      <c r="AI16" s="196">
        <v>241.93810994192654</v>
      </c>
      <c r="AJ16" s="196">
        <v>2535.2939595939265</v>
      </c>
      <c r="AK16" s="196">
        <v>2066.4057024516869</v>
      </c>
      <c r="AL16" s="196">
        <v>868.66956447192672</v>
      </c>
      <c r="AM16" s="196">
        <v>1456.3042260019245</v>
      </c>
      <c r="AN16" s="196">
        <v>1123.1028739425669</v>
      </c>
      <c r="AO16" s="196">
        <v>293.84534629192285</v>
      </c>
      <c r="AP16" s="196">
        <v>3751.3559262289264</v>
      </c>
      <c r="AQ16" s="196">
        <v>2194.7595339386107</v>
      </c>
      <c r="AR16" s="196">
        <v>20987.620289201233</v>
      </c>
      <c r="AS16" s="196">
        <v>1609.6573785281712</v>
      </c>
      <c r="AT16" s="196">
        <v>962.66470122201929</v>
      </c>
      <c r="AU16" s="196">
        <v>1023.4677817177918</v>
      </c>
      <c r="AV16" s="196">
        <v>2287.032635178678</v>
      </c>
      <c r="AW16" s="196">
        <v>2410.4116803418356</v>
      </c>
      <c r="AX16" s="196">
        <v>1921.0086773912253</v>
      </c>
      <c r="AY16" s="196">
        <v>1599.9557227164009</v>
      </c>
      <c r="AZ16" s="196">
        <v>991.3431969586095</v>
      </c>
      <c r="BA16" s="196">
        <v>2015.6137702095716</v>
      </c>
      <c r="BB16" s="196">
        <v>1602.4157868531606</v>
      </c>
      <c r="BC16" s="196">
        <v>1776.2253847437637</v>
      </c>
      <c r="BD16" s="196">
        <v>2787.8235733400061</v>
      </c>
      <c r="BE16" s="196">
        <v>24885.161740238276</v>
      </c>
      <c r="BF16" s="196">
        <v>1527.2577171612911</v>
      </c>
      <c r="BG16" s="196">
        <v>403.25067440573946</v>
      </c>
      <c r="BH16" s="196">
        <v>1293.957190034002</v>
      </c>
      <c r="BI16" s="196">
        <v>2445.391026679089</v>
      </c>
      <c r="BJ16" s="196">
        <v>2766.8255460320024</v>
      </c>
      <c r="BK16" s="196">
        <v>2572.396044058939</v>
      </c>
      <c r="BL16" s="196">
        <v>2521.6495761748565</v>
      </c>
      <c r="BM16" s="196">
        <v>1295.031616200768</v>
      </c>
      <c r="BN16" s="196">
        <v>1053.4801060451623</v>
      </c>
      <c r="BO16" s="196">
        <v>3016.4269302298071</v>
      </c>
      <c r="BP16" s="196">
        <v>3211.182575752362</v>
      </c>
      <c r="BQ16" s="196">
        <v>2778.3127374642563</v>
      </c>
      <c r="BR16" s="196">
        <v>25689.83164448732</v>
      </c>
      <c r="BS16" s="196">
        <v>1552.8158598427265</v>
      </c>
      <c r="BT16" s="196">
        <v>779.67346936693934</v>
      </c>
      <c r="BU16" s="196">
        <v>1692.6367011293391</v>
      </c>
      <c r="BV16" s="196">
        <v>2406.2595135414035</v>
      </c>
      <c r="BW16" s="196">
        <v>3182.8687375875861</v>
      </c>
      <c r="BX16" s="196">
        <v>1946.0781175540224</v>
      </c>
      <c r="BY16" s="196">
        <v>901.28036838658068</v>
      </c>
      <c r="BZ16" s="196">
        <v>2359.5026155911437</v>
      </c>
      <c r="CA16" s="196">
        <v>825.18257286157302</v>
      </c>
      <c r="CB16" s="196">
        <v>2210.1036924840341</v>
      </c>
      <c r="CC16" s="196">
        <v>2843.1603586354877</v>
      </c>
      <c r="CD16" s="196">
        <v>4990.2696375064852</v>
      </c>
    </row>
    <row r="17" spans="1:82" s="206" customFormat="1">
      <c r="A17"/>
      <c r="B17" s="30" t="s">
        <v>393</v>
      </c>
      <c r="C17" s="23" t="s">
        <v>394</v>
      </c>
      <c r="D17" s="19" t="s">
        <v>27</v>
      </c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96">
        <v>5849.0815289260154</v>
      </c>
      <c r="AF17" s="196">
        <v>642.44079353999973</v>
      </c>
      <c r="AG17" s="196">
        <v>170.10600364000032</v>
      </c>
      <c r="AH17" s="196">
        <v>631.37082433999979</v>
      </c>
      <c r="AI17" s="196">
        <v>192.19428660999984</v>
      </c>
      <c r="AJ17" s="196">
        <v>351.4066124500003</v>
      </c>
      <c r="AK17" s="196">
        <v>951.63293434736079</v>
      </c>
      <c r="AL17" s="196">
        <v>632.4680581599996</v>
      </c>
      <c r="AM17" s="196">
        <v>166.96288833999967</v>
      </c>
      <c r="AN17" s="196">
        <v>588.95405891063785</v>
      </c>
      <c r="AO17" s="196">
        <v>233.92832742999872</v>
      </c>
      <c r="AP17" s="196">
        <v>1179.1339788000005</v>
      </c>
      <c r="AQ17" s="196">
        <v>108.48276235801822</v>
      </c>
      <c r="AR17" s="196">
        <v>6211.074339359775</v>
      </c>
      <c r="AS17" s="196">
        <v>646.54205587000013</v>
      </c>
      <c r="AT17" s="196">
        <v>163.57695428999989</v>
      </c>
      <c r="AU17" s="196">
        <v>591.48376747000032</v>
      </c>
      <c r="AV17" s="196">
        <v>245.94428284999981</v>
      </c>
      <c r="AW17" s="196">
        <v>363.87792132999977</v>
      </c>
      <c r="AX17" s="196">
        <v>935.35851043787954</v>
      </c>
      <c r="AY17" s="196">
        <v>645.0817075799996</v>
      </c>
      <c r="AZ17" s="196">
        <v>157.50702793000028</v>
      </c>
      <c r="BA17" s="196">
        <v>504.65674205888536</v>
      </c>
      <c r="BB17" s="196">
        <v>247.91453713999817</v>
      </c>
      <c r="BC17" s="196">
        <v>545.32854501000111</v>
      </c>
      <c r="BD17" s="196">
        <v>1163.8022873930108</v>
      </c>
      <c r="BE17" s="196">
        <v>8773.2855331548835</v>
      </c>
      <c r="BF17" s="196">
        <v>679.18484619999992</v>
      </c>
      <c r="BG17" s="196">
        <v>157.33833578000019</v>
      </c>
      <c r="BH17" s="196">
        <v>558.84533051074538</v>
      </c>
      <c r="BI17" s="196">
        <v>333.92562742000041</v>
      </c>
      <c r="BJ17" s="196">
        <v>902.74001019000025</v>
      </c>
      <c r="BK17" s="196">
        <v>1670.9701908020002</v>
      </c>
      <c r="BL17" s="196">
        <v>730.38013850000334</v>
      </c>
      <c r="BM17" s="196">
        <v>205.45902002999628</v>
      </c>
      <c r="BN17" s="196">
        <v>403.99193507000291</v>
      </c>
      <c r="BO17" s="196">
        <v>422.07110128938933</v>
      </c>
      <c r="BP17" s="196">
        <v>968.08249968000018</v>
      </c>
      <c r="BQ17" s="196">
        <v>1740.2964976827468</v>
      </c>
      <c r="BR17" s="196">
        <v>8838.7279690899995</v>
      </c>
      <c r="BS17" s="196">
        <v>743.91782523999996</v>
      </c>
      <c r="BT17" s="196">
        <v>204.97965399999987</v>
      </c>
      <c r="BU17" s="196">
        <v>388.78567669000103</v>
      </c>
      <c r="BV17" s="196">
        <v>409.43466863000003</v>
      </c>
      <c r="BW17" s="196">
        <v>1007.9449835599992</v>
      </c>
      <c r="BX17" s="196">
        <v>1520.8696928199995</v>
      </c>
      <c r="BY17" s="196">
        <v>731.97555395000199</v>
      </c>
      <c r="BZ17" s="196">
        <v>194.17589349999889</v>
      </c>
      <c r="CA17" s="196">
        <v>267.9319329300007</v>
      </c>
      <c r="CB17" s="196">
        <v>394.88000303999888</v>
      </c>
      <c r="CC17" s="196">
        <v>969.47513872000036</v>
      </c>
      <c r="CD17" s="196">
        <v>2004.3569460099998</v>
      </c>
    </row>
    <row r="18" spans="1:82" s="206" customFormat="1">
      <c r="A18"/>
      <c r="B18" s="30" t="s">
        <v>395</v>
      </c>
      <c r="C18" s="23" t="s">
        <v>396</v>
      </c>
      <c r="D18" s="19" t="s">
        <v>27</v>
      </c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96">
        <v>12106.552017456761</v>
      </c>
      <c r="AF18" s="196">
        <v>143.67220206728462</v>
      </c>
      <c r="AG18" s="196">
        <v>1238.879181790146</v>
      </c>
      <c r="AH18" s="196">
        <v>597.48929814192638</v>
      </c>
      <c r="AI18" s="196">
        <v>49.743823331926691</v>
      </c>
      <c r="AJ18" s="196">
        <v>2183.8873471439265</v>
      </c>
      <c r="AK18" s="196">
        <v>1114.7727681043259</v>
      </c>
      <c r="AL18" s="196">
        <v>236.20150631192712</v>
      </c>
      <c r="AM18" s="196">
        <v>1289.3413376619249</v>
      </c>
      <c r="AN18" s="196">
        <v>534.14881503192896</v>
      </c>
      <c r="AO18" s="196">
        <v>59.917018861924127</v>
      </c>
      <c r="AP18" s="196">
        <v>2572.2219474289263</v>
      </c>
      <c r="AQ18" s="196">
        <v>2086.276771580593</v>
      </c>
      <c r="AR18" s="196">
        <v>14776.54594984146</v>
      </c>
      <c r="AS18" s="196">
        <v>963.11532265817141</v>
      </c>
      <c r="AT18" s="196">
        <v>799.0877469320194</v>
      </c>
      <c r="AU18" s="196">
        <v>431.98401424779149</v>
      </c>
      <c r="AV18" s="196">
        <v>2041.088352328678</v>
      </c>
      <c r="AW18" s="196">
        <v>2046.5337590118359</v>
      </c>
      <c r="AX18" s="196">
        <v>985.65016695334555</v>
      </c>
      <c r="AY18" s="196">
        <v>954.87401513640145</v>
      </c>
      <c r="AZ18" s="196">
        <v>833.83616902860922</v>
      </c>
      <c r="BA18" s="196">
        <v>1510.9570281506865</v>
      </c>
      <c r="BB18" s="196">
        <v>1354.5012497131625</v>
      </c>
      <c r="BC18" s="196">
        <v>1230.8968397337626</v>
      </c>
      <c r="BD18" s="196">
        <v>1624.0212859469952</v>
      </c>
      <c r="BE18" s="196">
        <v>16111.876207083393</v>
      </c>
      <c r="BF18" s="196">
        <v>848.0728709612913</v>
      </c>
      <c r="BG18" s="196">
        <v>245.91233862573918</v>
      </c>
      <c r="BH18" s="196">
        <v>735.11185952325684</v>
      </c>
      <c r="BI18" s="196">
        <v>2111.4653992590893</v>
      </c>
      <c r="BJ18" s="196">
        <v>1864.0855358420017</v>
      </c>
      <c r="BK18" s="196">
        <v>901.4258532569396</v>
      </c>
      <c r="BL18" s="196">
        <v>1791.2694376748534</v>
      </c>
      <c r="BM18" s="196">
        <v>1089.5725961707719</v>
      </c>
      <c r="BN18" s="196">
        <v>649.48817097515951</v>
      </c>
      <c r="BO18" s="196">
        <v>2594.3558289404182</v>
      </c>
      <c r="BP18" s="196">
        <v>2243.1000760723614</v>
      </c>
      <c r="BQ18" s="196">
        <v>1038.0162397815093</v>
      </c>
      <c r="BR18" s="196">
        <v>16851.10367539732</v>
      </c>
      <c r="BS18" s="196">
        <v>808.8980346027264</v>
      </c>
      <c r="BT18" s="196">
        <v>574.69381536693959</v>
      </c>
      <c r="BU18" s="196">
        <v>1303.8510244393383</v>
      </c>
      <c r="BV18" s="196">
        <v>1996.8248449114033</v>
      </c>
      <c r="BW18" s="196">
        <v>2174.9237540275872</v>
      </c>
      <c r="BX18" s="196">
        <v>425.20842473402314</v>
      </c>
      <c r="BY18" s="196">
        <v>169.30481443657879</v>
      </c>
      <c r="BZ18" s="196">
        <v>2165.3267220911448</v>
      </c>
      <c r="CA18" s="196">
        <v>557.25063993157221</v>
      </c>
      <c r="CB18" s="196">
        <v>1815.2236894440355</v>
      </c>
      <c r="CC18" s="196">
        <v>1873.6852199154873</v>
      </c>
      <c r="CD18" s="196">
        <v>2985.912691496485</v>
      </c>
    </row>
    <row r="19" spans="1:82" s="206" customFormat="1">
      <c r="A19"/>
      <c r="B19" s="31" t="s">
        <v>397</v>
      </c>
      <c r="C19" s="24" t="s">
        <v>398</v>
      </c>
      <c r="D19" s="25" t="s">
        <v>27</v>
      </c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96">
        <v>0</v>
      </c>
      <c r="AF19" s="196">
        <v>0</v>
      </c>
      <c r="AG19" s="196">
        <v>0</v>
      </c>
      <c r="AH19" s="196">
        <v>0</v>
      </c>
      <c r="AI19" s="196">
        <v>0</v>
      </c>
      <c r="AJ19" s="196">
        <v>0</v>
      </c>
      <c r="AK19" s="196">
        <v>0</v>
      </c>
      <c r="AL19" s="196">
        <v>0</v>
      </c>
      <c r="AM19" s="196">
        <v>0</v>
      </c>
      <c r="AN19" s="196">
        <v>0</v>
      </c>
      <c r="AO19" s="196">
        <v>0</v>
      </c>
      <c r="AP19" s="196">
        <v>0</v>
      </c>
      <c r="AQ19" s="196">
        <v>0</v>
      </c>
      <c r="AR19" s="196">
        <v>0</v>
      </c>
      <c r="AS19" s="196">
        <v>0</v>
      </c>
      <c r="AT19" s="196">
        <v>0</v>
      </c>
      <c r="AU19" s="196">
        <v>0</v>
      </c>
      <c r="AV19" s="196">
        <v>0</v>
      </c>
      <c r="AW19" s="196">
        <v>0</v>
      </c>
      <c r="AX19" s="196">
        <v>0</v>
      </c>
      <c r="AY19" s="196">
        <v>0</v>
      </c>
      <c r="AZ19" s="196">
        <v>0</v>
      </c>
      <c r="BA19" s="196">
        <v>0</v>
      </c>
      <c r="BB19" s="196">
        <v>0</v>
      </c>
      <c r="BC19" s="196">
        <v>0</v>
      </c>
      <c r="BD19" s="196">
        <v>0</v>
      </c>
      <c r="BE19" s="196">
        <v>0</v>
      </c>
      <c r="BF19" s="196">
        <v>0</v>
      </c>
      <c r="BG19" s="196">
        <v>0</v>
      </c>
      <c r="BH19" s="196">
        <v>0</v>
      </c>
      <c r="BI19" s="196">
        <v>0</v>
      </c>
      <c r="BJ19" s="196">
        <v>0</v>
      </c>
      <c r="BK19" s="196">
        <v>0</v>
      </c>
      <c r="BL19" s="196">
        <v>0</v>
      </c>
      <c r="BM19" s="196">
        <v>0</v>
      </c>
      <c r="BN19" s="196">
        <v>0</v>
      </c>
      <c r="BO19" s="196">
        <v>0</v>
      </c>
      <c r="BP19" s="196">
        <v>0</v>
      </c>
      <c r="BQ19" s="196">
        <v>0</v>
      </c>
      <c r="BR19" s="196">
        <v>0</v>
      </c>
      <c r="BS19" s="196">
        <v>0</v>
      </c>
      <c r="BT19" s="196">
        <v>0</v>
      </c>
      <c r="BU19" s="196">
        <v>0</v>
      </c>
      <c r="BV19" s="196">
        <v>0</v>
      </c>
      <c r="BW19" s="196">
        <v>0</v>
      </c>
      <c r="BX19" s="196">
        <v>0</v>
      </c>
      <c r="BY19" s="196">
        <v>0</v>
      </c>
      <c r="BZ19" s="196">
        <v>0</v>
      </c>
      <c r="CA19" s="196">
        <v>0</v>
      </c>
      <c r="CB19" s="196">
        <v>0</v>
      </c>
      <c r="CC19" s="196">
        <v>0</v>
      </c>
      <c r="CD19" s="196">
        <v>0</v>
      </c>
    </row>
    <row r="20" spans="1:82" s="206" customFormat="1">
      <c r="A20"/>
      <c r="B20" s="28" t="s">
        <v>48</v>
      </c>
      <c r="C20" s="22" t="s">
        <v>399</v>
      </c>
      <c r="D20" s="19" t="s">
        <v>27</v>
      </c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196">
        <v>1105.2408690699999</v>
      </c>
      <c r="AF20" s="196">
        <v>0</v>
      </c>
      <c r="AG20" s="196">
        <v>0</v>
      </c>
      <c r="AH20" s="196">
        <v>0</v>
      </c>
      <c r="AI20" s="196">
        <v>0</v>
      </c>
      <c r="AJ20" s="196">
        <v>0</v>
      </c>
      <c r="AK20" s="196">
        <v>0</v>
      </c>
      <c r="AL20" s="196">
        <v>11.500000000000002</v>
      </c>
      <c r="AM20" s="196">
        <v>5.9999999999999991</v>
      </c>
      <c r="AN20" s="196">
        <v>2.4999999999999991</v>
      </c>
      <c r="AO20" s="196">
        <v>73.457570820000001</v>
      </c>
      <c r="AP20" s="196">
        <v>418.94432395000001</v>
      </c>
      <c r="AQ20" s="196">
        <v>592.8389742999999</v>
      </c>
      <c r="AR20" s="196">
        <v>1446.2933208499999</v>
      </c>
      <c r="AS20" s="196">
        <v>0</v>
      </c>
      <c r="AT20" s="196">
        <v>0</v>
      </c>
      <c r="AU20" s="196">
        <v>0</v>
      </c>
      <c r="AV20" s="196">
        <v>0</v>
      </c>
      <c r="AW20" s="196">
        <v>106.18869945</v>
      </c>
      <c r="AX20" s="196">
        <v>197.54797077000001</v>
      </c>
      <c r="AY20" s="196">
        <v>159.60422918000006</v>
      </c>
      <c r="AZ20" s="196">
        <v>3.8771446700000007</v>
      </c>
      <c r="BA20" s="196">
        <v>1.8091596600000059</v>
      </c>
      <c r="BB20" s="196">
        <v>244.16477318</v>
      </c>
      <c r="BC20" s="196">
        <v>79.633020279999982</v>
      </c>
      <c r="BD20" s="196">
        <v>653.4683236599999</v>
      </c>
      <c r="BE20" s="196">
        <v>1091.6135958899999</v>
      </c>
      <c r="BF20" s="196">
        <v>0</v>
      </c>
      <c r="BG20" s="196">
        <v>0</v>
      </c>
      <c r="BH20" s="196">
        <v>11.236588080000047</v>
      </c>
      <c r="BI20" s="196">
        <v>18.13775356</v>
      </c>
      <c r="BJ20" s="196">
        <v>9.098304770000027</v>
      </c>
      <c r="BK20" s="196">
        <v>26.236309879999908</v>
      </c>
      <c r="BL20" s="196">
        <v>192.33088997999999</v>
      </c>
      <c r="BM20" s="196">
        <v>37.629702019999968</v>
      </c>
      <c r="BN20" s="196">
        <v>89.960975409999946</v>
      </c>
      <c r="BO20" s="196">
        <v>145.96407763999997</v>
      </c>
      <c r="BP20" s="196">
        <v>227.41550869999998</v>
      </c>
      <c r="BQ20" s="196">
        <v>333.6034858500002</v>
      </c>
      <c r="BR20" s="196">
        <v>835.04853808000007</v>
      </c>
      <c r="BS20" s="196">
        <v>0</v>
      </c>
      <c r="BT20" s="196">
        <v>3.8036437099999958</v>
      </c>
      <c r="BU20" s="196">
        <v>37.116961620000041</v>
      </c>
      <c r="BV20" s="196">
        <v>69.284543410000026</v>
      </c>
      <c r="BW20" s="196">
        <v>81.217055079999966</v>
      </c>
      <c r="BX20" s="196">
        <v>43.353717299999971</v>
      </c>
      <c r="BY20" s="196">
        <v>37.705786859999989</v>
      </c>
      <c r="BZ20" s="196">
        <v>75.762042720000011</v>
      </c>
      <c r="CA20" s="196">
        <v>8.5134415300000228</v>
      </c>
      <c r="CB20" s="196">
        <v>6.316752049999991</v>
      </c>
      <c r="CC20" s="196">
        <v>207.73265364000008</v>
      </c>
      <c r="CD20" s="196">
        <v>264.24194016000001</v>
      </c>
    </row>
    <row r="21" spans="1:82" s="206" customFormat="1">
      <c r="A21"/>
      <c r="B21" s="30" t="s">
        <v>400</v>
      </c>
      <c r="C21" s="23" t="s">
        <v>401</v>
      </c>
      <c r="D21" s="19" t="s">
        <v>27</v>
      </c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96">
        <v>0</v>
      </c>
      <c r="AF21" s="196">
        <v>0</v>
      </c>
      <c r="AG21" s="196">
        <v>0</v>
      </c>
      <c r="AH21" s="196">
        <v>0</v>
      </c>
      <c r="AI21" s="196">
        <v>0</v>
      </c>
      <c r="AJ21" s="196">
        <v>0</v>
      </c>
      <c r="AK21" s="196">
        <v>0</v>
      </c>
      <c r="AL21" s="196">
        <v>0</v>
      </c>
      <c r="AM21" s="196">
        <v>0</v>
      </c>
      <c r="AN21" s="196">
        <v>0</v>
      </c>
      <c r="AO21" s="196">
        <v>0</v>
      </c>
      <c r="AP21" s="196">
        <v>0</v>
      </c>
      <c r="AQ21" s="196">
        <v>0</v>
      </c>
      <c r="AR21" s="196">
        <v>0</v>
      </c>
      <c r="AS21" s="196">
        <v>0</v>
      </c>
      <c r="AT21" s="196">
        <v>0</v>
      </c>
      <c r="AU21" s="196">
        <v>0</v>
      </c>
      <c r="AV21" s="196">
        <v>0</v>
      </c>
      <c r="AW21" s="196">
        <v>0</v>
      </c>
      <c r="AX21" s="196">
        <v>0</v>
      </c>
      <c r="AY21" s="196">
        <v>0</v>
      </c>
      <c r="AZ21" s="196">
        <v>0</v>
      </c>
      <c r="BA21" s="196">
        <v>0</v>
      </c>
      <c r="BB21" s="196">
        <v>0</v>
      </c>
      <c r="BC21" s="196">
        <v>0</v>
      </c>
      <c r="BD21" s="196">
        <v>0</v>
      </c>
      <c r="BE21" s="196">
        <v>0</v>
      </c>
      <c r="BF21" s="196">
        <v>0</v>
      </c>
      <c r="BG21" s="196">
        <v>0</v>
      </c>
      <c r="BH21" s="196">
        <v>0</v>
      </c>
      <c r="BI21" s="196">
        <v>0</v>
      </c>
      <c r="BJ21" s="196">
        <v>0</v>
      </c>
      <c r="BK21" s="196">
        <v>0</v>
      </c>
      <c r="BL21" s="196">
        <v>0</v>
      </c>
      <c r="BM21" s="196">
        <v>0</v>
      </c>
      <c r="BN21" s="196">
        <v>0</v>
      </c>
      <c r="BO21" s="196">
        <v>0</v>
      </c>
      <c r="BP21" s="196">
        <v>0</v>
      </c>
      <c r="BQ21" s="196">
        <v>0</v>
      </c>
      <c r="BR21" s="196">
        <v>0</v>
      </c>
      <c r="BS21" s="196">
        <v>0</v>
      </c>
      <c r="BT21" s="196">
        <v>0</v>
      </c>
      <c r="BU21" s="196">
        <v>0</v>
      </c>
      <c r="BV21" s="196">
        <v>0</v>
      </c>
      <c r="BW21" s="196">
        <v>0</v>
      </c>
      <c r="BX21" s="196">
        <v>0</v>
      </c>
      <c r="BY21" s="196">
        <v>0</v>
      </c>
      <c r="BZ21" s="196">
        <v>0</v>
      </c>
      <c r="CA21" s="196">
        <v>0</v>
      </c>
      <c r="CB21" s="196">
        <v>0</v>
      </c>
      <c r="CC21" s="196">
        <v>0</v>
      </c>
      <c r="CD21" s="196">
        <v>0</v>
      </c>
    </row>
    <row r="22" spans="1:82" s="206" customFormat="1">
      <c r="A22"/>
      <c r="B22" s="30" t="s">
        <v>402</v>
      </c>
      <c r="C22" s="23" t="s">
        <v>403</v>
      </c>
      <c r="D22" s="19" t="s">
        <v>27</v>
      </c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96">
        <v>1105.2408690699999</v>
      </c>
      <c r="AF22" s="196">
        <v>0</v>
      </c>
      <c r="AG22" s="196">
        <v>0</v>
      </c>
      <c r="AH22" s="196">
        <v>0</v>
      </c>
      <c r="AI22" s="196">
        <v>0</v>
      </c>
      <c r="AJ22" s="196">
        <v>0</v>
      </c>
      <c r="AK22" s="196">
        <v>0</v>
      </c>
      <c r="AL22" s="196">
        <v>11.5</v>
      </c>
      <c r="AM22" s="196">
        <v>6</v>
      </c>
      <c r="AN22" s="196">
        <v>2.5</v>
      </c>
      <c r="AO22" s="196">
        <v>73.457570819999987</v>
      </c>
      <c r="AP22" s="196">
        <v>418.94432395000001</v>
      </c>
      <c r="AQ22" s="196">
        <v>592.8389742999999</v>
      </c>
      <c r="AR22" s="196">
        <v>1446.2933208499999</v>
      </c>
      <c r="AS22" s="196">
        <v>0</v>
      </c>
      <c r="AT22" s="196">
        <v>0</v>
      </c>
      <c r="AU22" s="196">
        <v>0</v>
      </c>
      <c r="AV22" s="196">
        <v>0</v>
      </c>
      <c r="AW22" s="196">
        <v>106.18869945</v>
      </c>
      <c r="AX22" s="196">
        <v>197.54797077000001</v>
      </c>
      <c r="AY22" s="196">
        <v>159.60422918</v>
      </c>
      <c r="AZ22" s="196">
        <v>3.8771446699999998</v>
      </c>
      <c r="BA22" s="196">
        <v>1.8091596599999999</v>
      </c>
      <c r="BB22" s="196">
        <v>244.16477318</v>
      </c>
      <c r="BC22" s="196">
        <v>79.633020279999997</v>
      </c>
      <c r="BD22" s="196">
        <v>653.46832366000001</v>
      </c>
      <c r="BE22" s="196">
        <v>1091.6135958899999</v>
      </c>
      <c r="BF22" s="196">
        <v>0</v>
      </c>
      <c r="BG22" s="196">
        <v>0</v>
      </c>
      <c r="BH22" s="196">
        <v>11.236588080000001</v>
      </c>
      <c r="BI22" s="196">
        <v>18.13775356</v>
      </c>
      <c r="BJ22" s="196">
        <v>9.0983047700000004</v>
      </c>
      <c r="BK22" s="196">
        <v>26.23630988</v>
      </c>
      <c r="BL22" s="196">
        <v>192.33088997999999</v>
      </c>
      <c r="BM22" s="196">
        <v>37.629702020000003</v>
      </c>
      <c r="BN22" s="196">
        <v>89.960975410000003</v>
      </c>
      <c r="BO22" s="196">
        <v>145.96407764</v>
      </c>
      <c r="BP22" s="196">
        <v>227.41550869999998</v>
      </c>
      <c r="BQ22" s="196">
        <v>333.60348585000003</v>
      </c>
      <c r="BR22" s="196">
        <v>835.04853808000007</v>
      </c>
      <c r="BS22" s="196">
        <v>0</v>
      </c>
      <c r="BT22" s="196">
        <v>3.8036437099999998</v>
      </c>
      <c r="BU22" s="196">
        <v>37.116961619999998</v>
      </c>
      <c r="BV22" s="196">
        <v>69.284543409999998</v>
      </c>
      <c r="BW22" s="196">
        <v>81.217055079999994</v>
      </c>
      <c r="BX22" s="196">
        <v>43.3537173</v>
      </c>
      <c r="BY22" s="196">
        <v>37.705786859999996</v>
      </c>
      <c r="BZ22" s="196">
        <v>75.762042719999997</v>
      </c>
      <c r="CA22" s="196">
        <v>8.5134415299999997</v>
      </c>
      <c r="CB22" s="196">
        <v>6.3167520499999998</v>
      </c>
      <c r="CC22" s="196">
        <v>207.73265364</v>
      </c>
      <c r="CD22" s="196">
        <v>264.24194016000001</v>
      </c>
    </row>
    <row r="23" spans="1:82" s="206" customFormat="1">
      <c r="A23"/>
      <c r="B23" s="31" t="s">
        <v>404</v>
      </c>
      <c r="C23" s="24" t="s">
        <v>405</v>
      </c>
      <c r="D23" s="25" t="s">
        <v>27</v>
      </c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96">
        <v>0</v>
      </c>
      <c r="AF23" s="196">
        <v>0</v>
      </c>
      <c r="AG23" s="196">
        <v>0</v>
      </c>
      <c r="AH23" s="196">
        <v>0</v>
      </c>
      <c r="AI23" s="196">
        <v>0</v>
      </c>
      <c r="AJ23" s="196">
        <v>0</v>
      </c>
      <c r="AK23" s="196">
        <v>0</v>
      </c>
      <c r="AL23" s="196">
        <v>0</v>
      </c>
      <c r="AM23" s="196">
        <v>0</v>
      </c>
      <c r="AN23" s="196">
        <v>0</v>
      </c>
      <c r="AO23" s="196">
        <v>0</v>
      </c>
      <c r="AP23" s="196">
        <v>0</v>
      </c>
      <c r="AQ23" s="196">
        <v>0</v>
      </c>
      <c r="AR23" s="196">
        <v>0</v>
      </c>
      <c r="AS23" s="196">
        <v>0</v>
      </c>
      <c r="AT23" s="196">
        <v>0</v>
      </c>
      <c r="AU23" s="196">
        <v>0</v>
      </c>
      <c r="AV23" s="196">
        <v>0</v>
      </c>
      <c r="AW23" s="196">
        <v>0</v>
      </c>
      <c r="AX23" s="196">
        <v>0</v>
      </c>
      <c r="AY23" s="196">
        <v>0</v>
      </c>
      <c r="AZ23" s="196">
        <v>0</v>
      </c>
      <c r="BA23" s="196">
        <v>0</v>
      </c>
      <c r="BB23" s="196">
        <v>0</v>
      </c>
      <c r="BC23" s="196">
        <v>0</v>
      </c>
      <c r="BD23" s="196">
        <v>0</v>
      </c>
      <c r="BE23" s="196">
        <v>0</v>
      </c>
      <c r="BF23" s="196">
        <v>0</v>
      </c>
      <c r="BG23" s="196">
        <v>0</v>
      </c>
      <c r="BH23" s="196">
        <v>0</v>
      </c>
      <c r="BI23" s="196">
        <v>0</v>
      </c>
      <c r="BJ23" s="196">
        <v>0</v>
      </c>
      <c r="BK23" s="196">
        <v>0</v>
      </c>
      <c r="BL23" s="196">
        <v>0</v>
      </c>
      <c r="BM23" s="196">
        <v>0</v>
      </c>
      <c r="BN23" s="196">
        <v>0</v>
      </c>
      <c r="BO23" s="196">
        <v>0</v>
      </c>
      <c r="BP23" s="196">
        <v>0</v>
      </c>
      <c r="BQ23" s="196">
        <v>0</v>
      </c>
      <c r="BR23" s="196">
        <v>0</v>
      </c>
      <c r="BS23" s="196">
        <v>0</v>
      </c>
      <c r="BT23" s="196">
        <v>0</v>
      </c>
      <c r="BU23" s="196">
        <v>0</v>
      </c>
      <c r="BV23" s="196">
        <v>0</v>
      </c>
      <c r="BW23" s="196">
        <v>0</v>
      </c>
      <c r="BX23" s="196">
        <v>0</v>
      </c>
      <c r="BY23" s="196">
        <v>0</v>
      </c>
      <c r="BZ23" s="196">
        <v>0</v>
      </c>
      <c r="CA23" s="196">
        <v>0</v>
      </c>
      <c r="CB23" s="196">
        <v>0</v>
      </c>
      <c r="CC23" s="196">
        <v>0</v>
      </c>
      <c r="CD23" s="196">
        <v>0</v>
      </c>
    </row>
    <row r="24" spans="1:82" s="206" customFormat="1">
      <c r="A24"/>
      <c r="B24" s="28" t="s">
        <v>50</v>
      </c>
      <c r="C24" s="22" t="s">
        <v>406</v>
      </c>
      <c r="D24" s="19" t="s">
        <v>27</v>
      </c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96">
        <v>663.22460557000045</v>
      </c>
      <c r="AF24" s="196">
        <v>0.90628218000002181</v>
      </c>
      <c r="AG24" s="196">
        <v>16.080504930000043</v>
      </c>
      <c r="AH24" s="196">
        <v>35.58396666000003</v>
      </c>
      <c r="AI24" s="196">
        <v>15.272895540000111</v>
      </c>
      <c r="AJ24" s="196">
        <v>54.963904770000113</v>
      </c>
      <c r="AK24" s="196">
        <v>79.711923710000079</v>
      </c>
      <c r="AL24" s="196">
        <v>44.535181059999992</v>
      </c>
      <c r="AM24" s="196">
        <v>152.56145962999989</v>
      </c>
      <c r="AN24" s="196">
        <v>32.134167930000032</v>
      </c>
      <c r="AO24" s="196">
        <v>51.49266024999995</v>
      </c>
      <c r="AP24" s="196">
        <v>11.709050180000133</v>
      </c>
      <c r="AQ24" s="196">
        <v>168.27260872999997</v>
      </c>
      <c r="AR24" s="196">
        <v>604.44517294099944</v>
      </c>
      <c r="AS24" s="196">
        <v>40.184709909999953</v>
      </c>
      <c r="AT24" s="196">
        <v>9.0964097199999401</v>
      </c>
      <c r="AU24" s="196">
        <v>34.20649502999995</v>
      </c>
      <c r="AV24" s="196">
        <v>11.598522650000021</v>
      </c>
      <c r="AW24" s="196">
        <v>30.513359500000035</v>
      </c>
      <c r="AX24" s="196">
        <v>30.489381521000141</v>
      </c>
      <c r="AY24" s="196">
        <v>26.916510409999969</v>
      </c>
      <c r="AZ24" s="196">
        <v>26.045876370000016</v>
      </c>
      <c r="BA24" s="196">
        <v>19.148613850000132</v>
      </c>
      <c r="BB24" s="196">
        <v>22.107266740000018</v>
      </c>
      <c r="BC24" s="196">
        <v>10.638216879350932</v>
      </c>
      <c r="BD24" s="196">
        <v>343.49981036064833</v>
      </c>
      <c r="BE24" s="196">
        <v>444.15263884000018</v>
      </c>
      <c r="BF24" s="196">
        <v>0.17999999999994998</v>
      </c>
      <c r="BG24" s="196">
        <v>34.283728199999786</v>
      </c>
      <c r="BH24" s="196">
        <v>32.026592060000176</v>
      </c>
      <c r="BI24" s="196">
        <v>25.065312280000114</v>
      </c>
      <c r="BJ24" s="196">
        <v>29.941140329999872</v>
      </c>
      <c r="BK24" s="196">
        <v>186.51279329999997</v>
      </c>
      <c r="BL24" s="196">
        <v>23.836297540000125</v>
      </c>
      <c r="BM24" s="196">
        <v>18.177064040000207</v>
      </c>
      <c r="BN24" s="196">
        <v>25.372116319999797</v>
      </c>
      <c r="BO24" s="196">
        <v>16.648413559999863</v>
      </c>
      <c r="BP24" s="196">
        <v>13.49215910000015</v>
      </c>
      <c r="BQ24" s="196">
        <v>38.617022110000107</v>
      </c>
      <c r="BR24" s="196">
        <v>380.47897567000012</v>
      </c>
      <c r="BS24" s="196">
        <v>9.4171596200000316</v>
      </c>
      <c r="BT24" s="196">
        <v>11.282365520000045</v>
      </c>
      <c r="BU24" s="196">
        <v>55.978293130000118</v>
      </c>
      <c r="BV24" s="196">
        <v>34.559743839999967</v>
      </c>
      <c r="BW24" s="196">
        <v>21.791253439999537</v>
      </c>
      <c r="BX24" s="196">
        <v>66.760918509999783</v>
      </c>
      <c r="BY24" s="196">
        <v>17.671688860000195</v>
      </c>
      <c r="BZ24" s="196">
        <v>7.8405492799998591</v>
      </c>
      <c r="CA24" s="196">
        <v>19.729503199999805</v>
      </c>
      <c r="CB24" s="196">
        <v>30.362126250000074</v>
      </c>
      <c r="CC24" s="196">
        <v>26.500258059999886</v>
      </c>
      <c r="CD24" s="196">
        <v>78.585115960000792</v>
      </c>
    </row>
    <row r="25" spans="1:82" s="206" customFormat="1">
      <c r="A25"/>
      <c r="B25" s="30" t="s">
        <v>407</v>
      </c>
      <c r="C25" s="23" t="s">
        <v>408</v>
      </c>
      <c r="D25" s="19" t="s">
        <v>27</v>
      </c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96">
        <v>93.336933540000004</v>
      </c>
      <c r="AF25" s="196">
        <v>0</v>
      </c>
      <c r="AG25" s="196">
        <v>0</v>
      </c>
      <c r="AH25" s="196">
        <v>0</v>
      </c>
      <c r="AI25" s="196">
        <v>0</v>
      </c>
      <c r="AJ25" s="196">
        <v>36.372731710000004</v>
      </c>
      <c r="AK25" s="196">
        <v>19.45492686</v>
      </c>
      <c r="AL25" s="196">
        <v>0</v>
      </c>
      <c r="AM25" s="196">
        <v>0</v>
      </c>
      <c r="AN25" s="196">
        <v>17.461685079999999</v>
      </c>
      <c r="AO25" s="196">
        <v>20.047589889999998</v>
      </c>
      <c r="AP25" s="196">
        <v>0</v>
      </c>
      <c r="AQ25" s="196">
        <v>0</v>
      </c>
      <c r="AR25" s="196">
        <v>86.987538729999997</v>
      </c>
      <c r="AS25" s="196">
        <v>0</v>
      </c>
      <c r="AT25" s="196">
        <v>8.2194260000000003</v>
      </c>
      <c r="AU25" s="196">
        <v>13.576798910000001</v>
      </c>
      <c r="AV25" s="196">
        <v>6.9548904599999997</v>
      </c>
      <c r="AW25" s="196">
        <v>23.892342620000001</v>
      </c>
      <c r="AX25" s="196">
        <v>11.42306565</v>
      </c>
      <c r="AY25" s="196">
        <v>7.0286441100000001</v>
      </c>
      <c r="AZ25" s="196">
        <v>6.6355985699999982</v>
      </c>
      <c r="BA25" s="196">
        <v>4.6220885300000001</v>
      </c>
      <c r="BB25" s="196">
        <v>4.6346838799999972</v>
      </c>
      <c r="BC25" s="196">
        <v>0</v>
      </c>
      <c r="BD25" s="196">
        <v>0</v>
      </c>
      <c r="BE25" s="196">
        <v>84.229375680000004</v>
      </c>
      <c r="BF25" s="196">
        <v>0</v>
      </c>
      <c r="BG25" s="196">
        <v>22.436469519999999</v>
      </c>
      <c r="BH25" s="196">
        <v>6.743790409999999</v>
      </c>
      <c r="BI25" s="196">
        <v>0</v>
      </c>
      <c r="BJ25" s="196">
        <v>13.445689010000002</v>
      </c>
      <c r="BK25" s="196">
        <v>0</v>
      </c>
      <c r="BL25" s="196">
        <v>13.460196069999995</v>
      </c>
      <c r="BM25" s="196">
        <v>8.6263705200000089</v>
      </c>
      <c r="BN25" s="196">
        <v>6.4944756299999966</v>
      </c>
      <c r="BO25" s="196">
        <v>6.5012225100000052</v>
      </c>
      <c r="BP25" s="196">
        <v>6.5211620099999976</v>
      </c>
      <c r="BQ25" s="196">
        <v>0</v>
      </c>
      <c r="BR25" s="196">
        <v>56.754832630000003</v>
      </c>
      <c r="BS25" s="196">
        <v>6.9952112699999995</v>
      </c>
      <c r="BT25" s="196">
        <v>8.0000000401980742E-8</v>
      </c>
      <c r="BU25" s="196">
        <v>7.3205733399999993</v>
      </c>
      <c r="BV25" s="196">
        <v>0</v>
      </c>
      <c r="BW25" s="196">
        <v>0</v>
      </c>
      <c r="BX25" s="196">
        <v>0</v>
      </c>
      <c r="BY25" s="196">
        <v>7.4189120400000004</v>
      </c>
      <c r="BZ25" s="196">
        <v>0</v>
      </c>
      <c r="CA25" s="196">
        <v>8.55746714</v>
      </c>
      <c r="CB25" s="196">
        <v>7.5137520699999989</v>
      </c>
      <c r="CC25" s="196">
        <v>8.55746714</v>
      </c>
      <c r="CD25" s="196">
        <v>10.391449550000004</v>
      </c>
    </row>
    <row r="26" spans="1:82" s="206" customFormat="1">
      <c r="A26"/>
      <c r="B26" s="30" t="s">
        <v>409</v>
      </c>
      <c r="C26" s="66" t="s">
        <v>410</v>
      </c>
      <c r="D26" s="19" t="s">
        <v>27</v>
      </c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96">
        <v>93.336933540000004</v>
      </c>
      <c r="AF26" s="196">
        <v>0</v>
      </c>
      <c r="AG26" s="196">
        <v>0</v>
      </c>
      <c r="AH26" s="196">
        <v>0</v>
      </c>
      <c r="AI26" s="196">
        <v>0</v>
      </c>
      <c r="AJ26" s="196">
        <v>36.372731710000004</v>
      </c>
      <c r="AK26" s="196">
        <v>19.45492686</v>
      </c>
      <c r="AL26" s="196">
        <v>0</v>
      </c>
      <c r="AM26" s="196">
        <v>0</v>
      </c>
      <c r="AN26" s="196">
        <v>17.461685079999999</v>
      </c>
      <c r="AO26" s="196">
        <v>20.047589889999998</v>
      </c>
      <c r="AP26" s="196">
        <v>0</v>
      </c>
      <c r="AQ26" s="196">
        <v>0</v>
      </c>
      <c r="AR26" s="196">
        <v>86.987538729999997</v>
      </c>
      <c r="AS26" s="196">
        <v>0</v>
      </c>
      <c r="AT26" s="196">
        <v>8.2194260000000003</v>
      </c>
      <c r="AU26" s="196">
        <v>13.576798910000001</v>
      </c>
      <c r="AV26" s="196">
        <v>6.9548904599999997</v>
      </c>
      <c r="AW26" s="196">
        <v>23.892342620000001</v>
      </c>
      <c r="AX26" s="196">
        <v>11.42306565</v>
      </c>
      <c r="AY26" s="196">
        <v>7.0286441100000001</v>
      </c>
      <c r="AZ26" s="196">
        <v>6.6355985699999982</v>
      </c>
      <c r="BA26" s="196">
        <v>4.6220885300000001</v>
      </c>
      <c r="BB26" s="196">
        <v>4.6346838799999972</v>
      </c>
      <c r="BC26" s="196">
        <v>0</v>
      </c>
      <c r="BD26" s="196">
        <v>0</v>
      </c>
      <c r="BE26" s="196">
        <v>84.229375680000004</v>
      </c>
      <c r="BF26" s="196">
        <v>0</v>
      </c>
      <c r="BG26" s="196">
        <v>22.436469519999999</v>
      </c>
      <c r="BH26" s="196">
        <v>6.743790409999999</v>
      </c>
      <c r="BI26" s="196">
        <v>0</v>
      </c>
      <c r="BJ26" s="196">
        <v>13.445689010000002</v>
      </c>
      <c r="BK26" s="196">
        <v>0</v>
      </c>
      <c r="BL26" s="196">
        <v>13.460196069999995</v>
      </c>
      <c r="BM26" s="196">
        <v>8.6263705200000089</v>
      </c>
      <c r="BN26" s="196">
        <v>6.4944756299999966</v>
      </c>
      <c r="BO26" s="196">
        <v>6.5012225100000052</v>
      </c>
      <c r="BP26" s="196">
        <v>6.5211620099999976</v>
      </c>
      <c r="BQ26" s="196">
        <v>0</v>
      </c>
      <c r="BR26" s="196">
        <v>56.754832630000003</v>
      </c>
      <c r="BS26" s="196">
        <v>6.9952112699999995</v>
      </c>
      <c r="BT26" s="196">
        <v>8.0000000401980742E-8</v>
      </c>
      <c r="BU26" s="196">
        <v>7.3205733399999993</v>
      </c>
      <c r="BV26" s="196">
        <v>0</v>
      </c>
      <c r="BW26" s="196">
        <v>0</v>
      </c>
      <c r="BX26" s="196">
        <v>0</v>
      </c>
      <c r="BY26" s="196">
        <v>7.4189120400000004</v>
      </c>
      <c r="BZ26" s="196">
        <v>0</v>
      </c>
      <c r="CA26" s="196">
        <v>8.55746714</v>
      </c>
      <c r="CB26" s="196">
        <v>7.5137520699999989</v>
      </c>
      <c r="CC26" s="196">
        <v>8.55746714</v>
      </c>
      <c r="CD26" s="196">
        <v>10.391449550000004</v>
      </c>
    </row>
    <row r="27" spans="1:82" s="206" customFormat="1">
      <c r="A27"/>
      <c r="B27" s="30" t="s">
        <v>411</v>
      </c>
      <c r="C27" s="66" t="s">
        <v>412</v>
      </c>
      <c r="D27" s="19" t="s">
        <v>27</v>
      </c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96">
        <v>0</v>
      </c>
      <c r="AF27" s="196">
        <v>0</v>
      </c>
      <c r="AG27" s="196">
        <v>0</v>
      </c>
      <c r="AH27" s="196">
        <v>0</v>
      </c>
      <c r="AI27" s="196">
        <v>0</v>
      </c>
      <c r="AJ27" s="196">
        <v>0</v>
      </c>
      <c r="AK27" s="196">
        <v>0</v>
      </c>
      <c r="AL27" s="196">
        <v>0</v>
      </c>
      <c r="AM27" s="196">
        <v>0</v>
      </c>
      <c r="AN27" s="196">
        <v>0</v>
      </c>
      <c r="AO27" s="196">
        <v>0</v>
      </c>
      <c r="AP27" s="196">
        <v>0</v>
      </c>
      <c r="AQ27" s="196">
        <v>0</v>
      </c>
      <c r="AR27" s="196">
        <v>0</v>
      </c>
      <c r="AS27" s="196">
        <v>0</v>
      </c>
      <c r="AT27" s="196">
        <v>0</v>
      </c>
      <c r="AU27" s="196">
        <v>0</v>
      </c>
      <c r="AV27" s="196">
        <v>0</v>
      </c>
      <c r="AW27" s="196">
        <v>0</v>
      </c>
      <c r="AX27" s="196">
        <v>0</v>
      </c>
      <c r="AY27" s="196">
        <v>0</v>
      </c>
      <c r="AZ27" s="196">
        <v>0</v>
      </c>
      <c r="BA27" s="196">
        <v>0</v>
      </c>
      <c r="BB27" s="196">
        <v>0</v>
      </c>
      <c r="BC27" s="196">
        <v>0</v>
      </c>
      <c r="BD27" s="196">
        <v>0</v>
      </c>
      <c r="BE27" s="196">
        <v>0</v>
      </c>
      <c r="BF27" s="196">
        <v>0</v>
      </c>
      <c r="BG27" s="196">
        <v>0</v>
      </c>
      <c r="BH27" s="196">
        <v>0</v>
      </c>
      <c r="BI27" s="196">
        <v>0</v>
      </c>
      <c r="BJ27" s="196">
        <v>0</v>
      </c>
      <c r="BK27" s="196">
        <v>0</v>
      </c>
      <c r="BL27" s="196">
        <v>0</v>
      </c>
      <c r="BM27" s="196">
        <v>0</v>
      </c>
      <c r="BN27" s="196">
        <v>0</v>
      </c>
      <c r="BO27" s="196">
        <v>0</v>
      </c>
      <c r="BP27" s="196">
        <v>0</v>
      </c>
      <c r="BQ27" s="196">
        <v>0</v>
      </c>
      <c r="BR27" s="196">
        <v>0</v>
      </c>
      <c r="BS27" s="196">
        <v>0</v>
      </c>
      <c r="BT27" s="196">
        <v>0</v>
      </c>
      <c r="BU27" s="196">
        <v>0</v>
      </c>
      <c r="BV27" s="196">
        <v>0</v>
      </c>
      <c r="BW27" s="196">
        <v>0</v>
      </c>
      <c r="BX27" s="196">
        <v>0</v>
      </c>
      <c r="BY27" s="196">
        <v>0</v>
      </c>
      <c r="BZ27" s="196">
        <v>0</v>
      </c>
      <c r="CA27" s="196">
        <v>0</v>
      </c>
      <c r="CB27" s="196">
        <v>0</v>
      </c>
      <c r="CC27" s="196">
        <v>0</v>
      </c>
      <c r="CD27" s="196">
        <v>0</v>
      </c>
    </row>
    <row r="28" spans="1:82" s="206" customFormat="1">
      <c r="A28"/>
      <c r="B28" s="30" t="s">
        <v>413</v>
      </c>
      <c r="C28" s="23" t="s">
        <v>414</v>
      </c>
      <c r="D28" s="19" t="s">
        <v>27</v>
      </c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96">
        <v>569.88767202999998</v>
      </c>
      <c r="AF28" s="196">
        <v>0.90628217999999994</v>
      </c>
      <c r="AG28" s="196">
        <v>16.08050493</v>
      </c>
      <c r="AH28" s="196">
        <v>35.583966660000002</v>
      </c>
      <c r="AI28" s="196">
        <v>15.27289554</v>
      </c>
      <c r="AJ28" s="196">
        <v>18.591173059999999</v>
      </c>
      <c r="AK28" s="196">
        <v>60.256996849999993</v>
      </c>
      <c r="AL28" s="196">
        <v>44.535181059999999</v>
      </c>
      <c r="AM28" s="196">
        <v>152.56145963</v>
      </c>
      <c r="AN28" s="196">
        <v>14.67248285</v>
      </c>
      <c r="AO28" s="196">
        <v>31.445070360000003</v>
      </c>
      <c r="AP28" s="196">
        <v>11.70905018</v>
      </c>
      <c r="AQ28" s="196">
        <v>168.27260873</v>
      </c>
      <c r="AR28" s="196">
        <v>517.45763421100003</v>
      </c>
      <c r="AS28" s="196">
        <v>40.184709909999995</v>
      </c>
      <c r="AT28" s="196">
        <v>0.87698371999999991</v>
      </c>
      <c r="AU28" s="196">
        <v>20.629696120000002</v>
      </c>
      <c r="AV28" s="196">
        <v>4.6436321899999999</v>
      </c>
      <c r="AW28" s="196">
        <v>6.6210168799999991</v>
      </c>
      <c r="AX28" s="196">
        <v>19.066315871</v>
      </c>
      <c r="AY28" s="196">
        <v>19.887866299999995</v>
      </c>
      <c r="AZ28" s="196">
        <v>19.410277799999999</v>
      </c>
      <c r="BA28" s="196">
        <v>14.526525320000001</v>
      </c>
      <c r="BB28" s="196">
        <v>17.472582859999996</v>
      </c>
      <c r="BC28" s="196">
        <v>10.638216879350768</v>
      </c>
      <c r="BD28" s="196">
        <v>343.49981036064929</v>
      </c>
      <c r="BE28" s="196">
        <v>350.57184516000007</v>
      </c>
      <c r="BF28" s="196">
        <v>0.18</v>
      </c>
      <c r="BG28" s="196">
        <v>11.847258680000001</v>
      </c>
      <c r="BH28" s="196">
        <v>25.28280165</v>
      </c>
      <c r="BI28" s="196">
        <v>25.065312280000001</v>
      </c>
      <c r="BJ28" s="196">
        <v>16.495451320000001</v>
      </c>
      <c r="BK28" s="196">
        <v>186.5127933</v>
      </c>
      <c r="BL28" s="196">
        <v>10.376101469999998</v>
      </c>
      <c r="BM28" s="196">
        <v>9.5506935200000012</v>
      </c>
      <c r="BN28" s="196">
        <v>18.877640689999996</v>
      </c>
      <c r="BO28" s="196">
        <v>10.147191049999998</v>
      </c>
      <c r="BP28" s="196">
        <v>6.9709970900000009</v>
      </c>
      <c r="BQ28" s="196">
        <v>29.265604109999998</v>
      </c>
      <c r="BR28" s="196">
        <v>323.72414304000006</v>
      </c>
      <c r="BS28" s="196">
        <v>2.4219483500000001</v>
      </c>
      <c r="BT28" s="196">
        <v>11.282365440000001</v>
      </c>
      <c r="BU28" s="196">
        <v>48.657719789999994</v>
      </c>
      <c r="BV28" s="196">
        <v>34.55974384000001</v>
      </c>
      <c r="BW28" s="196">
        <v>21.791253440000002</v>
      </c>
      <c r="BX28" s="196">
        <v>66.760918509999996</v>
      </c>
      <c r="BY28" s="196">
        <v>10.252776820000001</v>
      </c>
      <c r="BZ28" s="196">
        <v>7.8405492800000003</v>
      </c>
      <c r="CA28" s="196">
        <v>11.17203606</v>
      </c>
      <c r="CB28" s="196">
        <v>22.84837418</v>
      </c>
      <c r="CC28" s="196">
        <v>17.942790920000004</v>
      </c>
      <c r="CD28" s="196">
        <v>68.193666409999992</v>
      </c>
    </row>
    <row r="29" spans="1:82" s="206" customFormat="1">
      <c r="A29"/>
      <c r="B29" s="30" t="s">
        <v>415</v>
      </c>
      <c r="C29" s="66" t="s">
        <v>410</v>
      </c>
      <c r="D29" s="19" t="s">
        <v>27</v>
      </c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196">
        <v>569.79015329000003</v>
      </c>
      <c r="AF29" s="196">
        <v>0.90628217999999994</v>
      </c>
      <c r="AG29" s="196">
        <v>15.98298619</v>
      </c>
      <c r="AH29" s="196">
        <v>35.583966660000002</v>
      </c>
      <c r="AI29" s="196">
        <v>15.27289554</v>
      </c>
      <c r="AJ29" s="196">
        <v>18.591173059999999</v>
      </c>
      <c r="AK29" s="196">
        <v>60.256996849999993</v>
      </c>
      <c r="AL29" s="196">
        <v>44.535181059999999</v>
      </c>
      <c r="AM29" s="196">
        <v>152.56145963</v>
      </c>
      <c r="AN29" s="196">
        <v>14.67248285</v>
      </c>
      <c r="AO29" s="196">
        <v>31.445070360000003</v>
      </c>
      <c r="AP29" s="196">
        <v>11.70905018</v>
      </c>
      <c r="AQ29" s="196">
        <v>168.27260873</v>
      </c>
      <c r="AR29" s="196">
        <v>517.35874576100002</v>
      </c>
      <c r="AS29" s="196">
        <v>40.184709909999995</v>
      </c>
      <c r="AT29" s="196">
        <v>0.87698371999999991</v>
      </c>
      <c r="AU29" s="196">
        <v>20.629696120000002</v>
      </c>
      <c r="AV29" s="196">
        <v>4.6436321899999999</v>
      </c>
      <c r="AW29" s="196">
        <v>6.6210168799999991</v>
      </c>
      <c r="AX29" s="196">
        <v>19.066315871</v>
      </c>
      <c r="AY29" s="196">
        <v>19.788977849999995</v>
      </c>
      <c r="AZ29" s="196">
        <v>19.410277799999999</v>
      </c>
      <c r="BA29" s="196">
        <v>14.526525320000001</v>
      </c>
      <c r="BB29" s="196">
        <v>17.472582859999996</v>
      </c>
      <c r="BC29" s="196">
        <v>10.638216879350768</v>
      </c>
      <c r="BD29" s="196">
        <v>343.49981036064929</v>
      </c>
      <c r="BE29" s="196">
        <v>350.47240671999998</v>
      </c>
      <c r="BF29" s="196">
        <v>0.18</v>
      </c>
      <c r="BG29" s="196">
        <v>11.747820240000001</v>
      </c>
      <c r="BH29" s="196">
        <v>25.28280165</v>
      </c>
      <c r="BI29" s="196">
        <v>25.065312280000001</v>
      </c>
      <c r="BJ29" s="196">
        <v>16.495451320000001</v>
      </c>
      <c r="BK29" s="196">
        <v>186.5127933</v>
      </c>
      <c r="BL29" s="196">
        <v>10.376101469999998</v>
      </c>
      <c r="BM29" s="196">
        <v>9.5506935200000012</v>
      </c>
      <c r="BN29" s="196">
        <v>18.877640689999996</v>
      </c>
      <c r="BO29" s="196">
        <v>10.147191049999998</v>
      </c>
      <c r="BP29" s="196">
        <v>6.9709970900000009</v>
      </c>
      <c r="BQ29" s="196">
        <v>29.265604109999998</v>
      </c>
      <c r="BR29" s="196">
        <v>323.62430122000001</v>
      </c>
      <c r="BS29" s="196">
        <v>2.4219483500000001</v>
      </c>
      <c r="BT29" s="196">
        <v>11.182523620000001</v>
      </c>
      <c r="BU29" s="196">
        <v>48.657719789999994</v>
      </c>
      <c r="BV29" s="196">
        <v>34.55974384000001</v>
      </c>
      <c r="BW29" s="196">
        <v>21.791253440000002</v>
      </c>
      <c r="BX29" s="196">
        <v>66.760918509999996</v>
      </c>
      <c r="BY29" s="196">
        <v>10.252776820000001</v>
      </c>
      <c r="BZ29" s="196">
        <v>7.8405492800000003</v>
      </c>
      <c r="CA29" s="196">
        <v>11.17203606</v>
      </c>
      <c r="CB29" s="196">
        <v>22.84837418</v>
      </c>
      <c r="CC29" s="196">
        <v>17.942790920000004</v>
      </c>
      <c r="CD29" s="196">
        <v>68.193666409999992</v>
      </c>
    </row>
    <row r="30" spans="1:82" s="206" customFormat="1">
      <c r="A30"/>
      <c r="B30" s="30" t="s">
        <v>416</v>
      </c>
      <c r="C30" s="66" t="s">
        <v>412</v>
      </c>
      <c r="D30" s="19" t="s">
        <v>27</v>
      </c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96">
        <v>9.7518740000000007E-2</v>
      </c>
      <c r="AF30" s="196">
        <v>0</v>
      </c>
      <c r="AG30" s="196">
        <v>9.7518740000000007E-2</v>
      </c>
      <c r="AH30" s="196">
        <v>0</v>
      </c>
      <c r="AI30" s="196">
        <v>0</v>
      </c>
      <c r="AJ30" s="196">
        <v>0</v>
      </c>
      <c r="AK30" s="196">
        <v>0</v>
      </c>
      <c r="AL30" s="196">
        <v>0</v>
      </c>
      <c r="AM30" s="196">
        <v>0</v>
      </c>
      <c r="AN30" s="196">
        <v>0</v>
      </c>
      <c r="AO30" s="196">
        <v>0</v>
      </c>
      <c r="AP30" s="196">
        <v>0</v>
      </c>
      <c r="AQ30" s="196">
        <v>0</v>
      </c>
      <c r="AR30" s="196">
        <v>9.8888450000000003E-2</v>
      </c>
      <c r="AS30" s="196">
        <v>0</v>
      </c>
      <c r="AT30" s="196">
        <v>0</v>
      </c>
      <c r="AU30" s="196">
        <v>0</v>
      </c>
      <c r="AV30" s="196">
        <v>0</v>
      </c>
      <c r="AW30" s="196">
        <v>0</v>
      </c>
      <c r="AX30" s="196">
        <v>0</v>
      </c>
      <c r="AY30" s="196">
        <v>9.8888450000000003E-2</v>
      </c>
      <c r="AZ30" s="196">
        <v>0</v>
      </c>
      <c r="BA30" s="196">
        <v>0</v>
      </c>
      <c r="BB30" s="196">
        <v>0</v>
      </c>
      <c r="BC30" s="196">
        <v>0</v>
      </c>
      <c r="BD30" s="196">
        <v>0</v>
      </c>
      <c r="BE30" s="196">
        <v>9.9438440000000003E-2</v>
      </c>
      <c r="BF30" s="196">
        <v>0</v>
      </c>
      <c r="BG30" s="196">
        <v>9.9438440000000003E-2</v>
      </c>
      <c r="BH30" s="196">
        <v>0</v>
      </c>
      <c r="BI30" s="196">
        <v>0</v>
      </c>
      <c r="BJ30" s="196">
        <v>0</v>
      </c>
      <c r="BK30" s="196">
        <v>0</v>
      </c>
      <c r="BL30" s="196">
        <v>0</v>
      </c>
      <c r="BM30" s="196">
        <v>0</v>
      </c>
      <c r="BN30" s="196">
        <v>0</v>
      </c>
      <c r="BO30" s="196">
        <v>0</v>
      </c>
      <c r="BP30" s="196">
        <v>0</v>
      </c>
      <c r="BQ30" s="196">
        <v>0</v>
      </c>
      <c r="BR30" s="196">
        <v>9.9841820000000012E-2</v>
      </c>
      <c r="BS30" s="196">
        <v>0</v>
      </c>
      <c r="BT30" s="196">
        <v>9.9841820000000012E-2</v>
      </c>
      <c r="BU30" s="196">
        <v>0</v>
      </c>
      <c r="BV30" s="196">
        <v>0</v>
      </c>
      <c r="BW30" s="196">
        <v>0</v>
      </c>
      <c r="BX30" s="196">
        <v>0</v>
      </c>
      <c r="BY30" s="196">
        <v>0</v>
      </c>
      <c r="BZ30" s="196">
        <v>0</v>
      </c>
      <c r="CA30" s="196">
        <v>0</v>
      </c>
      <c r="CB30" s="196">
        <v>0</v>
      </c>
      <c r="CC30" s="196">
        <v>0</v>
      </c>
      <c r="CD30" s="196">
        <v>0</v>
      </c>
    </row>
    <row r="31" spans="1:82" s="206" customFormat="1">
      <c r="A31"/>
      <c r="B31" s="30" t="s">
        <v>417</v>
      </c>
      <c r="C31" s="23" t="s">
        <v>418</v>
      </c>
      <c r="D31" s="19" t="s">
        <v>27</v>
      </c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96">
        <v>4.3325065757215953E-13</v>
      </c>
      <c r="AF31" s="196">
        <v>1.8471335572201042E-14</v>
      </c>
      <c r="AG31" s="196">
        <v>0</v>
      </c>
      <c r="AH31" s="196">
        <v>4.4408920985006262E-14</v>
      </c>
      <c r="AI31" s="196">
        <v>1.0835776720341528E-13</v>
      </c>
      <c r="AJ31" s="196">
        <v>1.3589129821411916E-13</v>
      </c>
      <c r="AK31" s="196">
        <v>4.4408920985006262E-14</v>
      </c>
      <c r="AL31" s="196">
        <v>-3.907985046680551E-14</v>
      </c>
      <c r="AM31" s="196">
        <v>-6.0396132539608516E-14</v>
      </c>
      <c r="AN31" s="196">
        <v>0</v>
      </c>
      <c r="AO31" s="196">
        <v>-1.4210854715202004E-14</v>
      </c>
      <c r="AP31" s="196">
        <v>9.9475983006414026E-14</v>
      </c>
      <c r="AQ31" s="196">
        <v>9.5923269327613525E-14</v>
      </c>
      <c r="AR31" s="196">
        <v>0</v>
      </c>
      <c r="AS31" s="196">
        <v>0</v>
      </c>
      <c r="AT31" s="196">
        <v>0</v>
      </c>
      <c r="AU31" s="196">
        <v>0</v>
      </c>
      <c r="AV31" s="196">
        <v>0</v>
      </c>
      <c r="AW31" s="196">
        <v>0</v>
      </c>
      <c r="AX31" s="196">
        <v>0</v>
      </c>
      <c r="AY31" s="196">
        <v>0</v>
      </c>
      <c r="AZ31" s="196">
        <v>0</v>
      </c>
      <c r="BA31" s="196">
        <v>0</v>
      </c>
      <c r="BB31" s="196">
        <v>0</v>
      </c>
      <c r="BC31" s="196">
        <v>0</v>
      </c>
      <c r="BD31" s="196">
        <v>0</v>
      </c>
      <c r="BE31" s="196">
        <v>9.3514180000001872</v>
      </c>
      <c r="BF31" s="196">
        <v>0</v>
      </c>
      <c r="BG31" s="196">
        <v>0</v>
      </c>
      <c r="BH31" s="196">
        <v>0</v>
      </c>
      <c r="BI31" s="196">
        <v>0</v>
      </c>
      <c r="BJ31" s="196">
        <v>0</v>
      </c>
      <c r="BK31" s="196">
        <v>0</v>
      </c>
      <c r="BL31" s="196">
        <v>0</v>
      </c>
      <c r="BM31" s="196">
        <v>-3.5527136788005009E-15</v>
      </c>
      <c r="BN31" s="196">
        <v>0</v>
      </c>
      <c r="BO31" s="196">
        <v>-3.5527136788005009E-15</v>
      </c>
      <c r="BP31" s="196">
        <v>0</v>
      </c>
      <c r="BQ31" s="196">
        <v>9.3514180000001943</v>
      </c>
      <c r="BR31" s="196">
        <v>0</v>
      </c>
      <c r="BS31" s="196">
        <v>0</v>
      </c>
      <c r="BT31" s="196">
        <v>0</v>
      </c>
      <c r="BU31" s="196">
        <v>0</v>
      </c>
      <c r="BV31" s="196">
        <v>0</v>
      </c>
      <c r="BW31" s="196">
        <v>0</v>
      </c>
      <c r="BX31" s="196">
        <v>0</v>
      </c>
      <c r="BY31" s="196">
        <v>0</v>
      </c>
      <c r="BZ31" s="196">
        <v>0</v>
      </c>
      <c r="CA31" s="196">
        <v>0</v>
      </c>
      <c r="CB31" s="196">
        <v>0</v>
      </c>
      <c r="CC31" s="196">
        <v>0</v>
      </c>
      <c r="CD31" s="196">
        <v>0</v>
      </c>
    </row>
    <row r="32" spans="1:82" s="206" customFormat="1">
      <c r="A32"/>
      <c r="B32" s="30" t="s">
        <v>419</v>
      </c>
      <c r="C32" s="66" t="s">
        <v>410</v>
      </c>
      <c r="D32" s="19" t="s">
        <v>27</v>
      </c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96">
        <v>2.3429869155933147E-13</v>
      </c>
      <c r="AF32" s="196">
        <v>1.8471335572201042E-14</v>
      </c>
      <c r="AG32" s="196">
        <v>1.4210854715202004E-14</v>
      </c>
      <c r="AH32" s="196">
        <v>-1.2434497875801753E-14</v>
      </c>
      <c r="AI32" s="196">
        <v>5.1514348342607263E-14</v>
      </c>
      <c r="AJ32" s="196">
        <v>9.3258734068513149E-14</v>
      </c>
      <c r="AK32" s="196">
        <v>4.4408920985006262E-14</v>
      </c>
      <c r="AL32" s="196">
        <v>-9.5923269327613525E-14</v>
      </c>
      <c r="AM32" s="196">
        <v>-3.1974423109204508E-14</v>
      </c>
      <c r="AN32" s="196">
        <v>2.8421709430404007E-14</v>
      </c>
      <c r="AO32" s="196">
        <v>4.2632564145606011E-14</v>
      </c>
      <c r="AP32" s="196">
        <v>9.9475983006414026E-14</v>
      </c>
      <c r="AQ32" s="196">
        <v>-1.7763568394002505E-14</v>
      </c>
      <c r="AR32" s="196">
        <v>1.1368683772161603E-13</v>
      </c>
      <c r="AS32" s="196">
        <v>0</v>
      </c>
      <c r="AT32" s="196">
        <v>0</v>
      </c>
      <c r="AU32" s="196">
        <v>0</v>
      </c>
      <c r="AV32" s="196">
        <v>0</v>
      </c>
      <c r="AW32" s="196">
        <v>0</v>
      </c>
      <c r="AX32" s="196">
        <v>1.1368683772161603E-13</v>
      </c>
      <c r="AY32" s="196">
        <v>0</v>
      </c>
      <c r="AZ32" s="196">
        <v>0</v>
      </c>
      <c r="BA32" s="196">
        <v>0</v>
      </c>
      <c r="BB32" s="196">
        <v>0</v>
      </c>
      <c r="BC32" s="196">
        <v>0</v>
      </c>
      <c r="BD32" s="196">
        <v>0</v>
      </c>
      <c r="BE32" s="196">
        <v>9.3514180000000167</v>
      </c>
      <c r="BF32" s="196">
        <v>0</v>
      </c>
      <c r="BG32" s="196">
        <v>0</v>
      </c>
      <c r="BH32" s="196">
        <v>0</v>
      </c>
      <c r="BI32" s="196">
        <v>0</v>
      </c>
      <c r="BJ32" s="196">
        <v>0</v>
      </c>
      <c r="BK32" s="196">
        <v>0</v>
      </c>
      <c r="BL32" s="196">
        <v>0</v>
      </c>
      <c r="BM32" s="196">
        <v>-3.5527136788005009E-15</v>
      </c>
      <c r="BN32" s="196">
        <v>0</v>
      </c>
      <c r="BO32" s="196">
        <v>-3.5527136788005009E-15</v>
      </c>
      <c r="BP32" s="196">
        <v>0</v>
      </c>
      <c r="BQ32" s="196">
        <v>9.3514180000000238</v>
      </c>
      <c r="BR32" s="196">
        <v>0</v>
      </c>
      <c r="BS32" s="196">
        <v>0</v>
      </c>
      <c r="BT32" s="196">
        <v>0</v>
      </c>
      <c r="BU32" s="196">
        <v>0</v>
      </c>
      <c r="BV32" s="196">
        <v>0</v>
      </c>
      <c r="BW32" s="196">
        <v>0</v>
      </c>
      <c r="BX32" s="196">
        <v>0</v>
      </c>
      <c r="BY32" s="196">
        <v>0</v>
      </c>
      <c r="BZ32" s="196">
        <v>0</v>
      </c>
      <c r="CA32" s="196">
        <v>0</v>
      </c>
      <c r="CB32" s="196">
        <v>0</v>
      </c>
      <c r="CC32" s="196">
        <v>0</v>
      </c>
      <c r="CD32" s="196">
        <v>0</v>
      </c>
    </row>
    <row r="33" spans="1:82" s="206" customFormat="1">
      <c r="A33"/>
      <c r="B33" s="31" t="s">
        <v>420</v>
      </c>
      <c r="C33" s="69" t="s">
        <v>412</v>
      </c>
      <c r="D33" s="25" t="s">
        <v>27</v>
      </c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96">
        <v>0</v>
      </c>
      <c r="AF33" s="196">
        <v>0</v>
      </c>
      <c r="AG33" s="196">
        <v>0</v>
      </c>
      <c r="AH33" s="196">
        <v>0</v>
      </c>
      <c r="AI33" s="196">
        <v>0</v>
      </c>
      <c r="AJ33" s="196">
        <v>0</v>
      </c>
      <c r="AK33" s="196">
        <v>0</v>
      </c>
      <c r="AL33" s="196">
        <v>0</v>
      </c>
      <c r="AM33" s="196">
        <v>0</v>
      </c>
      <c r="AN33" s="196">
        <v>0</v>
      </c>
      <c r="AO33" s="196">
        <v>0</v>
      </c>
      <c r="AP33" s="196">
        <v>0</v>
      </c>
      <c r="AQ33" s="196">
        <v>0</v>
      </c>
      <c r="AR33" s="196">
        <v>0</v>
      </c>
      <c r="AS33" s="196">
        <v>0</v>
      </c>
      <c r="AT33" s="196">
        <v>0</v>
      </c>
      <c r="AU33" s="196">
        <v>0</v>
      </c>
      <c r="AV33" s="196">
        <v>0</v>
      </c>
      <c r="AW33" s="196">
        <v>0</v>
      </c>
      <c r="AX33" s="196">
        <v>0</v>
      </c>
      <c r="AY33" s="196">
        <v>0</v>
      </c>
      <c r="AZ33" s="196">
        <v>0</v>
      </c>
      <c r="BA33" s="196">
        <v>0</v>
      </c>
      <c r="BB33" s="196">
        <v>0</v>
      </c>
      <c r="BC33" s="196">
        <v>0</v>
      </c>
      <c r="BD33" s="196">
        <v>0</v>
      </c>
      <c r="BE33" s="196">
        <v>0</v>
      </c>
      <c r="BF33" s="196">
        <v>0</v>
      </c>
      <c r="BG33" s="196">
        <v>0</v>
      </c>
      <c r="BH33" s="196">
        <v>0</v>
      </c>
      <c r="BI33" s="196">
        <v>0</v>
      </c>
      <c r="BJ33" s="196">
        <v>0</v>
      </c>
      <c r="BK33" s="196">
        <v>0</v>
      </c>
      <c r="BL33" s="196">
        <v>0</v>
      </c>
      <c r="BM33" s="196">
        <v>0</v>
      </c>
      <c r="BN33" s="196">
        <v>0</v>
      </c>
      <c r="BO33" s="196">
        <v>0</v>
      </c>
      <c r="BP33" s="196">
        <v>0</v>
      </c>
      <c r="BQ33" s="196">
        <v>0</v>
      </c>
      <c r="BR33" s="196">
        <v>0</v>
      </c>
      <c r="BS33" s="196">
        <v>0</v>
      </c>
      <c r="BT33" s="196">
        <v>0</v>
      </c>
      <c r="BU33" s="196">
        <v>0</v>
      </c>
      <c r="BV33" s="196">
        <v>0</v>
      </c>
      <c r="BW33" s="196">
        <v>0</v>
      </c>
      <c r="BX33" s="196">
        <v>0</v>
      </c>
      <c r="BY33" s="196">
        <v>0</v>
      </c>
      <c r="BZ33" s="196">
        <v>0</v>
      </c>
      <c r="CA33" s="196">
        <v>0</v>
      </c>
      <c r="CB33" s="196">
        <v>0</v>
      </c>
      <c r="CC33" s="196">
        <v>0</v>
      </c>
      <c r="CD33" s="196">
        <v>0</v>
      </c>
    </row>
    <row r="34" spans="1:82" s="206" customFormat="1">
      <c r="A34"/>
      <c r="B34" s="28" t="s">
        <v>51</v>
      </c>
      <c r="C34" s="22" t="s">
        <v>421</v>
      </c>
      <c r="D34" s="19" t="s">
        <v>27</v>
      </c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96">
        <v>17101.72117923</v>
      </c>
      <c r="AF34" s="196">
        <v>1130.4568698900002</v>
      </c>
      <c r="AG34" s="196">
        <v>1540.1213178100002</v>
      </c>
      <c r="AH34" s="196">
        <v>1346.7057003299992</v>
      </c>
      <c r="AI34" s="196">
        <v>1281.9505134899994</v>
      </c>
      <c r="AJ34" s="196">
        <v>1386.4450884699997</v>
      </c>
      <c r="AK34" s="196">
        <v>1649.4939212299994</v>
      </c>
      <c r="AL34" s="196">
        <v>1397.1893844599997</v>
      </c>
      <c r="AM34" s="196">
        <v>1413.1194510800005</v>
      </c>
      <c r="AN34" s="196">
        <v>1485.4902361200004</v>
      </c>
      <c r="AO34" s="196">
        <v>1430.4837373200005</v>
      </c>
      <c r="AP34" s="196">
        <v>1380.7562615900006</v>
      </c>
      <c r="AQ34" s="196">
        <v>1659.5086974399994</v>
      </c>
      <c r="AR34" s="196">
        <v>19133.028812980006</v>
      </c>
      <c r="AS34" s="196">
        <v>1391.4246186</v>
      </c>
      <c r="AT34" s="196">
        <v>1463.1220772299998</v>
      </c>
      <c r="AU34" s="196">
        <v>1399.8563633700003</v>
      </c>
      <c r="AV34" s="196">
        <v>1517.7133339700001</v>
      </c>
      <c r="AW34" s="196">
        <v>1575.5568325199999</v>
      </c>
      <c r="AX34" s="196">
        <v>1764.94644636</v>
      </c>
      <c r="AY34" s="196">
        <v>1726.4459996000003</v>
      </c>
      <c r="AZ34" s="196">
        <v>1538.9531065500007</v>
      </c>
      <c r="BA34" s="196">
        <v>1587.9701620800001</v>
      </c>
      <c r="BB34" s="196">
        <v>1517.6789499800002</v>
      </c>
      <c r="BC34" s="196">
        <v>1650.3836941100008</v>
      </c>
      <c r="BD34" s="196">
        <v>1998.9772286099999</v>
      </c>
      <c r="BE34" s="196">
        <v>21298.69279306</v>
      </c>
      <c r="BF34" s="196">
        <v>1672.4138048700001</v>
      </c>
      <c r="BG34" s="196">
        <v>1660.3924681600008</v>
      </c>
      <c r="BH34" s="196">
        <v>1686.6022466300008</v>
      </c>
      <c r="BI34" s="196">
        <v>1600.3611306699995</v>
      </c>
      <c r="BJ34" s="196">
        <v>1881.4235862000005</v>
      </c>
      <c r="BK34" s="196">
        <v>1979.8715292699997</v>
      </c>
      <c r="BL34" s="196">
        <v>1722.6131937799998</v>
      </c>
      <c r="BM34" s="196">
        <v>1645.0344098699998</v>
      </c>
      <c r="BN34" s="196">
        <v>1983.4787167200002</v>
      </c>
      <c r="BO34" s="196">
        <v>1607.73773684</v>
      </c>
      <c r="BP34" s="196">
        <v>1798.1403448199999</v>
      </c>
      <c r="BQ34" s="196">
        <v>2060.6236252299987</v>
      </c>
      <c r="BR34" s="196">
        <v>25013.028310919992</v>
      </c>
      <c r="BS34" s="196">
        <v>1871.0732053300001</v>
      </c>
      <c r="BT34" s="196">
        <v>1852.4823250399993</v>
      </c>
      <c r="BU34" s="196">
        <v>1793.07849308</v>
      </c>
      <c r="BV34" s="196">
        <v>1845.49813642</v>
      </c>
      <c r="BW34" s="196">
        <v>1999.2235257599993</v>
      </c>
      <c r="BX34" s="196">
        <v>2467.7424835099996</v>
      </c>
      <c r="BY34" s="196">
        <v>1990.2376108100007</v>
      </c>
      <c r="BZ34" s="196">
        <v>1904.4684649600001</v>
      </c>
      <c r="CA34" s="196">
        <v>1930.3716953899998</v>
      </c>
      <c r="CB34" s="196">
        <v>1933.3111043799997</v>
      </c>
      <c r="CC34" s="196">
        <v>1925.82137012</v>
      </c>
      <c r="CD34" s="196">
        <v>3499.7198961199988</v>
      </c>
    </row>
    <row r="35" spans="1:82" s="206" customFormat="1">
      <c r="A35"/>
      <c r="B35" s="30" t="s">
        <v>422</v>
      </c>
      <c r="C35" s="23" t="s">
        <v>423</v>
      </c>
      <c r="D35" s="19" t="s">
        <v>27</v>
      </c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96">
        <v>2787.2731401799997</v>
      </c>
      <c r="AF35" s="196">
        <v>1.9820843199999998</v>
      </c>
      <c r="AG35" s="196">
        <v>372.59329651000002</v>
      </c>
      <c r="AH35" s="196">
        <v>204.01789643000001</v>
      </c>
      <c r="AI35" s="196">
        <v>163.65465741999998</v>
      </c>
      <c r="AJ35" s="196">
        <v>230.97210248000013</v>
      </c>
      <c r="AK35" s="196">
        <v>365.48641573999987</v>
      </c>
      <c r="AL35" s="196">
        <v>196.65968228000011</v>
      </c>
      <c r="AM35" s="196">
        <v>230.30421219999988</v>
      </c>
      <c r="AN35" s="196">
        <v>214.32177746000013</v>
      </c>
      <c r="AO35" s="196">
        <v>245.69855006999992</v>
      </c>
      <c r="AP35" s="196">
        <v>159.10686159000005</v>
      </c>
      <c r="AQ35" s="196">
        <v>402.47560367999995</v>
      </c>
      <c r="AR35" s="196">
        <v>3155.4701820700002</v>
      </c>
      <c r="AS35" s="196">
        <v>225.60415660000001</v>
      </c>
      <c r="AT35" s="196">
        <v>226.85278381000001</v>
      </c>
      <c r="AU35" s="196">
        <v>207.39143865000011</v>
      </c>
      <c r="AV35" s="196">
        <v>228.96823076999993</v>
      </c>
      <c r="AW35" s="196">
        <v>197.32638294999995</v>
      </c>
      <c r="AX35" s="196">
        <v>418.99719043999994</v>
      </c>
      <c r="AY35" s="196">
        <v>238.36440949000004</v>
      </c>
      <c r="AZ35" s="196">
        <v>229.36775025000003</v>
      </c>
      <c r="BA35" s="196">
        <v>244.91818174000016</v>
      </c>
      <c r="BB35" s="196">
        <v>217.80467710999989</v>
      </c>
      <c r="BC35" s="196">
        <v>234.49957059000019</v>
      </c>
      <c r="BD35" s="196">
        <v>485.37540967000001</v>
      </c>
      <c r="BE35" s="196">
        <v>3391.1478157700003</v>
      </c>
      <c r="BF35" s="196">
        <v>267.32215757</v>
      </c>
      <c r="BG35" s="196">
        <v>239.11901292999997</v>
      </c>
      <c r="BH35" s="196">
        <v>250.85277460000012</v>
      </c>
      <c r="BI35" s="196">
        <v>254.86917212999984</v>
      </c>
      <c r="BJ35" s="196">
        <v>274.81514635000002</v>
      </c>
      <c r="BK35" s="196">
        <v>456.06603903999996</v>
      </c>
      <c r="BL35" s="196">
        <v>234.52340304999996</v>
      </c>
      <c r="BM35" s="196">
        <v>259.99943096000015</v>
      </c>
      <c r="BN35" s="196">
        <v>447.35899381999997</v>
      </c>
      <c r="BO35" s="196">
        <v>-17.940074999999997</v>
      </c>
      <c r="BP35" s="196">
        <v>298.41762164000011</v>
      </c>
      <c r="BQ35" s="196">
        <v>425.74413867999988</v>
      </c>
      <c r="BR35" s="196">
        <v>3878.9357859500001</v>
      </c>
      <c r="BS35" s="196">
        <v>290.51408850000007</v>
      </c>
      <c r="BT35" s="196">
        <v>252.54153305999998</v>
      </c>
      <c r="BU35" s="196">
        <v>258.48131397000014</v>
      </c>
      <c r="BV35" s="196">
        <v>264.67779120999995</v>
      </c>
      <c r="BW35" s="196">
        <v>288.62633824000005</v>
      </c>
      <c r="BX35" s="196">
        <v>478.85622674999985</v>
      </c>
      <c r="BY35" s="196">
        <v>283.68693633000015</v>
      </c>
      <c r="BZ35" s="196">
        <v>312.15554102999999</v>
      </c>
      <c r="CA35" s="196">
        <v>284.94562957000005</v>
      </c>
      <c r="CB35" s="196">
        <v>277.92778070000008</v>
      </c>
      <c r="CC35" s="196">
        <v>280.48256914999996</v>
      </c>
      <c r="CD35" s="196">
        <v>606.04003744000022</v>
      </c>
    </row>
    <row r="36" spans="1:82" s="206" customFormat="1">
      <c r="A36"/>
      <c r="B36" s="30" t="s">
        <v>424</v>
      </c>
      <c r="C36" s="23" t="s">
        <v>425</v>
      </c>
      <c r="D36" s="19" t="s">
        <v>27</v>
      </c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96">
        <v>640.47305457999994</v>
      </c>
      <c r="AF36" s="196">
        <v>25.80454387</v>
      </c>
      <c r="AG36" s="196">
        <v>85.862577740000006</v>
      </c>
      <c r="AH36" s="196">
        <v>49.2260943</v>
      </c>
      <c r="AI36" s="196">
        <v>59.759981189999998</v>
      </c>
      <c r="AJ36" s="196">
        <v>58.319504569999999</v>
      </c>
      <c r="AK36" s="196">
        <v>61.745998880000002</v>
      </c>
      <c r="AL36" s="196">
        <v>57.031967609999995</v>
      </c>
      <c r="AM36" s="196">
        <v>57.440193670000006</v>
      </c>
      <c r="AN36" s="196">
        <v>57.316443219999996</v>
      </c>
      <c r="AO36" s="196">
        <v>36.051382160000003</v>
      </c>
      <c r="AP36" s="196">
        <v>39.889150010000002</v>
      </c>
      <c r="AQ36" s="196">
        <v>52.025217359999992</v>
      </c>
      <c r="AR36" s="196">
        <v>652.07677307999995</v>
      </c>
      <c r="AS36" s="196">
        <v>26.575678630000002</v>
      </c>
      <c r="AT36" s="196">
        <v>80.860405620000009</v>
      </c>
      <c r="AU36" s="196">
        <v>51.502099589999993</v>
      </c>
      <c r="AV36" s="196">
        <v>52.304336140000004</v>
      </c>
      <c r="AW36" s="196">
        <v>53.576545039999999</v>
      </c>
      <c r="AX36" s="196">
        <v>8.5729952699999998</v>
      </c>
      <c r="AY36" s="196">
        <v>97.316374470000014</v>
      </c>
      <c r="AZ36" s="196">
        <v>32.276998630000001</v>
      </c>
      <c r="BA36" s="196">
        <v>80.706782360000005</v>
      </c>
      <c r="BB36" s="196">
        <v>46.162458450000003</v>
      </c>
      <c r="BC36" s="196">
        <v>61.062436740000003</v>
      </c>
      <c r="BD36" s="196">
        <v>61.159662139999995</v>
      </c>
      <c r="BE36" s="196">
        <v>737.99155223000014</v>
      </c>
      <c r="BF36" s="196">
        <v>23.459407730000002</v>
      </c>
      <c r="BG36" s="196">
        <v>78.009848479999988</v>
      </c>
      <c r="BH36" s="196">
        <v>57.645157940000004</v>
      </c>
      <c r="BI36" s="196">
        <v>50.769622510000005</v>
      </c>
      <c r="BJ36" s="196">
        <v>52.976884289999994</v>
      </c>
      <c r="BK36" s="196">
        <v>59.036415100000006</v>
      </c>
      <c r="BL36" s="196">
        <v>54.435836330000001</v>
      </c>
      <c r="BM36" s="196">
        <v>52.337463520000007</v>
      </c>
      <c r="BN36" s="196">
        <v>30.170255939999997</v>
      </c>
      <c r="BO36" s="196">
        <v>136.08665779</v>
      </c>
      <c r="BP36" s="196">
        <v>73.732334199999983</v>
      </c>
      <c r="BQ36" s="196">
        <v>69.331668399999998</v>
      </c>
      <c r="BR36" s="196">
        <v>924.35883452999985</v>
      </c>
      <c r="BS36" s="196">
        <v>34.712725290000002</v>
      </c>
      <c r="BT36" s="196">
        <v>114.86968726999999</v>
      </c>
      <c r="BU36" s="196">
        <v>79.180515190000008</v>
      </c>
      <c r="BV36" s="196">
        <v>78.458564800000005</v>
      </c>
      <c r="BW36" s="196">
        <v>64.297928499999998</v>
      </c>
      <c r="BX36" s="196">
        <v>79.444329929999995</v>
      </c>
      <c r="BY36" s="196">
        <v>75.720628110000021</v>
      </c>
      <c r="BZ36" s="196">
        <v>77.298977609999994</v>
      </c>
      <c r="CA36" s="196">
        <v>76.396994779999986</v>
      </c>
      <c r="CB36" s="196">
        <v>78.724022509999998</v>
      </c>
      <c r="CC36" s="196">
        <v>91.727618280000002</v>
      </c>
      <c r="CD36" s="196">
        <v>73.526842259999995</v>
      </c>
    </row>
    <row r="37" spans="1:82" s="206" customFormat="1">
      <c r="A37"/>
      <c r="B37" s="31" t="s">
        <v>426</v>
      </c>
      <c r="C37" s="24" t="s">
        <v>427</v>
      </c>
      <c r="D37" s="25" t="s">
        <v>27</v>
      </c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96">
        <v>13673.974984469996</v>
      </c>
      <c r="AF37" s="196">
        <v>1102.6702417000004</v>
      </c>
      <c r="AG37" s="196">
        <v>1081.6654435600001</v>
      </c>
      <c r="AH37" s="196">
        <v>1093.461709599999</v>
      </c>
      <c r="AI37" s="196">
        <v>1058.5358748799995</v>
      </c>
      <c r="AJ37" s="196">
        <v>1097.1534814199997</v>
      </c>
      <c r="AK37" s="196">
        <v>1222.2615066099997</v>
      </c>
      <c r="AL37" s="196">
        <v>1143.4977345699997</v>
      </c>
      <c r="AM37" s="196">
        <v>1125.3750452100007</v>
      </c>
      <c r="AN37" s="196">
        <v>1213.8520154400003</v>
      </c>
      <c r="AO37" s="196">
        <v>1148.7338050900005</v>
      </c>
      <c r="AP37" s="196">
        <v>1181.7602499900004</v>
      </c>
      <c r="AQ37" s="196">
        <v>1205.0078763999993</v>
      </c>
      <c r="AR37" s="196">
        <v>15325.48185783</v>
      </c>
      <c r="AS37" s="196">
        <v>1139.2447833700001</v>
      </c>
      <c r="AT37" s="196">
        <v>1155.4088877999998</v>
      </c>
      <c r="AU37" s="196">
        <v>1140.9628251300003</v>
      </c>
      <c r="AV37" s="196">
        <v>1236.4407670600001</v>
      </c>
      <c r="AW37" s="196">
        <v>1324.6539045299999</v>
      </c>
      <c r="AX37" s="196">
        <v>1337.3762606500002</v>
      </c>
      <c r="AY37" s="196">
        <v>1390.7652156400002</v>
      </c>
      <c r="AZ37" s="196">
        <v>1277.3083576700005</v>
      </c>
      <c r="BA37" s="196">
        <v>1262.34519798</v>
      </c>
      <c r="BB37" s="196">
        <v>1253.7118144200003</v>
      </c>
      <c r="BC37" s="196">
        <v>1354.8216867800006</v>
      </c>
      <c r="BD37" s="196">
        <v>1452.4421567999998</v>
      </c>
      <c r="BE37" s="196">
        <v>17169.553425060003</v>
      </c>
      <c r="BF37" s="196">
        <v>1381.6322395700001</v>
      </c>
      <c r="BG37" s="196">
        <v>1343.2636067500007</v>
      </c>
      <c r="BH37" s="196">
        <v>1378.1043140900006</v>
      </c>
      <c r="BI37" s="196">
        <v>1294.7223360299995</v>
      </c>
      <c r="BJ37" s="196">
        <v>1553.6315555600004</v>
      </c>
      <c r="BK37" s="196">
        <v>1464.7690751299997</v>
      </c>
      <c r="BL37" s="196">
        <v>1433.6539543999997</v>
      </c>
      <c r="BM37" s="196">
        <v>1332.6975153899996</v>
      </c>
      <c r="BN37" s="196">
        <v>1505.9494669600001</v>
      </c>
      <c r="BO37" s="196">
        <v>1489.5911540499999</v>
      </c>
      <c r="BP37" s="196">
        <v>1425.9903889799998</v>
      </c>
      <c r="BQ37" s="196">
        <v>1565.5478181499989</v>
      </c>
      <c r="BR37" s="196">
        <v>20209.733690439996</v>
      </c>
      <c r="BS37" s="196">
        <v>1545.84639154</v>
      </c>
      <c r="BT37" s="196">
        <v>1485.0711047099994</v>
      </c>
      <c r="BU37" s="196">
        <v>1455.4166639199998</v>
      </c>
      <c r="BV37" s="196">
        <v>1502.3617804100002</v>
      </c>
      <c r="BW37" s="196">
        <v>1646.2992590199992</v>
      </c>
      <c r="BX37" s="196">
        <v>1909.4419268299998</v>
      </c>
      <c r="BY37" s="196">
        <v>1630.8300463700004</v>
      </c>
      <c r="BZ37" s="196">
        <v>1515.0139463200003</v>
      </c>
      <c r="CA37" s="196">
        <v>1569.0290710399997</v>
      </c>
      <c r="CB37" s="196">
        <v>1576.6593011699997</v>
      </c>
      <c r="CC37" s="196">
        <v>1553.6111826899999</v>
      </c>
      <c r="CD37" s="196">
        <v>2820.1530164199985</v>
      </c>
    </row>
    <row r="38" spans="1:82" s="206" customFormat="1">
      <c r="A38"/>
      <c r="B38" s="28" t="s">
        <v>53</v>
      </c>
      <c r="C38" s="22" t="s">
        <v>428</v>
      </c>
      <c r="D38" s="19" t="s">
        <v>27</v>
      </c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96">
        <v>22116.787992379646</v>
      </c>
      <c r="AF38" s="196">
        <v>246.20274308830091</v>
      </c>
      <c r="AG38" s="196">
        <v>320.98802843200002</v>
      </c>
      <c r="AH38" s="196">
        <v>464.08819165600005</v>
      </c>
      <c r="AI38" s="196">
        <v>940.62408182000001</v>
      </c>
      <c r="AJ38" s="196">
        <v>2139.1273966540002</v>
      </c>
      <c r="AK38" s="196">
        <v>1344.4381305899997</v>
      </c>
      <c r="AL38" s="196">
        <v>961.86622695799997</v>
      </c>
      <c r="AM38" s="196">
        <v>833.90164487600009</v>
      </c>
      <c r="AN38" s="196">
        <v>2932.5791736399997</v>
      </c>
      <c r="AO38" s="196">
        <v>2001.3547712579998</v>
      </c>
      <c r="AP38" s="196">
        <v>3256.0544927459996</v>
      </c>
      <c r="AQ38" s="196">
        <v>6675.5631106613446</v>
      </c>
      <c r="AR38" s="196">
        <v>16449.788917335751</v>
      </c>
      <c r="AS38" s="196">
        <v>163.22039409800001</v>
      </c>
      <c r="AT38" s="196">
        <v>220.04797359960224</v>
      </c>
      <c r="AU38" s="196">
        <v>122.20582461838902</v>
      </c>
      <c r="AV38" s="196">
        <v>465.19593885799998</v>
      </c>
      <c r="AW38" s="196">
        <v>578.27664803800008</v>
      </c>
      <c r="AX38" s="196">
        <v>300.19033194199994</v>
      </c>
      <c r="AY38" s="196">
        <v>975.74182833733619</v>
      </c>
      <c r="AZ38" s="196">
        <v>1147.4932963907777</v>
      </c>
      <c r="BA38" s="196">
        <v>4657.9659806159998</v>
      </c>
      <c r="BB38" s="196">
        <v>1422.8013612320003</v>
      </c>
      <c r="BC38" s="196">
        <v>1182.4214787153928</v>
      </c>
      <c r="BD38" s="196">
        <v>5214.2278608902534</v>
      </c>
      <c r="BE38" s="196">
        <v>13116.550602013709</v>
      </c>
      <c r="BF38" s="196">
        <v>103.52645149684005</v>
      </c>
      <c r="BG38" s="196">
        <v>189.78968234999999</v>
      </c>
      <c r="BH38" s="196">
        <v>2665.1622538000001</v>
      </c>
      <c r="BI38" s="196">
        <v>402.97342748</v>
      </c>
      <c r="BJ38" s="196">
        <v>624.68434255000011</v>
      </c>
      <c r="BK38" s="196">
        <v>497.26158384999997</v>
      </c>
      <c r="BL38" s="196">
        <v>1049.2492528100001</v>
      </c>
      <c r="BM38" s="196">
        <v>322.59230533079813</v>
      </c>
      <c r="BN38" s="196">
        <v>1641.7587765884734</v>
      </c>
      <c r="BO38" s="196">
        <v>840.20928061520897</v>
      </c>
      <c r="BP38" s="196">
        <v>2361.8340846687797</v>
      </c>
      <c r="BQ38" s="196">
        <v>2417.5091604736099</v>
      </c>
      <c r="BR38" s="196">
        <v>15326.255696411146</v>
      </c>
      <c r="BS38" s="196">
        <v>137.44348151947491</v>
      </c>
      <c r="BT38" s="196">
        <v>317.41281299544136</v>
      </c>
      <c r="BU38" s="196">
        <v>680.18300290088303</v>
      </c>
      <c r="BV38" s="196">
        <v>870.75207492632433</v>
      </c>
      <c r="BW38" s="196">
        <v>1722.7125976152511</v>
      </c>
      <c r="BX38" s="196">
        <v>972.52102049000018</v>
      </c>
      <c r="BY38" s="196">
        <v>506.83343203000004</v>
      </c>
      <c r="BZ38" s="196">
        <v>816.75516527169327</v>
      </c>
      <c r="CA38" s="196">
        <v>780.98409319183872</v>
      </c>
      <c r="CB38" s="196">
        <v>1432.6951635600001</v>
      </c>
      <c r="CC38" s="196">
        <v>952.92476409331778</v>
      </c>
      <c r="CD38" s="196">
        <v>6135.0380878169217</v>
      </c>
    </row>
    <row r="39" spans="1:82" s="206" customFormat="1">
      <c r="A39"/>
      <c r="B39" s="30" t="s">
        <v>429</v>
      </c>
      <c r="C39" s="23" t="s">
        <v>430</v>
      </c>
      <c r="D39" s="19" t="s">
        <v>27</v>
      </c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4"/>
      <c r="AD39" s="174"/>
      <c r="AE39" s="196">
        <v>0</v>
      </c>
      <c r="AF39" s="196">
        <v>0</v>
      </c>
      <c r="AG39" s="196">
        <v>0</v>
      </c>
      <c r="AH39" s="196">
        <v>0</v>
      </c>
      <c r="AI39" s="196">
        <v>0</v>
      </c>
      <c r="AJ39" s="196">
        <v>0</v>
      </c>
      <c r="AK39" s="196">
        <v>0</v>
      </c>
      <c r="AL39" s="196">
        <v>0</v>
      </c>
      <c r="AM39" s="196">
        <v>0</v>
      </c>
      <c r="AN39" s="196">
        <v>0</v>
      </c>
      <c r="AO39" s="196">
        <v>0</v>
      </c>
      <c r="AP39" s="196">
        <v>0</v>
      </c>
      <c r="AQ39" s="196">
        <v>0</v>
      </c>
      <c r="AR39" s="196">
        <v>0</v>
      </c>
      <c r="AS39" s="196">
        <v>0</v>
      </c>
      <c r="AT39" s="196">
        <v>0</v>
      </c>
      <c r="AU39" s="196">
        <v>0</v>
      </c>
      <c r="AV39" s="196">
        <v>0</v>
      </c>
      <c r="AW39" s="196">
        <v>0</v>
      </c>
      <c r="AX39" s="196">
        <v>0</v>
      </c>
      <c r="AY39" s="196">
        <v>0</v>
      </c>
      <c r="AZ39" s="196">
        <v>0</v>
      </c>
      <c r="BA39" s="196">
        <v>0</v>
      </c>
      <c r="BB39" s="196">
        <v>0</v>
      </c>
      <c r="BC39" s="196">
        <v>0</v>
      </c>
      <c r="BD39" s="196">
        <v>0</v>
      </c>
      <c r="BE39" s="196">
        <v>0</v>
      </c>
      <c r="BF39" s="196">
        <v>0</v>
      </c>
      <c r="BG39" s="196">
        <v>0</v>
      </c>
      <c r="BH39" s="196">
        <v>0</v>
      </c>
      <c r="BI39" s="196">
        <v>0</v>
      </c>
      <c r="BJ39" s="196">
        <v>0</v>
      </c>
      <c r="BK39" s="196">
        <v>0</v>
      </c>
      <c r="BL39" s="196">
        <v>0</v>
      </c>
      <c r="BM39" s="196">
        <v>0</v>
      </c>
      <c r="BN39" s="196">
        <v>0</v>
      </c>
      <c r="BO39" s="196">
        <v>0</v>
      </c>
      <c r="BP39" s="196">
        <v>0</v>
      </c>
      <c r="BQ39" s="196">
        <v>0</v>
      </c>
      <c r="BR39" s="196">
        <v>0</v>
      </c>
      <c r="BS39" s="196">
        <v>0</v>
      </c>
      <c r="BT39" s="196">
        <v>0</v>
      </c>
      <c r="BU39" s="196">
        <v>0</v>
      </c>
      <c r="BV39" s="196">
        <v>0</v>
      </c>
      <c r="BW39" s="196">
        <v>0</v>
      </c>
      <c r="BX39" s="196">
        <v>0</v>
      </c>
      <c r="BY39" s="196">
        <v>0</v>
      </c>
      <c r="BZ39" s="196">
        <v>0</v>
      </c>
      <c r="CA39" s="196">
        <v>0</v>
      </c>
      <c r="CB39" s="196">
        <v>0</v>
      </c>
      <c r="CC39" s="196">
        <v>0</v>
      </c>
      <c r="CD39" s="196">
        <v>0</v>
      </c>
    </row>
    <row r="40" spans="1:82" s="206" customFormat="1">
      <c r="A40"/>
      <c r="B40" s="30" t="s">
        <v>431</v>
      </c>
      <c r="C40" s="66" t="s">
        <v>432</v>
      </c>
      <c r="D40" s="19" t="s">
        <v>27</v>
      </c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96">
        <v>0</v>
      </c>
      <c r="AF40" s="196">
        <v>0</v>
      </c>
      <c r="AG40" s="196">
        <v>0</v>
      </c>
      <c r="AH40" s="196">
        <v>0</v>
      </c>
      <c r="AI40" s="196">
        <v>0</v>
      </c>
      <c r="AJ40" s="196">
        <v>0</v>
      </c>
      <c r="AK40" s="196">
        <v>0</v>
      </c>
      <c r="AL40" s="196">
        <v>0</v>
      </c>
      <c r="AM40" s="196">
        <v>0</v>
      </c>
      <c r="AN40" s="196">
        <v>0</v>
      </c>
      <c r="AO40" s="196">
        <v>0</v>
      </c>
      <c r="AP40" s="196">
        <v>0</v>
      </c>
      <c r="AQ40" s="196">
        <v>0</v>
      </c>
      <c r="AR40" s="196">
        <v>0</v>
      </c>
      <c r="AS40" s="196">
        <v>0</v>
      </c>
      <c r="AT40" s="196">
        <v>0</v>
      </c>
      <c r="AU40" s="196">
        <v>0</v>
      </c>
      <c r="AV40" s="196">
        <v>0</v>
      </c>
      <c r="AW40" s="196">
        <v>0</v>
      </c>
      <c r="AX40" s="196">
        <v>0</v>
      </c>
      <c r="AY40" s="196">
        <v>0</v>
      </c>
      <c r="AZ40" s="196">
        <v>0</v>
      </c>
      <c r="BA40" s="196">
        <v>0</v>
      </c>
      <c r="BB40" s="196">
        <v>0</v>
      </c>
      <c r="BC40" s="196">
        <v>0</v>
      </c>
      <c r="BD40" s="196">
        <v>0</v>
      </c>
      <c r="BE40" s="196">
        <v>0</v>
      </c>
      <c r="BF40" s="196">
        <v>0</v>
      </c>
      <c r="BG40" s="196">
        <v>0</v>
      </c>
      <c r="BH40" s="196">
        <v>0</v>
      </c>
      <c r="BI40" s="196">
        <v>0</v>
      </c>
      <c r="BJ40" s="196">
        <v>0</v>
      </c>
      <c r="BK40" s="196">
        <v>0</v>
      </c>
      <c r="BL40" s="196">
        <v>0</v>
      </c>
      <c r="BM40" s="196">
        <v>0</v>
      </c>
      <c r="BN40" s="196">
        <v>0</v>
      </c>
      <c r="BO40" s="196">
        <v>0</v>
      </c>
      <c r="BP40" s="196">
        <v>0</v>
      </c>
      <c r="BQ40" s="196">
        <v>0</v>
      </c>
      <c r="BR40" s="196">
        <v>0</v>
      </c>
      <c r="BS40" s="196">
        <v>0</v>
      </c>
      <c r="BT40" s="196">
        <v>0</v>
      </c>
      <c r="BU40" s="196">
        <v>0</v>
      </c>
      <c r="BV40" s="196">
        <v>0</v>
      </c>
      <c r="BW40" s="196">
        <v>0</v>
      </c>
      <c r="BX40" s="196">
        <v>0</v>
      </c>
      <c r="BY40" s="196">
        <v>0</v>
      </c>
      <c r="BZ40" s="196">
        <v>0</v>
      </c>
      <c r="CA40" s="196">
        <v>0</v>
      </c>
      <c r="CB40" s="196">
        <v>0</v>
      </c>
      <c r="CC40" s="196">
        <v>0</v>
      </c>
      <c r="CD40" s="196">
        <v>0</v>
      </c>
    </row>
    <row r="41" spans="1:82" s="206" customFormat="1">
      <c r="A41"/>
      <c r="B41" s="30" t="s">
        <v>433</v>
      </c>
      <c r="C41" s="66" t="s">
        <v>434</v>
      </c>
      <c r="D41" s="19" t="s">
        <v>27</v>
      </c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96">
        <v>0</v>
      </c>
      <c r="AF41" s="196">
        <v>0</v>
      </c>
      <c r="AG41" s="196">
        <v>0</v>
      </c>
      <c r="AH41" s="196">
        <v>0</v>
      </c>
      <c r="AI41" s="196">
        <v>0</v>
      </c>
      <c r="AJ41" s="196">
        <v>0</v>
      </c>
      <c r="AK41" s="196">
        <v>0</v>
      </c>
      <c r="AL41" s="196">
        <v>0</v>
      </c>
      <c r="AM41" s="196">
        <v>0</v>
      </c>
      <c r="AN41" s="196">
        <v>0</v>
      </c>
      <c r="AO41" s="196">
        <v>0</v>
      </c>
      <c r="AP41" s="196">
        <v>0</v>
      </c>
      <c r="AQ41" s="196">
        <v>0</v>
      </c>
      <c r="AR41" s="196">
        <v>0</v>
      </c>
      <c r="AS41" s="196">
        <v>0</v>
      </c>
      <c r="AT41" s="196">
        <v>0</v>
      </c>
      <c r="AU41" s="196">
        <v>0</v>
      </c>
      <c r="AV41" s="196">
        <v>0</v>
      </c>
      <c r="AW41" s="196">
        <v>0</v>
      </c>
      <c r="AX41" s="196">
        <v>0</v>
      </c>
      <c r="AY41" s="196">
        <v>0</v>
      </c>
      <c r="AZ41" s="196">
        <v>0</v>
      </c>
      <c r="BA41" s="196">
        <v>0</v>
      </c>
      <c r="BB41" s="196">
        <v>0</v>
      </c>
      <c r="BC41" s="196">
        <v>0</v>
      </c>
      <c r="BD41" s="196">
        <v>0</v>
      </c>
      <c r="BE41" s="196">
        <v>0</v>
      </c>
      <c r="BF41" s="196">
        <v>0</v>
      </c>
      <c r="BG41" s="196">
        <v>0</v>
      </c>
      <c r="BH41" s="196">
        <v>0</v>
      </c>
      <c r="BI41" s="196">
        <v>0</v>
      </c>
      <c r="BJ41" s="196">
        <v>0</v>
      </c>
      <c r="BK41" s="196">
        <v>0</v>
      </c>
      <c r="BL41" s="196">
        <v>0</v>
      </c>
      <c r="BM41" s="196">
        <v>0</v>
      </c>
      <c r="BN41" s="196">
        <v>0</v>
      </c>
      <c r="BO41" s="196">
        <v>0</v>
      </c>
      <c r="BP41" s="196">
        <v>0</v>
      </c>
      <c r="BQ41" s="196">
        <v>0</v>
      </c>
      <c r="BR41" s="196">
        <v>0</v>
      </c>
      <c r="BS41" s="196">
        <v>0</v>
      </c>
      <c r="BT41" s="196">
        <v>0</v>
      </c>
      <c r="BU41" s="196">
        <v>0</v>
      </c>
      <c r="BV41" s="196">
        <v>0</v>
      </c>
      <c r="BW41" s="196">
        <v>0</v>
      </c>
      <c r="BX41" s="196">
        <v>0</v>
      </c>
      <c r="BY41" s="196">
        <v>0</v>
      </c>
      <c r="BZ41" s="196">
        <v>0</v>
      </c>
      <c r="CA41" s="196">
        <v>0</v>
      </c>
      <c r="CB41" s="196">
        <v>0</v>
      </c>
      <c r="CC41" s="196">
        <v>0</v>
      </c>
      <c r="CD41" s="196">
        <v>0</v>
      </c>
    </row>
    <row r="42" spans="1:82" s="206" customFormat="1">
      <c r="A42"/>
      <c r="B42" s="30" t="s">
        <v>435</v>
      </c>
      <c r="C42" s="66" t="s">
        <v>436</v>
      </c>
      <c r="D42" s="19" t="s">
        <v>27</v>
      </c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96">
        <v>0</v>
      </c>
      <c r="AF42" s="196">
        <v>0</v>
      </c>
      <c r="AG42" s="196">
        <v>0</v>
      </c>
      <c r="AH42" s="196">
        <v>0</v>
      </c>
      <c r="AI42" s="196">
        <v>0</v>
      </c>
      <c r="AJ42" s="196">
        <v>0</v>
      </c>
      <c r="AK42" s="196">
        <v>0</v>
      </c>
      <c r="AL42" s="196">
        <v>0</v>
      </c>
      <c r="AM42" s="196">
        <v>0</v>
      </c>
      <c r="AN42" s="196">
        <v>0</v>
      </c>
      <c r="AO42" s="196">
        <v>0</v>
      </c>
      <c r="AP42" s="196">
        <v>0</v>
      </c>
      <c r="AQ42" s="196">
        <v>0</v>
      </c>
      <c r="AR42" s="196">
        <v>0</v>
      </c>
      <c r="AS42" s="196">
        <v>0</v>
      </c>
      <c r="AT42" s="196">
        <v>0</v>
      </c>
      <c r="AU42" s="196">
        <v>0</v>
      </c>
      <c r="AV42" s="196">
        <v>0</v>
      </c>
      <c r="AW42" s="196">
        <v>0</v>
      </c>
      <c r="AX42" s="196">
        <v>0</v>
      </c>
      <c r="AY42" s="196">
        <v>0</v>
      </c>
      <c r="AZ42" s="196">
        <v>0</v>
      </c>
      <c r="BA42" s="196">
        <v>0</v>
      </c>
      <c r="BB42" s="196">
        <v>0</v>
      </c>
      <c r="BC42" s="196">
        <v>0</v>
      </c>
      <c r="BD42" s="196">
        <v>0</v>
      </c>
      <c r="BE42" s="196">
        <v>0</v>
      </c>
      <c r="BF42" s="196">
        <v>0</v>
      </c>
      <c r="BG42" s="196">
        <v>0</v>
      </c>
      <c r="BH42" s="196">
        <v>0</v>
      </c>
      <c r="BI42" s="196">
        <v>0</v>
      </c>
      <c r="BJ42" s="196">
        <v>0</v>
      </c>
      <c r="BK42" s="196">
        <v>0</v>
      </c>
      <c r="BL42" s="196">
        <v>0</v>
      </c>
      <c r="BM42" s="196">
        <v>0</v>
      </c>
      <c r="BN42" s="196">
        <v>0</v>
      </c>
      <c r="BO42" s="196">
        <v>0</v>
      </c>
      <c r="BP42" s="196">
        <v>0</v>
      </c>
      <c r="BQ42" s="196">
        <v>0</v>
      </c>
      <c r="BR42" s="196">
        <v>0</v>
      </c>
      <c r="BS42" s="196">
        <v>0</v>
      </c>
      <c r="BT42" s="196">
        <v>0</v>
      </c>
      <c r="BU42" s="196">
        <v>0</v>
      </c>
      <c r="BV42" s="196">
        <v>0</v>
      </c>
      <c r="BW42" s="196">
        <v>0</v>
      </c>
      <c r="BX42" s="196">
        <v>0</v>
      </c>
      <c r="BY42" s="196">
        <v>0</v>
      </c>
      <c r="BZ42" s="196">
        <v>0</v>
      </c>
      <c r="CA42" s="196">
        <v>0</v>
      </c>
      <c r="CB42" s="196">
        <v>0</v>
      </c>
      <c r="CC42" s="196">
        <v>0</v>
      </c>
      <c r="CD42" s="196">
        <v>0</v>
      </c>
    </row>
    <row r="43" spans="1:82" s="206" customFormat="1">
      <c r="A43"/>
      <c r="B43" s="30" t="s">
        <v>437</v>
      </c>
      <c r="C43" s="66" t="s">
        <v>438</v>
      </c>
      <c r="D43" s="19" t="s">
        <v>27</v>
      </c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96">
        <v>0</v>
      </c>
      <c r="AF43" s="196">
        <v>0</v>
      </c>
      <c r="AG43" s="196">
        <v>0</v>
      </c>
      <c r="AH43" s="196">
        <v>0</v>
      </c>
      <c r="AI43" s="196">
        <v>0</v>
      </c>
      <c r="AJ43" s="196">
        <v>0</v>
      </c>
      <c r="AK43" s="196">
        <v>0</v>
      </c>
      <c r="AL43" s="196">
        <v>0</v>
      </c>
      <c r="AM43" s="196">
        <v>0</v>
      </c>
      <c r="AN43" s="196">
        <v>0</v>
      </c>
      <c r="AO43" s="196">
        <v>0</v>
      </c>
      <c r="AP43" s="196">
        <v>0</v>
      </c>
      <c r="AQ43" s="196">
        <v>0</v>
      </c>
      <c r="AR43" s="196">
        <v>0</v>
      </c>
      <c r="AS43" s="196">
        <v>0</v>
      </c>
      <c r="AT43" s="196">
        <v>0</v>
      </c>
      <c r="AU43" s="196">
        <v>0</v>
      </c>
      <c r="AV43" s="196">
        <v>0</v>
      </c>
      <c r="AW43" s="196">
        <v>0</v>
      </c>
      <c r="AX43" s="196">
        <v>0</v>
      </c>
      <c r="AY43" s="196">
        <v>0</v>
      </c>
      <c r="AZ43" s="196">
        <v>0</v>
      </c>
      <c r="BA43" s="196">
        <v>0</v>
      </c>
      <c r="BB43" s="196">
        <v>0</v>
      </c>
      <c r="BC43" s="196">
        <v>0</v>
      </c>
      <c r="BD43" s="196">
        <v>0</v>
      </c>
      <c r="BE43" s="196">
        <v>0</v>
      </c>
      <c r="BF43" s="196">
        <v>0</v>
      </c>
      <c r="BG43" s="196">
        <v>0</v>
      </c>
      <c r="BH43" s="196">
        <v>0</v>
      </c>
      <c r="BI43" s="196">
        <v>0</v>
      </c>
      <c r="BJ43" s="196">
        <v>0</v>
      </c>
      <c r="BK43" s="196">
        <v>0</v>
      </c>
      <c r="BL43" s="196">
        <v>0</v>
      </c>
      <c r="BM43" s="196">
        <v>0</v>
      </c>
      <c r="BN43" s="196">
        <v>0</v>
      </c>
      <c r="BO43" s="196">
        <v>0</v>
      </c>
      <c r="BP43" s="196">
        <v>0</v>
      </c>
      <c r="BQ43" s="196">
        <v>0</v>
      </c>
      <c r="BR43" s="196">
        <v>0</v>
      </c>
      <c r="BS43" s="196">
        <v>0</v>
      </c>
      <c r="BT43" s="196">
        <v>0</v>
      </c>
      <c r="BU43" s="196">
        <v>0</v>
      </c>
      <c r="BV43" s="196">
        <v>0</v>
      </c>
      <c r="BW43" s="196">
        <v>0</v>
      </c>
      <c r="BX43" s="196">
        <v>0</v>
      </c>
      <c r="BY43" s="196">
        <v>0</v>
      </c>
      <c r="BZ43" s="196">
        <v>0</v>
      </c>
      <c r="CA43" s="196">
        <v>0</v>
      </c>
      <c r="CB43" s="196">
        <v>0</v>
      </c>
      <c r="CC43" s="196">
        <v>0</v>
      </c>
      <c r="CD43" s="196">
        <v>0</v>
      </c>
    </row>
    <row r="44" spans="1:82" s="206" customFormat="1">
      <c r="A44"/>
      <c r="B44" s="30" t="s">
        <v>439</v>
      </c>
      <c r="C44" s="66" t="s">
        <v>440</v>
      </c>
      <c r="D44" s="19" t="s">
        <v>27</v>
      </c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96">
        <v>0</v>
      </c>
      <c r="AF44" s="196">
        <v>0</v>
      </c>
      <c r="AG44" s="196">
        <v>0</v>
      </c>
      <c r="AH44" s="196">
        <v>0</v>
      </c>
      <c r="AI44" s="196">
        <v>0</v>
      </c>
      <c r="AJ44" s="196">
        <v>0</v>
      </c>
      <c r="AK44" s="196">
        <v>0</v>
      </c>
      <c r="AL44" s="196">
        <v>0</v>
      </c>
      <c r="AM44" s="196">
        <v>0</v>
      </c>
      <c r="AN44" s="196">
        <v>0</v>
      </c>
      <c r="AO44" s="196">
        <v>0</v>
      </c>
      <c r="AP44" s="196">
        <v>0</v>
      </c>
      <c r="AQ44" s="196">
        <v>0</v>
      </c>
      <c r="AR44" s="196">
        <v>0</v>
      </c>
      <c r="AS44" s="196">
        <v>0</v>
      </c>
      <c r="AT44" s="196">
        <v>0</v>
      </c>
      <c r="AU44" s="196">
        <v>0</v>
      </c>
      <c r="AV44" s="196">
        <v>0</v>
      </c>
      <c r="AW44" s="196">
        <v>0</v>
      </c>
      <c r="AX44" s="196">
        <v>0</v>
      </c>
      <c r="AY44" s="196">
        <v>0</v>
      </c>
      <c r="AZ44" s="196">
        <v>0</v>
      </c>
      <c r="BA44" s="196">
        <v>0</v>
      </c>
      <c r="BB44" s="196">
        <v>0</v>
      </c>
      <c r="BC44" s="196">
        <v>0</v>
      </c>
      <c r="BD44" s="196">
        <v>0</v>
      </c>
      <c r="BE44" s="196">
        <v>0</v>
      </c>
      <c r="BF44" s="196">
        <v>0</v>
      </c>
      <c r="BG44" s="196">
        <v>0</v>
      </c>
      <c r="BH44" s="196">
        <v>0</v>
      </c>
      <c r="BI44" s="196">
        <v>0</v>
      </c>
      <c r="BJ44" s="196">
        <v>0</v>
      </c>
      <c r="BK44" s="196">
        <v>0</v>
      </c>
      <c r="BL44" s="196">
        <v>0</v>
      </c>
      <c r="BM44" s="196">
        <v>0</v>
      </c>
      <c r="BN44" s="196">
        <v>0</v>
      </c>
      <c r="BO44" s="196">
        <v>0</v>
      </c>
      <c r="BP44" s="196">
        <v>0</v>
      </c>
      <c r="BQ44" s="196">
        <v>0</v>
      </c>
      <c r="BR44" s="196">
        <v>0</v>
      </c>
      <c r="BS44" s="196">
        <v>0</v>
      </c>
      <c r="BT44" s="196">
        <v>0</v>
      </c>
      <c r="BU44" s="196">
        <v>0</v>
      </c>
      <c r="BV44" s="196">
        <v>0</v>
      </c>
      <c r="BW44" s="196">
        <v>0</v>
      </c>
      <c r="BX44" s="196">
        <v>0</v>
      </c>
      <c r="BY44" s="196">
        <v>0</v>
      </c>
      <c r="BZ44" s="196">
        <v>0</v>
      </c>
      <c r="CA44" s="196">
        <v>0</v>
      </c>
      <c r="CB44" s="196">
        <v>0</v>
      </c>
      <c r="CC44" s="196">
        <v>0</v>
      </c>
      <c r="CD44" s="196">
        <v>0</v>
      </c>
    </row>
    <row r="45" spans="1:82" s="206" customFormat="1">
      <c r="A45"/>
      <c r="B45" s="30" t="s">
        <v>441</v>
      </c>
      <c r="C45" s="23" t="s">
        <v>442</v>
      </c>
      <c r="D45" s="19" t="s">
        <v>27</v>
      </c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196">
        <v>22110.963934189647</v>
      </c>
      <c r="AF45" s="196">
        <v>246.17314991830091</v>
      </c>
      <c r="AG45" s="196">
        <v>320.95971971200004</v>
      </c>
      <c r="AH45" s="196">
        <v>462.87535976599997</v>
      </c>
      <c r="AI45" s="196">
        <v>940.57340128000021</v>
      </c>
      <c r="AJ45" s="196">
        <v>2137.8645647640001</v>
      </c>
      <c r="AK45" s="196">
        <v>1344.0917783399998</v>
      </c>
      <c r="AL45" s="196">
        <v>961.39543944799993</v>
      </c>
      <c r="AM45" s="196">
        <v>833.40522685600013</v>
      </c>
      <c r="AN45" s="196">
        <v>2932.1079080299996</v>
      </c>
      <c r="AO45" s="196">
        <v>2000.9271587879998</v>
      </c>
      <c r="AP45" s="196">
        <v>3255.5345410959999</v>
      </c>
      <c r="AQ45" s="196">
        <v>6675.0556861913446</v>
      </c>
      <c r="AR45" s="196">
        <v>21915.486359645751</v>
      </c>
      <c r="AS45" s="196">
        <v>163.22039409800001</v>
      </c>
      <c r="AT45" s="196">
        <v>220.04797359960224</v>
      </c>
      <c r="AU45" s="196">
        <v>183.72538861838902</v>
      </c>
      <c r="AV45" s="196">
        <v>465.19593885799998</v>
      </c>
      <c r="AW45" s="196">
        <v>578.27664803800008</v>
      </c>
      <c r="AX45" s="196">
        <v>300.19033194199994</v>
      </c>
      <c r="AY45" s="196">
        <v>1051.9911343373362</v>
      </c>
      <c r="AZ45" s="196">
        <v>1646.3448961607778</v>
      </c>
      <c r="BA45" s="196">
        <v>5832.5713687059997</v>
      </c>
      <c r="BB45" s="196">
        <v>1603.9433597320003</v>
      </c>
      <c r="BC45" s="196">
        <v>1190.4336471153929</v>
      </c>
      <c r="BD45" s="196">
        <v>8679.5452784402532</v>
      </c>
      <c r="BE45" s="196">
        <v>13116.550602013709</v>
      </c>
      <c r="BF45" s="196">
        <v>103.52645149684005</v>
      </c>
      <c r="BG45" s="196">
        <v>189.78968234999999</v>
      </c>
      <c r="BH45" s="196">
        <v>2665.1622538000001</v>
      </c>
      <c r="BI45" s="196">
        <v>402.97342748</v>
      </c>
      <c r="BJ45" s="196">
        <v>624.68434255000011</v>
      </c>
      <c r="BK45" s="196">
        <v>497.26158384999997</v>
      </c>
      <c r="BL45" s="196">
        <v>1049.2492528100001</v>
      </c>
      <c r="BM45" s="196">
        <v>322.59230533079813</v>
      </c>
      <c r="BN45" s="196">
        <v>1641.7587765884734</v>
      </c>
      <c r="BO45" s="196">
        <v>840.20928061520897</v>
      </c>
      <c r="BP45" s="196">
        <v>2361.8340846687797</v>
      </c>
      <c r="BQ45" s="196">
        <v>2417.5091604736099</v>
      </c>
      <c r="BR45" s="196">
        <v>15326.255696411146</v>
      </c>
      <c r="BS45" s="196">
        <v>137.44348151947491</v>
      </c>
      <c r="BT45" s="196">
        <v>317.41281299544136</v>
      </c>
      <c r="BU45" s="196">
        <v>680.18300290088303</v>
      </c>
      <c r="BV45" s="196">
        <v>870.75207492632433</v>
      </c>
      <c r="BW45" s="196">
        <v>1722.7125976152511</v>
      </c>
      <c r="BX45" s="196">
        <v>972.52102049000018</v>
      </c>
      <c r="BY45" s="196">
        <v>506.83343203000004</v>
      </c>
      <c r="BZ45" s="196">
        <v>816.75516527169327</v>
      </c>
      <c r="CA45" s="196">
        <v>780.98409319183872</v>
      </c>
      <c r="CB45" s="196">
        <v>1432.6951635600001</v>
      </c>
      <c r="CC45" s="196">
        <v>952.92476409331778</v>
      </c>
      <c r="CD45" s="196">
        <v>6135.0380878169217</v>
      </c>
    </row>
    <row r="46" spans="1:82" s="206" customFormat="1">
      <c r="A46"/>
      <c r="B46" s="30" t="s">
        <v>443</v>
      </c>
      <c r="C46" s="66" t="s">
        <v>314</v>
      </c>
      <c r="D46" s="19" t="s">
        <v>27</v>
      </c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96">
        <v>12347.779202089645</v>
      </c>
      <c r="AF46" s="196">
        <v>184.89454831830091</v>
      </c>
      <c r="AG46" s="196">
        <v>272.60881820200001</v>
      </c>
      <c r="AH46" s="196">
        <v>323.04056263600006</v>
      </c>
      <c r="AI46" s="196">
        <v>404.79149302999997</v>
      </c>
      <c r="AJ46" s="196">
        <v>819.82052900400015</v>
      </c>
      <c r="AK46" s="196">
        <v>819.95844805999991</v>
      </c>
      <c r="AL46" s="196">
        <v>637.99135288799994</v>
      </c>
      <c r="AM46" s="196">
        <v>456.32021003599999</v>
      </c>
      <c r="AN46" s="196">
        <v>2413.6499891299995</v>
      </c>
      <c r="AO46" s="196">
        <v>1384.3074992579998</v>
      </c>
      <c r="AP46" s="196">
        <v>2046.025547536</v>
      </c>
      <c r="AQ46" s="196">
        <v>2584.3702039913442</v>
      </c>
      <c r="AR46" s="196">
        <v>10123.954047713549</v>
      </c>
      <c r="AS46" s="196">
        <v>161.29201772800002</v>
      </c>
      <c r="AT46" s="196">
        <v>218.71259930293556</v>
      </c>
      <c r="AU46" s="196">
        <v>122.20582461838902</v>
      </c>
      <c r="AV46" s="196">
        <v>465.19593885799998</v>
      </c>
      <c r="AW46" s="196">
        <v>576.89306423800008</v>
      </c>
      <c r="AX46" s="196">
        <v>299.10138704199994</v>
      </c>
      <c r="AY46" s="196">
        <v>949.91139757733629</v>
      </c>
      <c r="AZ46" s="196">
        <v>699.4182812107781</v>
      </c>
      <c r="BA46" s="196">
        <v>458.43571833599992</v>
      </c>
      <c r="BB46" s="196">
        <v>631.0406238019998</v>
      </c>
      <c r="BC46" s="196">
        <v>1141.2508117453931</v>
      </c>
      <c r="BD46" s="196">
        <v>4400.4963832547155</v>
      </c>
      <c r="BE46" s="196">
        <v>8716.9718052002027</v>
      </c>
      <c r="BF46" s="196">
        <v>96.008546373329665</v>
      </c>
      <c r="BG46" s="196">
        <v>185.89888012</v>
      </c>
      <c r="BH46" s="196">
        <v>657.20192741999995</v>
      </c>
      <c r="BI46" s="196">
        <v>230.73678691999999</v>
      </c>
      <c r="BJ46" s="196">
        <v>621.40912275000005</v>
      </c>
      <c r="BK46" s="196">
        <v>473.45978538999992</v>
      </c>
      <c r="BL46" s="196">
        <v>590.75823393999997</v>
      </c>
      <c r="BM46" s="196">
        <v>318.33420533079811</v>
      </c>
      <c r="BN46" s="196">
        <v>1255.3213064184733</v>
      </c>
      <c r="BO46" s="196">
        <v>720.46183585520873</v>
      </c>
      <c r="BP46" s="196">
        <v>2318.55832003878</v>
      </c>
      <c r="BQ46" s="196">
        <v>1248.8228546436114</v>
      </c>
      <c r="BR46" s="196">
        <v>9975.9311555911445</v>
      </c>
      <c r="BS46" s="196">
        <v>133.7026908294749</v>
      </c>
      <c r="BT46" s="196">
        <v>209.59548638544135</v>
      </c>
      <c r="BU46" s="196">
        <v>509.98140941088297</v>
      </c>
      <c r="BV46" s="196">
        <v>754.72731838632421</v>
      </c>
      <c r="BW46" s="196">
        <v>871.76468061525077</v>
      </c>
      <c r="BX46" s="196">
        <v>765.5067636900003</v>
      </c>
      <c r="BY46" s="196">
        <v>451.25250980999999</v>
      </c>
      <c r="BZ46" s="196">
        <v>676.29993003169307</v>
      </c>
      <c r="CA46" s="196">
        <v>628.44600254183865</v>
      </c>
      <c r="CB46" s="196">
        <v>577.11536303000003</v>
      </c>
      <c r="CC46" s="196">
        <v>729.7792814033179</v>
      </c>
      <c r="CD46" s="196">
        <v>3667.7597194569203</v>
      </c>
    </row>
    <row r="47" spans="1:82" s="206" customFormat="1">
      <c r="A47"/>
      <c r="B47" s="30" t="s">
        <v>444</v>
      </c>
      <c r="C47" s="66" t="s">
        <v>316</v>
      </c>
      <c r="D47" s="19" t="s">
        <v>27</v>
      </c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96">
        <v>9763.1847321000005</v>
      </c>
      <c r="AF47" s="196">
        <v>61.278601600000002</v>
      </c>
      <c r="AG47" s="196">
        <v>48.35090151</v>
      </c>
      <c r="AH47" s="196">
        <v>139.83479713</v>
      </c>
      <c r="AI47" s="196">
        <v>535.78190825000001</v>
      </c>
      <c r="AJ47" s="196">
        <v>1318.04403576</v>
      </c>
      <c r="AK47" s="196">
        <v>524.13333028</v>
      </c>
      <c r="AL47" s="196">
        <v>323.40408656</v>
      </c>
      <c r="AM47" s="196">
        <v>377.08501682000008</v>
      </c>
      <c r="AN47" s="196">
        <v>518.45791889999998</v>
      </c>
      <c r="AO47" s="196">
        <v>616.61965953000004</v>
      </c>
      <c r="AP47" s="196">
        <v>1209.5089935599999</v>
      </c>
      <c r="AQ47" s="196">
        <v>4090.6854822000005</v>
      </c>
      <c r="AR47" s="196">
        <v>6325.8348696222038</v>
      </c>
      <c r="AS47" s="196">
        <v>1.9283763700000001</v>
      </c>
      <c r="AT47" s="196">
        <v>1.3353742966666666</v>
      </c>
      <c r="AU47" s="196">
        <v>0</v>
      </c>
      <c r="AV47" s="196">
        <v>0</v>
      </c>
      <c r="AW47" s="196">
        <v>1.3835838</v>
      </c>
      <c r="AX47" s="196">
        <v>1.0889449</v>
      </c>
      <c r="AY47" s="196">
        <v>25.830430760000002</v>
      </c>
      <c r="AZ47" s="196">
        <v>448.07501518000004</v>
      </c>
      <c r="BA47" s="196">
        <v>4199.53026228</v>
      </c>
      <c r="BB47" s="196">
        <v>791.76073743000063</v>
      </c>
      <c r="BC47" s="196">
        <v>41.170666969999949</v>
      </c>
      <c r="BD47" s="196">
        <v>813.73147763553652</v>
      </c>
      <c r="BE47" s="196">
        <v>4399.578796813511</v>
      </c>
      <c r="BF47" s="196">
        <v>7.5179051235103822</v>
      </c>
      <c r="BG47" s="196">
        <v>3.8908022299999998</v>
      </c>
      <c r="BH47" s="196">
        <v>2007.96032638</v>
      </c>
      <c r="BI47" s="196">
        <v>172.23664056000001</v>
      </c>
      <c r="BJ47" s="196">
        <v>3.2752198000000003</v>
      </c>
      <c r="BK47" s="196">
        <v>23.801798459999993</v>
      </c>
      <c r="BL47" s="196">
        <v>458.49101887</v>
      </c>
      <c r="BM47" s="196">
        <v>4.2580999999999998</v>
      </c>
      <c r="BN47" s="196">
        <v>386.43747016999998</v>
      </c>
      <c r="BO47" s="196">
        <v>119.74744476000012</v>
      </c>
      <c r="BP47" s="196">
        <v>43.275764630000026</v>
      </c>
      <c r="BQ47" s="196">
        <v>1168.6863058300005</v>
      </c>
      <c r="BR47" s="196">
        <v>5350.32454082</v>
      </c>
      <c r="BS47" s="196">
        <v>3.7407906899999999</v>
      </c>
      <c r="BT47" s="196">
        <v>107.81732661000001</v>
      </c>
      <c r="BU47" s="196">
        <v>170.20159349000002</v>
      </c>
      <c r="BV47" s="196">
        <v>116.02475654</v>
      </c>
      <c r="BW47" s="196">
        <v>850.94791700000007</v>
      </c>
      <c r="BX47" s="196">
        <v>207.01425679999997</v>
      </c>
      <c r="BY47" s="196">
        <v>55.580922220000019</v>
      </c>
      <c r="BZ47" s="196">
        <v>140.45523523999998</v>
      </c>
      <c r="CA47" s="196">
        <v>152.53809065000002</v>
      </c>
      <c r="CB47" s="196">
        <v>855.57980052999994</v>
      </c>
      <c r="CC47" s="196">
        <v>223.14548268999997</v>
      </c>
      <c r="CD47" s="196">
        <v>2467.2783683600001</v>
      </c>
    </row>
    <row r="48" spans="1:82" s="206" customFormat="1" ht="33.75" customHeight="1">
      <c r="A48"/>
      <c r="B48" s="30" t="s">
        <v>445</v>
      </c>
      <c r="C48" s="76" t="s">
        <v>446</v>
      </c>
      <c r="D48" s="77" t="s">
        <v>27</v>
      </c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96">
        <v>5.8240581899999997</v>
      </c>
      <c r="AF48" s="196">
        <v>2.9593169999999999E-2</v>
      </c>
      <c r="AG48" s="196">
        <v>2.8308720000000002E-2</v>
      </c>
      <c r="AH48" s="196">
        <v>1.2128318899999999</v>
      </c>
      <c r="AI48" s="196">
        <v>5.0680540000000003E-2</v>
      </c>
      <c r="AJ48" s="196">
        <v>1.26283189</v>
      </c>
      <c r="AK48" s="196">
        <v>0.34635224999999997</v>
      </c>
      <c r="AL48" s="196">
        <v>0.47078751000000002</v>
      </c>
      <c r="AM48" s="196">
        <v>0.49641801999999996</v>
      </c>
      <c r="AN48" s="196">
        <v>0.47126561</v>
      </c>
      <c r="AO48" s="196">
        <v>0.42761247000000002</v>
      </c>
      <c r="AP48" s="196">
        <v>0.51995164999999999</v>
      </c>
      <c r="AQ48" s="196">
        <v>0.50742447000000002</v>
      </c>
      <c r="AR48" s="196">
        <v>0</v>
      </c>
      <c r="AS48" s="196">
        <v>0</v>
      </c>
      <c r="AT48" s="196">
        <v>0</v>
      </c>
      <c r="AU48" s="196">
        <v>0</v>
      </c>
      <c r="AV48" s="196">
        <v>0</v>
      </c>
      <c r="AW48" s="196">
        <v>0</v>
      </c>
      <c r="AX48" s="196">
        <v>0</v>
      </c>
      <c r="AY48" s="196">
        <v>0</v>
      </c>
      <c r="AZ48" s="196">
        <v>0</v>
      </c>
      <c r="BA48" s="196">
        <v>0</v>
      </c>
      <c r="BB48" s="196">
        <v>0</v>
      </c>
      <c r="BC48" s="196">
        <v>0</v>
      </c>
      <c r="BD48" s="196">
        <v>0</v>
      </c>
      <c r="BE48" s="196">
        <v>0</v>
      </c>
      <c r="BF48" s="196">
        <v>0</v>
      </c>
      <c r="BG48" s="196">
        <v>0</v>
      </c>
      <c r="BH48" s="196">
        <v>0</v>
      </c>
      <c r="BI48" s="196">
        <v>0</v>
      </c>
      <c r="BJ48" s="196">
        <v>0</v>
      </c>
      <c r="BK48" s="196">
        <v>0</v>
      </c>
      <c r="BL48" s="196">
        <v>0</v>
      </c>
      <c r="BM48" s="196">
        <v>0</v>
      </c>
      <c r="BN48" s="196">
        <v>0</v>
      </c>
      <c r="BO48" s="196">
        <v>0</v>
      </c>
      <c r="BP48" s="196">
        <v>0</v>
      </c>
      <c r="BQ48" s="196">
        <v>0</v>
      </c>
      <c r="BR48" s="196">
        <v>0</v>
      </c>
      <c r="BS48" s="196">
        <v>0</v>
      </c>
      <c r="BT48" s="196">
        <v>0</v>
      </c>
      <c r="BU48" s="196">
        <v>0</v>
      </c>
      <c r="BV48" s="196">
        <v>0</v>
      </c>
      <c r="BW48" s="196">
        <v>0</v>
      </c>
      <c r="BX48" s="196">
        <v>0</v>
      </c>
      <c r="BY48" s="196">
        <v>0</v>
      </c>
      <c r="BZ48" s="196">
        <v>0</v>
      </c>
      <c r="CA48" s="196">
        <v>0</v>
      </c>
      <c r="CB48" s="196">
        <v>0</v>
      </c>
      <c r="CC48" s="196">
        <v>0</v>
      </c>
      <c r="CD48" s="196">
        <v>0</v>
      </c>
    </row>
    <row r="49" spans="1:82" s="206" customFormat="1">
      <c r="A49"/>
      <c r="B49" s="30" t="s">
        <v>447</v>
      </c>
      <c r="C49" s="66" t="s">
        <v>448</v>
      </c>
      <c r="D49" s="77" t="s">
        <v>27</v>
      </c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196">
        <v>5.8240581899999997</v>
      </c>
      <c r="AF49" s="196">
        <v>2.9593169999999999E-2</v>
      </c>
      <c r="AG49" s="196">
        <v>2.8308720000000002E-2</v>
      </c>
      <c r="AH49" s="196">
        <v>1.2128318899999999</v>
      </c>
      <c r="AI49" s="196">
        <v>5.0680540000000003E-2</v>
      </c>
      <c r="AJ49" s="196">
        <v>1.26283189</v>
      </c>
      <c r="AK49" s="196">
        <v>0.34635224999999997</v>
      </c>
      <c r="AL49" s="196">
        <v>0.47078751000000002</v>
      </c>
      <c r="AM49" s="196">
        <v>0.49641801999999996</v>
      </c>
      <c r="AN49" s="196">
        <v>0.47126561</v>
      </c>
      <c r="AO49" s="196">
        <v>0.42761247000000002</v>
      </c>
      <c r="AP49" s="196">
        <v>0.51995164999999999</v>
      </c>
      <c r="AQ49" s="196">
        <v>0.50742447000000002</v>
      </c>
      <c r="AR49" s="196">
        <v>0</v>
      </c>
      <c r="AS49" s="196">
        <v>0</v>
      </c>
      <c r="AT49" s="196">
        <v>0</v>
      </c>
      <c r="AU49" s="196">
        <v>0</v>
      </c>
      <c r="AV49" s="196">
        <v>0</v>
      </c>
      <c r="AW49" s="196">
        <v>0</v>
      </c>
      <c r="AX49" s="196">
        <v>0</v>
      </c>
      <c r="AY49" s="196">
        <v>0</v>
      </c>
      <c r="AZ49" s="196">
        <v>0</v>
      </c>
      <c r="BA49" s="196">
        <v>0</v>
      </c>
      <c r="BB49" s="196">
        <v>0</v>
      </c>
      <c r="BC49" s="196">
        <v>0</v>
      </c>
      <c r="BD49" s="196">
        <v>0</v>
      </c>
      <c r="BE49" s="196">
        <v>0</v>
      </c>
      <c r="BF49" s="196">
        <v>0</v>
      </c>
      <c r="BG49" s="196">
        <v>0</v>
      </c>
      <c r="BH49" s="196">
        <v>0</v>
      </c>
      <c r="BI49" s="196">
        <v>0</v>
      </c>
      <c r="BJ49" s="196">
        <v>0</v>
      </c>
      <c r="BK49" s="196">
        <v>0</v>
      </c>
      <c r="BL49" s="196">
        <v>0</v>
      </c>
      <c r="BM49" s="196">
        <v>0</v>
      </c>
      <c r="BN49" s="196">
        <v>0</v>
      </c>
      <c r="BO49" s="196">
        <v>0</v>
      </c>
      <c r="BP49" s="196">
        <v>0</v>
      </c>
      <c r="BQ49" s="196">
        <v>0</v>
      </c>
      <c r="BR49" s="196">
        <v>0</v>
      </c>
      <c r="BS49" s="196">
        <v>0</v>
      </c>
      <c r="BT49" s="196">
        <v>0</v>
      </c>
      <c r="BU49" s="196">
        <v>0</v>
      </c>
      <c r="BV49" s="196">
        <v>0</v>
      </c>
      <c r="BW49" s="196">
        <v>0</v>
      </c>
      <c r="BX49" s="196">
        <v>0</v>
      </c>
      <c r="BY49" s="196">
        <v>0</v>
      </c>
      <c r="BZ49" s="196">
        <v>0</v>
      </c>
      <c r="CA49" s="196">
        <v>0</v>
      </c>
      <c r="CB49" s="196">
        <v>0</v>
      </c>
      <c r="CC49" s="196">
        <v>0</v>
      </c>
      <c r="CD49" s="196">
        <v>0</v>
      </c>
    </row>
    <row r="50" spans="1:82" s="206" customFormat="1">
      <c r="A50"/>
      <c r="B50" s="30" t="s">
        <v>449</v>
      </c>
      <c r="C50" s="67" t="s">
        <v>450</v>
      </c>
      <c r="D50" s="77" t="s">
        <v>27</v>
      </c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196">
        <v>5.8240581899999997</v>
      </c>
      <c r="AF50" s="196">
        <v>2.9593169999999999E-2</v>
      </c>
      <c r="AG50" s="196">
        <v>2.8308720000000002E-2</v>
      </c>
      <c r="AH50" s="196">
        <v>1.2128318899999999</v>
      </c>
      <c r="AI50" s="196">
        <v>5.0680540000000003E-2</v>
      </c>
      <c r="AJ50" s="196">
        <v>1.26283189</v>
      </c>
      <c r="AK50" s="196">
        <v>0.34635224999999997</v>
      </c>
      <c r="AL50" s="196">
        <v>0.47078751000000002</v>
      </c>
      <c r="AM50" s="196">
        <v>0.49641801999999996</v>
      </c>
      <c r="AN50" s="196">
        <v>0.47126561</v>
      </c>
      <c r="AO50" s="196">
        <v>0.42761247000000002</v>
      </c>
      <c r="AP50" s="196">
        <v>0.51995164999999999</v>
      </c>
      <c r="AQ50" s="196">
        <v>0.50742447000000002</v>
      </c>
      <c r="AR50" s="196">
        <v>0</v>
      </c>
      <c r="AS50" s="196">
        <v>0</v>
      </c>
      <c r="AT50" s="196">
        <v>0</v>
      </c>
      <c r="AU50" s="196">
        <v>0</v>
      </c>
      <c r="AV50" s="196">
        <v>0</v>
      </c>
      <c r="AW50" s="196">
        <v>0</v>
      </c>
      <c r="AX50" s="196">
        <v>0</v>
      </c>
      <c r="AY50" s="196">
        <v>0</v>
      </c>
      <c r="AZ50" s="196">
        <v>0</v>
      </c>
      <c r="BA50" s="196">
        <v>0</v>
      </c>
      <c r="BB50" s="196">
        <v>0</v>
      </c>
      <c r="BC50" s="196">
        <v>0</v>
      </c>
      <c r="BD50" s="196">
        <v>0</v>
      </c>
      <c r="BE50" s="196">
        <v>0</v>
      </c>
      <c r="BF50" s="196">
        <v>0</v>
      </c>
      <c r="BG50" s="196">
        <v>0</v>
      </c>
      <c r="BH50" s="196">
        <v>0</v>
      </c>
      <c r="BI50" s="196">
        <v>0</v>
      </c>
      <c r="BJ50" s="196">
        <v>0</v>
      </c>
      <c r="BK50" s="196">
        <v>0</v>
      </c>
      <c r="BL50" s="196">
        <v>0</v>
      </c>
      <c r="BM50" s="196">
        <v>0</v>
      </c>
      <c r="BN50" s="196">
        <v>0</v>
      </c>
      <c r="BO50" s="196">
        <v>0</v>
      </c>
      <c r="BP50" s="196">
        <v>0</v>
      </c>
      <c r="BQ50" s="196">
        <v>0</v>
      </c>
      <c r="BR50" s="196">
        <v>0</v>
      </c>
      <c r="BS50" s="196">
        <v>0</v>
      </c>
      <c r="BT50" s="196">
        <v>0</v>
      </c>
      <c r="BU50" s="196">
        <v>0</v>
      </c>
      <c r="BV50" s="196">
        <v>0</v>
      </c>
      <c r="BW50" s="196">
        <v>0</v>
      </c>
      <c r="BX50" s="196">
        <v>0</v>
      </c>
      <c r="BY50" s="196">
        <v>0</v>
      </c>
      <c r="BZ50" s="196">
        <v>0</v>
      </c>
      <c r="CA50" s="196">
        <v>0</v>
      </c>
      <c r="CB50" s="196">
        <v>0</v>
      </c>
      <c r="CC50" s="196">
        <v>0</v>
      </c>
      <c r="CD50" s="196">
        <v>0</v>
      </c>
    </row>
    <row r="51" spans="1:82" s="206" customFormat="1">
      <c r="A51"/>
      <c r="B51" s="30" t="s">
        <v>451</v>
      </c>
      <c r="C51" s="67" t="s">
        <v>373</v>
      </c>
      <c r="D51" s="77" t="s">
        <v>27</v>
      </c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4"/>
      <c r="AA51" s="174"/>
      <c r="AB51" s="174"/>
      <c r="AC51" s="174"/>
      <c r="AD51" s="174"/>
      <c r="AE51" s="196">
        <v>0</v>
      </c>
      <c r="AF51" s="196">
        <v>0</v>
      </c>
      <c r="AG51" s="196">
        <v>0</v>
      </c>
      <c r="AH51" s="196">
        <v>0</v>
      </c>
      <c r="AI51" s="196">
        <v>0</v>
      </c>
      <c r="AJ51" s="196">
        <v>0</v>
      </c>
      <c r="AK51" s="196">
        <v>0</v>
      </c>
      <c r="AL51" s="196">
        <v>0</v>
      </c>
      <c r="AM51" s="196">
        <v>0</v>
      </c>
      <c r="AN51" s="196">
        <v>0</v>
      </c>
      <c r="AO51" s="196">
        <v>0</v>
      </c>
      <c r="AP51" s="196">
        <v>0</v>
      </c>
      <c r="AQ51" s="196">
        <v>0</v>
      </c>
      <c r="AR51" s="196">
        <v>0</v>
      </c>
      <c r="AS51" s="196">
        <v>0</v>
      </c>
      <c r="AT51" s="196">
        <v>0</v>
      </c>
      <c r="AU51" s="196">
        <v>0</v>
      </c>
      <c r="AV51" s="196">
        <v>0</v>
      </c>
      <c r="AW51" s="196">
        <v>0</v>
      </c>
      <c r="AX51" s="196">
        <v>0</v>
      </c>
      <c r="AY51" s="196">
        <v>0</v>
      </c>
      <c r="AZ51" s="196">
        <v>0</v>
      </c>
      <c r="BA51" s="196">
        <v>0</v>
      </c>
      <c r="BB51" s="196">
        <v>0</v>
      </c>
      <c r="BC51" s="196">
        <v>0</v>
      </c>
      <c r="BD51" s="196">
        <v>0</v>
      </c>
      <c r="BE51" s="196">
        <v>0</v>
      </c>
      <c r="BF51" s="196">
        <v>0</v>
      </c>
      <c r="BG51" s="196">
        <v>0</v>
      </c>
      <c r="BH51" s="196">
        <v>0</v>
      </c>
      <c r="BI51" s="196">
        <v>0</v>
      </c>
      <c r="BJ51" s="196">
        <v>0</v>
      </c>
      <c r="BK51" s="196">
        <v>0</v>
      </c>
      <c r="BL51" s="196">
        <v>0</v>
      </c>
      <c r="BM51" s="196">
        <v>0</v>
      </c>
      <c r="BN51" s="196">
        <v>0</v>
      </c>
      <c r="BO51" s="196">
        <v>0</v>
      </c>
      <c r="BP51" s="196">
        <v>0</v>
      </c>
      <c r="BQ51" s="196">
        <v>0</v>
      </c>
      <c r="BR51" s="196">
        <v>0</v>
      </c>
      <c r="BS51" s="196">
        <v>0</v>
      </c>
      <c r="BT51" s="196">
        <v>0</v>
      </c>
      <c r="BU51" s="196">
        <v>0</v>
      </c>
      <c r="BV51" s="196">
        <v>0</v>
      </c>
      <c r="BW51" s="196">
        <v>0</v>
      </c>
      <c r="BX51" s="196">
        <v>0</v>
      </c>
      <c r="BY51" s="196">
        <v>0</v>
      </c>
      <c r="BZ51" s="196">
        <v>0</v>
      </c>
      <c r="CA51" s="196">
        <v>0</v>
      </c>
      <c r="CB51" s="196">
        <v>0</v>
      </c>
      <c r="CC51" s="196">
        <v>0</v>
      </c>
      <c r="CD51" s="196">
        <v>0</v>
      </c>
    </row>
    <row r="52" spans="1:82" s="206" customFormat="1">
      <c r="A52"/>
      <c r="B52" s="30" t="s">
        <v>452</v>
      </c>
      <c r="C52" s="67" t="s">
        <v>375</v>
      </c>
      <c r="D52" s="77" t="s">
        <v>27</v>
      </c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74"/>
      <c r="AD52" s="174"/>
      <c r="AE52" s="196">
        <v>0</v>
      </c>
      <c r="AF52" s="196">
        <v>0</v>
      </c>
      <c r="AG52" s="196">
        <v>0</v>
      </c>
      <c r="AH52" s="196">
        <v>0</v>
      </c>
      <c r="AI52" s="196">
        <v>0</v>
      </c>
      <c r="AJ52" s="196">
        <v>0</v>
      </c>
      <c r="AK52" s="196">
        <v>0</v>
      </c>
      <c r="AL52" s="196">
        <v>0</v>
      </c>
      <c r="AM52" s="196">
        <v>0</v>
      </c>
      <c r="AN52" s="196">
        <v>0</v>
      </c>
      <c r="AO52" s="196">
        <v>0</v>
      </c>
      <c r="AP52" s="196">
        <v>0</v>
      </c>
      <c r="AQ52" s="196">
        <v>0</v>
      </c>
      <c r="AR52" s="196">
        <v>0</v>
      </c>
      <c r="AS52" s="196">
        <v>0</v>
      </c>
      <c r="AT52" s="196">
        <v>0</v>
      </c>
      <c r="AU52" s="196">
        <v>0</v>
      </c>
      <c r="AV52" s="196">
        <v>0</v>
      </c>
      <c r="AW52" s="196">
        <v>0</v>
      </c>
      <c r="AX52" s="196">
        <v>0</v>
      </c>
      <c r="AY52" s="196">
        <v>0</v>
      </c>
      <c r="AZ52" s="196">
        <v>0</v>
      </c>
      <c r="BA52" s="196">
        <v>0</v>
      </c>
      <c r="BB52" s="196">
        <v>0</v>
      </c>
      <c r="BC52" s="196">
        <v>0</v>
      </c>
      <c r="BD52" s="196">
        <v>0</v>
      </c>
      <c r="BE52" s="196">
        <v>0</v>
      </c>
      <c r="BF52" s="196">
        <v>0</v>
      </c>
      <c r="BG52" s="196">
        <v>0</v>
      </c>
      <c r="BH52" s="196">
        <v>0</v>
      </c>
      <c r="BI52" s="196">
        <v>0</v>
      </c>
      <c r="BJ52" s="196">
        <v>0</v>
      </c>
      <c r="BK52" s="196">
        <v>0</v>
      </c>
      <c r="BL52" s="196">
        <v>0</v>
      </c>
      <c r="BM52" s="196">
        <v>0</v>
      </c>
      <c r="BN52" s="196">
        <v>0</v>
      </c>
      <c r="BO52" s="196">
        <v>0</v>
      </c>
      <c r="BP52" s="196">
        <v>0</v>
      </c>
      <c r="BQ52" s="196">
        <v>0</v>
      </c>
      <c r="BR52" s="196">
        <v>0</v>
      </c>
      <c r="BS52" s="196">
        <v>0</v>
      </c>
      <c r="BT52" s="196">
        <v>0</v>
      </c>
      <c r="BU52" s="196">
        <v>0</v>
      </c>
      <c r="BV52" s="196">
        <v>0</v>
      </c>
      <c r="BW52" s="196">
        <v>0</v>
      </c>
      <c r="BX52" s="196">
        <v>0</v>
      </c>
      <c r="BY52" s="196">
        <v>0</v>
      </c>
      <c r="BZ52" s="196">
        <v>0</v>
      </c>
      <c r="CA52" s="196">
        <v>0</v>
      </c>
      <c r="CB52" s="196">
        <v>0</v>
      </c>
      <c r="CC52" s="196">
        <v>0</v>
      </c>
      <c r="CD52" s="196">
        <v>0</v>
      </c>
    </row>
    <row r="53" spans="1:82" s="206" customFormat="1">
      <c r="A53"/>
      <c r="B53" s="20" t="s">
        <v>453</v>
      </c>
      <c r="C53" s="71" t="s">
        <v>377</v>
      </c>
      <c r="D53" s="78" t="s">
        <v>27</v>
      </c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96">
        <v>0</v>
      </c>
      <c r="AF53" s="196">
        <v>0</v>
      </c>
      <c r="AG53" s="196">
        <v>0</v>
      </c>
      <c r="AH53" s="196">
        <v>0</v>
      </c>
      <c r="AI53" s="196">
        <v>0</v>
      </c>
      <c r="AJ53" s="196">
        <v>0</v>
      </c>
      <c r="AK53" s="196">
        <v>0</v>
      </c>
      <c r="AL53" s="196">
        <v>0</v>
      </c>
      <c r="AM53" s="196">
        <v>0</v>
      </c>
      <c r="AN53" s="196">
        <v>0</v>
      </c>
      <c r="AO53" s="196">
        <v>0</v>
      </c>
      <c r="AP53" s="196">
        <v>0</v>
      </c>
      <c r="AQ53" s="196">
        <v>0</v>
      </c>
      <c r="AR53" s="196">
        <v>0</v>
      </c>
      <c r="AS53" s="196">
        <v>0</v>
      </c>
      <c r="AT53" s="196">
        <v>0</v>
      </c>
      <c r="AU53" s="196">
        <v>0</v>
      </c>
      <c r="AV53" s="196">
        <v>0</v>
      </c>
      <c r="AW53" s="196">
        <v>0</v>
      </c>
      <c r="AX53" s="196">
        <v>0</v>
      </c>
      <c r="AY53" s="196">
        <v>0</v>
      </c>
      <c r="AZ53" s="196">
        <v>0</v>
      </c>
      <c r="BA53" s="196">
        <v>0</v>
      </c>
      <c r="BB53" s="196">
        <v>0</v>
      </c>
      <c r="BC53" s="196">
        <v>0</v>
      </c>
      <c r="BD53" s="196">
        <v>0</v>
      </c>
      <c r="BE53" s="196">
        <v>0</v>
      </c>
      <c r="BF53" s="196">
        <v>0</v>
      </c>
      <c r="BG53" s="196">
        <v>0</v>
      </c>
      <c r="BH53" s="196">
        <v>0</v>
      </c>
      <c r="BI53" s="196">
        <v>0</v>
      </c>
      <c r="BJ53" s="196">
        <v>0</v>
      </c>
      <c r="BK53" s="196">
        <v>0</v>
      </c>
      <c r="BL53" s="196">
        <v>0</v>
      </c>
      <c r="BM53" s="196">
        <v>0</v>
      </c>
      <c r="BN53" s="196">
        <v>0</v>
      </c>
      <c r="BO53" s="196">
        <v>0</v>
      </c>
      <c r="BP53" s="196">
        <v>0</v>
      </c>
      <c r="BQ53" s="196">
        <v>0</v>
      </c>
      <c r="BR53" s="196">
        <v>0</v>
      </c>
      <c r="BS53" s="196">
        <v>0</v>
      </c>
      <c r="BT53" s="196">
        <v>0</v>
      </c>
      <c r="BU53" s="196">
        <v>0</v>
      </c>
      <c r="BV53" s="196">
        <v>0</v>
      </c>
      <c r="BW53" s="196">
        <v>0</v>
      </c>
      <c r="BX53" s="196">
        <v>0</v>
      </c>
      <c r="BY53" s="196">
        <v>0</v>
      </c>
      <c r="BZ53" s="196">
        <v>0</v>
      </c>
      <c r="CA53" s="196">
        <v>0</v>
      </c>
      <c r="CB53" s="196">
        <v>0</v>
      </c>
      <c r="CC53" s="196">
        <v>0</v>
      </c>
      <c r="CD53" s="196">
        <v>0</v>
      </c>
    </row>
  </sheetData>
  <mergeCells count="10">
    <mergeCell ref="BR6:CD6"/>
    <mergeCell ref="AE2:CD2"/>
    <mergeCell ref="AE3:CD3"/>
    <mergeCell ref="AE4:CD5"/>
    <mergeCell ref="BE6:BQ6"/>
    <mergeCell ref="B5:C6"/>
    <mergeCell ref="F6:Q6"/>
    <mergeCell ref="S6:AD6"/>
    <mergeCell ref="AF6:AQ6"/>
    <mergeCell ref="AR6:BD6"/>
  </mergeCells>
  <hyperlinks>
    <hyperlink ref="B1" location="Indice!A1" display="Regresar" xr:uid="{00000000-0004-0000-0600-000000000000}"/>
  </hyperlinks>
  <pageMargins left="0.7" right="0.7" top="0.75" bottom="0.75" header="0.3" footer="0.3"/>
  <ignoredErrors>
    <ignoredError sqref="B8:B5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B1:CD99"/>
  <sheetViews>
    <sheetView showGridLines="0" zoomScaleNormal="100" workbookViewId="0">
      <pane xSplit="4" ySplit="7" topLeftCell="AE8" activePane="bottomRight" state="frozen"/>
      <selection pane="topRight" activeCell="E1" sqref="E1"/>
      <selection pane="bottomLeft" activeCell="A8" sqref="A8"/>
      <selection pane="bottomRight" activeCell="A19" sqref="A19"/>
    </sheetView>
  </sheetViews>
  <sheetFormatPr baseColWidth="10" defaultColWidth="11.42578125" defaultRowHeight="15"/>
  <cols>
    <col min="1" max="2" width="11.42578125" style="83"/>
    <col min="3" max="3" width="58" style="83" customWidth="1"/>
    <col min="4" max="4" width="11.42578125" style="83"/>
    <col min="5" max="28" width="0" style="176" hidden="1" customWidth="1"/>
    <col min="29" max="30" width="0" style="177" hidden="1" customWidth="1"/>
    <col min="31" max="69" width="11.42578125" style="177"/>
    <col min="70" max="16384" width="11.42578125" style="83"/>
  </cols>
  <sheetData>
    <row r="1" spans="2:82">
      <c r="B1" s="7" t="s">
        <v>102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</row>
    <row r="2" spans="2:82" ht="15.75" customHeight="1">
      <c r="B2" s="38" t="s">
        <v>100</v>
      </c>
      <c r="C2" s="39"/>
      <c r="D2" s="22"/>
      <c r="E2" s="210" t="s">
        <v>1352</v>
      </c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9" t="str">
        <f>+Indice!G25</f>
        <v>Sector Público No Financiero</v>
      </c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  <c r="BX2" s="219"/>
      <c r="BY2" s="219"/>
      <c r="BZ2" s="219"/>
      <c r="CA2" s="219"/>
      <c r="CB2" s="219"/>
      <c r="CC2" s="219"/>
      <c r="CD2" s="219"/>
    </row>
    <row r="3" spans="2:82" ht="15.75" customHeight="1">
      <c r="B3" s="38" t="s">
        <v>454</v>
      </c>
      <c r="C3" s="40"/>
      <c r="D3" s="19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9" t="s">
        <v>101</v>
      </c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19"/>
      <c r="BC3" s="219"/>
      <c r="BD3" s="219"/>
      <c r="BE3" s="219"/>
      <c r="BF3" s="219"/>
      <c r="BG3" s="219"/>
      <c r="BH3" s="219"/>
      <c r="BI3" s="219"/>
      <c r="BJ3" s="219"/>
      <c r="BK3" s="219"/>
      <c r="BL3" s="219"/>
      <c r="BM3" s="219"/>
      <c r="BN3" s="219"/>
      <c r="BO3" s="219"/>
      <c r="BP3" s="219"/>
      <c r="BQ3" s="219"/>
      <c r="BR3" s="219"/>
      <c r="BS3" s="219"/>
      <c r="BT3" s="219"/>
      <c r="BU3" s="219"/>
      <c r="BV3" s="219"/>
      <c r="BW3" s="219"/>
      <c r="BX3" s="219"/>
      <c r="BY3" s="219"/>
      <c r="BZ3" s="219"/>
      <c r="CA3" s="219"/>
      <c r="CB3" s="219"/>
      <c r="CC3" s="219"/>
      <c r="CD3" s="219"/>
    </row>
    <row r="4" spans="2:82" ht="15" customHeight="1">
      <c r="B4" s="16"/>
      <c r="C4" s="17"/>
      <c r="D4" s="18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7" t="s">
        <v>1374</v>
      </c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18"/>
      <c r="AV4" s="218"/>
      <c r="AW4" s="218"/>
      <c r="AX4" s="218"/>
      <c r="AY4" s="218"/>
      <c r="AZ4" s="218"/>
      <c r="BA4" s="218"/>
      <c r="BB4" s="218"/>
      <c r="BC4" s="218"/>
      <c r="BD4" s="218"/>
      <c r="BE4" s="218"/>
      <c r="BF4" s="218"/>
      <c r="BG4" s="218"/>
      <c r="BH4" s="218"/>
      <c r="BI4" s="218"/>
      <c r="BJ4" s="218"/>
      <c r="BK4" s="218"/>
      <c r="BL4" s="218"/>
      <c r="BM4" s="218"/>
      <c r="BN4" s="218"/>
      <c r="BO4" s="218"/>
      <c r="BP4" s="218"/>
      <c r="BQ4" s="218"/>
      <c r="BR4" s="218"/>
      <c r="BS4" s="218"/>
      <c r="BT4" s="218"/>
      <c r="BU4" s="218"/>
      <c r="BV4" s="218"/>
      <c r="BW4" s="218"/>
      <c r="BX4" s="218"/>
      <c r="BY4" s="218"/>
      <c r="BZ4" s="218"/>
      <c r="CA4" s="218"/>
      <c r="CB4" s="218"/>
      <c r="CC4" s="218"/>
      <c r="CD4" s="218"/>
    </row>
    <row r="5" spans="2:82" ht="15" customHeight="1">
      <c r="B5" s="229" t="s">
        <v>455</v>
      </c>
      <c r="C5" s="230"/>
      <c r="D5" s="19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26"/>
      <c r="AF5" s="227"/>
      <c r="AG5" s="227"/>
      <c r="AH5" s="227"/>
      <c r="AI5" s="227"/>
      <c r="AJ5" s="227"/>
      <c r="AK5" s="227"/>
      <c r="AL5" s="227"/>
      <c r="AM5" s="227"/>
      <c r="AN5" s="227"/>
      <c r="AO5" s="227"/>
      <c r="AP5" s="227"/>
      <c r="AQ5" s="227"/>
      <c r="AR5" s="227"/>
      <c r="AS5" s="227"/>
      <c r="AT5" s="227"/>
      <c r="AU5" s="227"/>
      <c r="AV5" s="227"/>
      <c r="AW5" s="227"/>
      <c r="AX5" s="227"/>
      <c r="AY5" s="227"/>
      <c r="AZ5" s="227"/>
      <c r="BA5" s="227"/>
      <c r="BB5" s="227"/>
      <c r="BC5" s="227"/>
      <c r="BD5" s="227"/>
      <c r="BE5" s="227"/>
      <c r="BF5" s="227"/>
      <c r="BG5" s="227"/>
      <c r="BH5" s="227"/>
      <c r="BI5" s="227"/>
      <c r="BJ5" s="227"/>
      <c r="BK5" s="227"/>
      <c r="BL5" s="227"/>
      <c r="BM5" s="227"/>
      <c r="BN5" s="227"/>
      <c r="BO5" s="227"/>
      <c r="BP5" s="227"/>
      <c r="BQ5" s="227"/>
      <c r="BR5" s="227"/>
      <c r="BS5" s="227"/>
      <c r="BT5" s="227"/>
      <c r="BU5" s="227"/>
      <c r="BV5" s="227"/>
      <c r="BW5" s="227"/>
      <c r="BX5" s="227"/>
      <c r="BY5" s="227"/>
      <c r="BZ5" s="227"/>
      <c r="CA5" s="227"/>
      <c r="CB5" s="227"/>
      <c r="CC5" s="227"/>
      <c r="CD5" s="227"/>
    </row>
    <row r="6" spans="2:82" ht="15" customHeight="1">
      <c r="B6" s="229"/>
      <c r="C6" s="230"/>
      <c r="D6" s="1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09"/>
      <c r="AB6" s="209"/>
      <c r="AC6" s="209"/>
      <c r="AD6" s="209"/>
      <c r="AE6" s="216">
        <v>2021</v>
      </c>
      <c r="AF6" s="216"/>
      <c r="AG6" s="216"/>
      <c r="AH6" s="216"/>
      <c r="AI6" s="216"/>
      <c r="AJ6" s="216"/>
      <c r="AK6" s="216"/>
      <c r="AL6" s="216"/>
      <c r="AM6" s="216"/>
      <c r="AN6" s="216"/>
      <c r="AO6" s="216"/>
      <c r="AP6" s="216"/>
      <c r="AQ6" s="216"/>
      <c r="AR6" s="216">
        <v>2022</v>
      </c>
      <c r="AS6" s="216"/>
      <c r="AT6" s="216"/>
      <c r="AU6" s="216"/>
      <c r="AV6" s="216"/>
      <c r="AW6" s="216"/>
      <c r="AX6" s="216"/>
      <c r="AY6" s="216"/>
      <c r="AZ6" s="216"/>
      <c r="BA6" s="216"/>
      <c r="BB6" s="216"/>
      <c r="BC6" s="216"/>
      <c r="BD6" s="216"/>
      <c r="BE6" s="216">
        <v>2023</v>
      </c>
      <c r="BF6" s="216"/>
      <c r="BG6" s="216"/>
      <c r="BH6" s="216"/>
      <c r="BI6" s="216"/>
      <c r="BJ6" s="216"/>
      <c r="BK6" s="216"/>
      <c r="BL6" s="216"/>
      <c r="BM6" s="216"/>
      <c r="BN6" s="216"/>
      <c r="BO6" s="216"/>
      <c r="BP6" s="216"/>
      <c r="BQ6" s="216"/>
      <c r="BR6" s="216">
        <v>2024</v>
      </c>
      <c r="BS6" s="216"/>
      <c r="BT6" s="216"/>
      <c r="BU6" s="216"/>
      <c r="BV6" s="216"/>
      <c r="BW6" s="216"/>
      <c r="BX6" s="216"/>
      <c r="BY6" s="216"/>
      <c r="BZ6" s="216"/>
      <c r="CA6" s="216"/>
      <c r="CB6" s="216"/>
      <c r="CC6" s="216"/>
      <c r="CD6" s="216"/>
    </row>
    <row r="7" spans="2:82" ht="14.25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1377</v>
      </c>
      <c r="AF7" s="170">
        <v>44197</v>
      </c>
      <c r="AG7" s="170">
        <v>44228</v>
      </c>
      <c r="AH7" s="170">
        <v>44256</v>
      </c>
      <c r="AI7" s="170">
        <v>44287</v>
      </c>
      <c r="AJ7" s="170">
        <v>44317</v>
      </c>
      <c r="AK7" s="170">
        <v>44348</v>
      </c>
      <c r="AL7" s="170">
        <v>44378</v>
      </c>
      <c r="AM7" s="170">
        <v>44409</v>
      </c>
      <c r="AN7" s="170">
        <v>44440</v>
      </c>
      <c r="AO7" s="170">
        <v>44470</v>
      </c>
      <c r="AP7" s="170">
        <v>44501</v>
      </c>
      <c r="AQ7" s="170">
        <v>44531</v>
      </c>
      <c r="AR7" s="170" t="s">
        <v>1378</v>
      </c>
      <c r="AS7" s="170">
        <v>44562</v>
      </c>
      <c r="AT7" s="170">
        <v>44593</v>
      </c>
      <c r="AU7" s="170">
        <v>44621</v>
      </c>
      <c r="AV7" s="170">
        <v>44652</v>
      </c>
      <c r="AW7" s="170">
        <v>44682</v>
      </c>
      <c r="AX7" s="170">
        <v>44713</v>
      </c>
      <c r="AY7" s="170">
        <v>44743</v>
      </c>
      <c r="AZ7" s="170">
        <v>44774</v>
      </c>
      <c r="BA7" s="170">
        <v>44805</v>
      </c>
      <c r="BB7" s="170">
        <v>44835</v>
      </c>
      <c r="BC7" s="170">
        <v>44866</v>
      </c>
      <c r="BD7" s="170">
        <v>44896</v>
      </c>
      <c r="BE7" s="170" t="s">
        <v>1379</v>
      </c>
      <c r="BF7" s="170">
        <v>44927</v>
      </c>
      <c r="BG7" s="170">
        <v>44958</v>
      </c>
      <c r="BH7" s="170">
        <v>44986</v>
      </c>
      <c r="BI7" s="170">
        <v>45017</v>
      </c>
      <c r="BJ7" s="170">
        <v>45047</v>
      </c>
      <c r="BK7" s="170">
        <v>45078</v>
      </c>
      <c r="BL7" s="170">
        <v>45108</v>
      </c>
      <c r="BM7" s="170">
        <v>45139</v>
      </c>
      <c r="BN7" s="170">
        <v>45170</v>
      </c>
      <c r="BO7" s="170">
        <v>45200</v>
      </c>
      <c r="BP7" s="170">
        <v>45231</v>
      </c>
      <c r="BQ7" s="170">
        <v>45261</v>
      </c>
      <c r="BR7" s="170" t="s">
        <v>1380</v>
      </c>
      <c r="BS7" s="170">
        <v>45292</v>
      </c>
      <c r="BT7" s="170">
        <v>45323</v>
      </c>
      <c r="BU7" s="170">
        <v>45352</v>
      </c>
      <c r="BV7" s="170">
        <v>45383</v>
      </c>
      <c r="BW7" s="170">
        <v>45413</v>
      </c>
      <c r="BX7" s="170">
        <v>45444</v>
      </c>
      <c r="BY7" s="170">
        <v>45474</v>
      </c>
      <c r="BZ7" s="170">
        <v>45505</v>
      </c>
      <c r="CA7" s="170">
        <v>45536</v>
      </c>
      <c r="CB7" s="170">
        <v>45566</v>
      </c>
      <c r="CC7" s="170">
        <v>45597</v>
      </c>
      <c r="CD7" s="170">
        <v>45627</v>
      </c>
    </row>
    <row r="8" spans="2:82" ht="14.25">
      <c r="B8" s="79" t="s">
        <v>456</v>
      </c>
      <c r="C8" s="80" t="s">
        <v>457</v>
      </c>
      <c r="D8" s="81" t="s">
        <v>27</v>
      </c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>
        <v>0</v>
      </c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>
        <v>0</v>
      </c>
      <c r="AS8" s="172"/>
      <c r="AT8" s="172"/>
      <c r="AU8" s="172"/>
      <c r="AV8" s="172"/>
      <c r="AW8" s="172"/>
      <c r="AX8" s="172"/>
      <c r="AY8" s="172"/>
      <c r="AZ8" s="172"/>
      <c r="BA8" s="172"/>
      <c r="BB8" s="172"/>
      <c r="BC8" s="172"/>
      <c r="BD8" s="172"/>
      <c r="BE8" s="172"/>
      <c r="BF8" s="172"/>
      <c r="BG8" s="172"/>
      <c r="BH8" s="172"/>
      <c r="BI8" s="172"/>
      <c r="BJ8" s="172"/>
      <c r="BK8" s="172"/>
      <c r="BL8" s="172"/>
      <c r="BM8" s="172"/>
      <c r="BN8" s="172"/>
      <c r="BO8" s="172"/>
      <c r="BP8" s="172"/>
      <c r="BQ8" s="172"/>
      <c r="BR8" s="172"/>
      <c r="BS8" s="172"/>
      <c r="BT8" s="172"/>
      <c r="BU8" s="172"/>
      <c r="BV8" s="172"/>
      <c r="BW8" s="172"/>
      <c r="BX8" s="172"/>
      <c r="BY8" s="172"/>
      <c r="BZ8" s="172"/>
      <c r="CA8" s="172"/>
      <c r="CB8" s="172"/>
      <c r="CC8" s="172"/>
      <c r="CD8" s="172"/>
    </row>
    <row r="9" spans="2:82" ht="14.25">
      <c r="B9" s="63" t="s">
        <v>60</v>
      </c>
      <c r="C9" s="64" t="s">
        <v>458</v>
      </c>
      <c r="D9" s="25" t="s">
        <v>27</v>
      </c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95"/>
      <c r="AF9" s="195">
        <v>762.48855135660096</v>
      </c>
      <c r="AG9" s="195">
        <v>1024.7344081663239</v>
      </c>
      <c r="AH9" s="195">
        <v>1658.1719555476361</v>
      </c>
      <c r="AI9" s="195">
        <v>774.95809215500572</v>
      </c>
      <c r="AJ9" s="195">
        <v>1339.7369967614493</v>
      </c>
      <c r="AK9" s="195">
        <v>2315.9848992955217</v>
      </c>
      <c r="AL9" s="195">
        <v>2459.1091299274935</v>
      </c>
      <c r="AM9" s="195">
        <v>2204.2876711380904</v>
      </c>
      <c r="AN9" s="195">
        <v>2618.6796928435556</v>
      </c>
      <c r="AO9" s="195">
        <v>1671.0523182260795</v>
      </c>
      <c r="AP9" s="195">
        <v>4122.1346120348662</v>
      </c>
      <c r="AQ9" s="195">
        <v>5069.2974803480192</v>
      </c>
      <c r="AR9" s="195">
        <v>22012.555089499696</v>
      </c>
      <c r="AS9" s="195">
        <v>89.513361959999841</v>
      </c>
      <c r="AT9" s="195">
        <v>683.81690111927253</v>
      </c>
      <c r="AU9" s="195">
        <v>211.3814526872502</v>
      </c>
      <c r="AV9" s="195">
        <v>1073.671117140377</v>
      </c>
      <c r="AW9" s="195">
        <v>1202.3078445373728</v>
      </c>
      <c r="AX9" s="195">
        <v>484.71879690800023</v>
      </c>
      <c r="AY9" s="195">
        <v>1258.1802722617497</v>
      </c>
      <c r="AZ9" s="195">
        <v>1150.4413572292501</v>
      </c>
      <c r="BA9" s="195">
        <v>1153.6867068540496</v>
      </c>
      <c r="BB9" s="195">
        <v>2060.0739882019498</v>
      </c>
      <c r="BC9" s="195">
        <v>2533.7150662907502</v>
      </c>
      <c r="BD9" s="195">
        <v>10111.048224309676</v>
      </c>
      <c r="BE9" s="195">
        <v>32933.885785498329</v>
      </c>
      <c r="BF9" s="195">
        <v>172.99509844827926</v>
      </c>
      <c r="BG9" s="195">
        <v>466.70670544000012</v>
      </c>
      <c r="BH9" s="195">
        <v>2571.1828779300004</v>
      </c>
      <c r="BI9" s="195">
        <v>694.47523195935423</v>
      </c>
      <c r="BJ9" s="195">
        <v>1468.7832416887081</v>
      </c>
      <c r="BK9" s="195">
        <v>2340.4288261064507</v>
      </c>
      <c r="BL9" s="195">
        <v>2327.3288514109663</v>
      </c>
      <c r="BM9" s="195">
        <v>1360.5392495070957</v>
      </c>
      <c r="BN9" s="195">
        <v>2437.6545195917734</v>
      </c>
      <c r="BO9" s="195">
        <v>1610.7332552479027</v>
      </c>
      <c r="BP9" s="195">
        <v>4131.3691892223751</v>
      </c>
      <c r="BQ9" s="195">
        <v>13351.688738945426</v>
      </c>
      <c r="BR9" s="195">
        <v>30728.795862909759</v>
      </c>
      <c r="BS9" s="195">
        <v>260.4237880110004</v>
      </c>
      <c r="BT9" s="195">
        <v>574.21148494333329</v>
      </c>
      <c r="BU9" s="195">
        <v>1572.3941943433335</v>
      </c>
      <c r="BV9" s="195">
        <v>977.37613372333283</v>
      </c>
      <c r="BW9" s="195">
        <v>1797.6550407106674</v>
      </c>
      <c r="BX9" s="195">
        <v>1642.7980482966664</v>
      </c>
      <c r="BY9" s="195">
        <v>2358.2308457933332</v>
      </c>
      <c r="BZ9" s="195">
        <v>1756.3031745414548</v>
      </c>
      <c r="CA9" s="195">
        <v>1939.7983927618782</v>
      </c>
      <c r="CB9" s="195">
        <v>2947.1419067466672</v>
      </c>
      <c r="CC9" s="195">
        <v>2691.3377571693336</v>
      </c>
      <c r="CD9" s="195">
        <v>12211.12509586876</v>
      </c>
    </row>
    <row r="10" spans="2:82" ht="14.25">
      <c r="B10" s="28" t="s">
        <v>62</v>
      </c>
      <c r="C10" s="65" t="s">
        <v>459</v>
      </c>
      <c r="D10" s="19" t="s">
        <v>27</v>
      </c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95">
        <v>26341.322959230645</v>
      </c>
      <c r="AF10" s="195">
        <v>791.02941729660097</v>
      </c>
      <c r="AG10" s="195">
        <v>1092.226633686324</v>
      </c>
      <c r="AH10" s="195">
        <v>1878.292601757636</v>
      </c>
      <c r="AI10" s="195">
        <v>794.83622583500596</v>
      </c>
      <c r="AJ10" s="195">
        <v>1366.5220629414493</v>
      </c>
      <c r="AK10" s="195">
        <v>2383.0331967355214</v>
      </c>
      <c r="AL10" s="195">
        <v>2405.6049430274938</v>
      </c>
      <c r="AM10" s="195">
        <v>2154.7918598280903</v>
      </c>
      <c r="AN10" s="195">
        <v>2659.5081537735555</v>
      </c>
      <c r="AO10" s="195">
        <v>1658.5234059060795</v>
      </c>
      <c r="AP10" s="195">
        <v>4100.9435382148667</v>
      </c>
      <c r="AQ10" s="195">
        <v>5056.01092022802</v>
      </c>
      <c r="AR10" s="195">
        <v>22568.318396109695</v>
      </c>
      <c r="AS10" s="195">
        <v>273.06788195999997</v>
      </c>
      <c r="AT10" s="195">
        <v>635.17826388927267</v>
      </c>
      <c r="AU10" s="195">
        <v>530.63438492724993</v>
      </c>
      <c r="AV10" s="195">
        <v>1120.5971565003772</v>
      </c>
      <c r="AW10" s="195">
        <v>1195.5058608473726</v>
      </c>
      <c r="AX10" s="195">
        <v>492.13322193800013</v>
      </c>
      <c r="AY10" s="195">
        <v>1245.3424373217497</v>
      </c>
      <c r="AZ10" s="195">
        <v>1176.05484880925</v>
      </c>
      <c r="BA10" s="195">
        <v>1208.7577605840497</v>
      </c>
      <c r="BB10" s="195">
        <v>1943.7294180719498</v>
      </c>
      <c r="BC10" s="195">
        <v>2562.2520359707505</v>
      </c>
      <c r="BD10" s="195">
        <v>10185.065125289675</v>
      </c>
      <c r="BE10" s="195">
        <v>33443.020194088334</v>
      </c>
      <c r="BF10" s="195">
        <v>205.32334906827916</v>
      </c>
      <c r="BG10" s="195">
        <v>778.00980923999998</v>
      </c>
      <c r="BH10" s="195">
        <v>3048.0038894700001</v>
      </c>
      <c r="BI10" s="195">
        <v>776.15643290935418</v>
      </c>
      <c r="BJ10" s="195">
        <v>1553.268820798708</v>
      </c>
      <c r="BK10" s="195">
        <v>2373.7531178364507</v>
      </c>
      <c r="BL10" s="195">
        <v>2074.5889155609666</v>
      </c>
      <c r="BM10" s="195">
        <v>1328.3831227170956</v>
      </c>
      <c r="BN10" s="195">
        <v>2596.4886373217732</v>
      </c>
      <c r="BO10" s="195">
        <v>1351.6129648179026</v>
      </c>
      <c r="BP10" s="195">
        <v>4156.2763111823742</v>
      </c>
      <c r="BQ10" s="195">
        <v>13201.154823165427</v>
      </c>
      <c r="BR10" s="195">
        <v>31240.02034706976</v>
      </c>
      <c r="BS10" s="195">
        <v>414.66747274100027</v>
      </c>
      <c r="BT10" s="195">
        <v>676.37183885333332</v>
      </c>
      <c r="BU10" s="195">
        <v>1594.0667185333332</v>
      </c>
      <c r="BV10" s="195">
        <v>894.98702057333321</v>
      </c>
      <c r="BW10" s="195">
        <v>2158.5589595106676</v>
      </c>
      <c r="BX10" s="195">
        <v>1554.1536152366664</v>
      </c>
      <c r="BY10" s="195">
        <v>2687.782577713333</v>
      </c>
      <c r="BZ10" s="195">
        <v>2018.8786882514551</v>
      </c>
      <c r="CA10" s="195">
        <v>1915.1099402018781</v>
      </c>
      <c r="CB10" s="195">
        <v>2766.060330036667</v>
      </c>
      <c r="CC10" s="195">
        <v>2815.8011077793335</v>
      </c>
      <c r="CD10" s="195">
        <v>11743.582077638759</v>
      </c>
    </row>
    <row r="11" spans="2:82" ht="14.25">
      <c r="B11" s="30" t="s">
        <v>460</v>
      </c>
      <c r="C11" s="66" t="s">
        <v>461</v>
      </c>
      <c r="D11" s="19" t="s">
        <v>27</v>
      </c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95">
        <v>15455.59297161675</v>
      </c>
      <c r="AF11" s="195">
        <v>769.41543665660106</v>
      </c>
      <c r="AG11" s="195">
        <v>694.10905297935597</v>
      </c>
      <c r="AH11" s="195">
        <v>1100.176176877636</v>
      </c>
      <c r="AI11" s="195">
        <v>613.26491695500602</v>
      </c>
      <c r="AJ11" s="195">
        <v>371.50336046255512</v>
      </c>
      <c r="AK11" s="195">
        <v>1171.1905971455221</v>
      </c>
      <c r="AL11" s="195">
        <v>1291.0006722174937</v>
      </c>
      <c r="AM11" s="195">
        <v>1299.5010318080904</v>
      </c>
      <c r="AN11" s="195">
        <v>1681.7186583935556</v>
      </c>
      <c r="AO11" s="195">
        <v>1208.6699353060799</v>
      </c>
      <c r="AP11" s="195">
        <v>2526.4156097248665</v>
      </c>
      <c r="AQ11" s="195">
        <v>2728.627523089986</v>
      </c>
      <c r="AR11" s="195">
        <v>14816.949223952</v>
      </c>
      <c r="AS11" s="195">
        <v>227.97042273</v>
      </c>
      <c r="AT11" s="195">
        <v>185.83463882999999</v>
      </c>
      <c r="AU11" s="195">
        <v>279.3118251460001</v>
      </c>
      <c r="AV11" s="195">
        <v>648.488961012</v>
      </c>
      <c r="AW11" s="195">
        <v>854.47781425199992</v>
      </c>
      <c r="AX11" s="195">
        <v>335.46630566800002</v>
      </c>
      <c r="AY11" s="195">
        <v>526.38095236799995</v>
      </c>
      <c r="AZ11" s="195">
        <v>886.60929473800002</v>
      </c>
      <c r="BA11" s="195">
        <v>1127.8131929739998</v>
      </c>
      <c r="BB11" s="195">
        <v>1131.0905112479998</v>
      </c>
      <c r="BC11" s="195">
        <v>1344.7143167860004</v>
      </c>
      <c r="BD11" s="195">
        <v>7268.7909882000004</v>
      </c>
      <c r="BE11" s="195">
        <v>14893.309766650667</v>
      </c>
      <c r="BF11" s="195">
        <v>78.769720119999988</v>
      </c>
      <c r="BG11" s="195">
        <v>245.59917250000001</v>
      </c>
      <c r="BH11" s="195">
        <v>1794.88341072</v>
      </c>
      <c r="BI11" s="195">
        <v>152.68490327999999</v>
      </c>
      <c r="BJ11" s="195">
        <v>705.24148832000003</v>
      </c>
      <c r="BK11" s="195">
        <v>1293.8185094300002</v>
      </c>
      <c r="BL11" s="195">
        <v>1598.09903306</v>
      </c>
      <c r="BM11" s="195">
        <v>766.98258011999997</v>
      </c>
      <c r="BN11" s="195">
        <v>1296.1834910299999</v>
      </c>
      <c r="BO11" s="195">
        <v>672.09719381999992</v>
      </c>
      <c r="BP11" s="195">
        <v>2399.4915141236665</v>
      </c>
      <c r="BQ11" s="195">
        <v>3889.4587501270003</v>
      </c>
      <c r="BR11" s="195">
        <v>14306.177048276666</v>
      </c>
      <c r="BS11" s="195">
        <v>143.72687758999999</v>
      </c>
      <c r="BT11" s="195">
        <v>583.57665009999994</v>
      </c>
      <c r="BU11" s="195">
        <v>1157.6016831200002</v>
      </c>
      <c r="BV11" s="195">
        <v>425.96317188</v>
      </c>
      <c r="BW11" s="195">
        <v>904.13017265000008</v>
      </c>
      <c r="BX11" s="195">
        <v>889.18379815999992</v>
      </c>
      <c r="BY11" s="195">
        <v>724.03093247000004</v>
      </c>
      <c r="BZ11" s="195">
        <v>863.85264767000001</v>
      </c>
      <c r="CA11" s="195">
        <v>956.44079824000005</v>
      </c>
      <c r="CB11" s="195">
        <v>1699.6180136300002</v>
      </c>
      <c r="CC11" s="195">
        <v>1113.73036376</v>
      </c>
      <c r="CD11" s="195">
        <v>4844.3219390066661</v>
      </c>
    </row>
    <row r="12" spans="2:82" ht="14.25">
      <c r="B12" s="30" t="s">
        <v>462</v>
      </c>
      <c r="C12" s="66" t="s">
        <v>463</v>
      </c>
      <c r="D12" s="19" t="s">
        <v>27</v>
      </c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95">
        <v>10256.625504543896</v>
      </c>
      <c r="AF12" s="195">
        <v>22.10213254999999</v>
      </c>
      <c r="AG12" s="195">
        <v>368.11038181696796</v>
      </c>
      <c r="AH12" s="195">
        <v>731.46352205000005</v>
      </c>
      <c r="AI12" s="195">
        <v>172.00429427999998</v>
      </c>
      <c r="AJ12" s="195">
        <v>980.19249725889426</v>
      </c>
      <c r="AK12" s="195">
        <v>1112.0934273799996</v>
      </c>
      <c r="AL12" s="195">
        <v>1078.74854291</v>
      </c>
      <c r="AM12" s="195">
        <v>849.69124866000004</v>
      </c>
      <c r="AN12" s="195">
        <v>922.0656527399999</v>
      </c>
      <c r="AO12" s="195">
        <v>433.23101314999968</v>
      </c>
      <c r="AP12" s="195">
        <v>1388.7592323899999</v>
      </c>
      <c r="AQ12" s="195">
        <v>2198.1635593580331</v>
      </c>
      <c r="AR12" s="195">
        <v>7142.1785861276985</v>
      </c>
      <c r="AS12" s="195">
        <v>44.854829719999998</v>
      </c>
      <c r="AT12" s="195">
        <v>449.10016719927262</v>
      </c>
      <c r="AU12" s="195">
        <v>249.81234491124994</v>
      </c>
      <c r="AV12" s="195">
        <v>443.78206789837708</v>
      </c>
      <c r="AW12" s="195">
        <v>288.73813543537284</v>
      </c>
      <c r="AX12" s="195">
        <v>81.156813910000125</v>
      </c>
      <c r="AY12" s="195">
        <v>762.37237006374971</v>
      </c>
      <c r="AZ12" s="195">
        <v>282.69976793124982</v>
      </c>
      <c r="BA12" s="195">
        <v>72.787294230049909</v>
      </c>
      <c r="BB12" s="195">
        <v>743.54715366394998</v>
      </c>
      <c r="BC12" s="195">
        <v>1078.6384561147497</v>
      </c>
      <c r="BD12" s="195">
        <v>2644.6891850496763</v>
      </c>
      <c r="BE12" s="195">
        <v>16445.844869007666</v>
      </c>
      <c r="BF12" s="195">
        <v>126.55362894827917</v>
      </c>
      <c r="BG12" s="195">
        <v>531.32434063999995</v>
      </c>
      <c r="BH12" s="195">
        <v>1236.23673164</v>
      </c>
      <c r="BI12" s="195">
        <v>603.5735471293541</v>
      </c>
      <c r="BJ12" s="195">
        <v>698.16455345870816</v>
      </c>
      <c r="BK12" s="195">
        <v>917.18854376645049</v>
      </c>
      <c r="BL12" s="195">
        <v>474.20831867096643</v>
      </c>
      <c r="BM12" s="195">
        <v>499.59492759709582</v>
      </c>
      <c r="BN12" s="195">
        <v>1205.630808641773</v>
      </c>
      <c r="BO12" s="195">
        <v>658.59573536790242</v>
      </c>
      <c r="BP12" s="195">
        <v>1155.593893758708</v>
      </c>
      <c r="BQ12" s="195">
        <v>8339.1798393884274</v>
      </c>
      <c r="BR12" s="195">
        <v>15330.243292083096</v>
      </c>
      <c r="BS12" s="195">
        <v>269.97419101100024</v>
      </c>
      <c r="BT12" s="195">
        <v>89.733375443333387</v>
      </c>
      <c r="BU12" s="195">
        <v>304.23619221333331</v>
      </c>
      <c r="BV12" s="195">
        <v>403.83769695333319</v>
      </c>
      <c r="BW12" s="195">
        <v>1130.7138830906674</v>
      </c>
      <c r="BX12" s="195">
        <v>604.02097967666668</v>
      </c>
      <c r="BY12" s="195">
        <v>1957.9940544833332</v>
      </c>
      <c r="BZ12" s="195">
        <v>1147.047433141455</v>
      </c>
      <c r="CA12" s="195">
        <v>909.93212193187821</v>
      </c>
      <c r="CB12" s="195">
        <v>948.67259667666735</v>
      </c>
      <c r="CC12" s="195">
        <v>1165.2791210693335</v>
      </c>
      <c r="CD12" s="195">
        <v>6398.801646392094</v>
      </c>
    </row>
    <row r="13" spans="2:82" ht="14.25">
      <c r="B13" s="30" t="s">
        <v>464</v>
      </c>
      <c r="C13" s="66" t="s">
        <v>465</v>
      </c>
      <c r="D13" s="19" t="s">
        <v>27</v>
      </c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95">
        <v>527.18934956999999</v>
      </c>
      <c r="AF13" s="195">
        <v>-0.48815190999999997</v>
      </c>
      <c r="AG13" s="195">
        <v>30.007198889999998</v>
      </c>
      <c r="AH13" s="195">
        <v>46.652902830000002</v>
      </c>
      <c r="AI13" s="195">
        <v>9.5670146000000003</v>
      </c>
      <c r="AJ13" s="195">
        <v>14.826205219999999</v>
      </c>
      <c r="AK13" s="195">
        <v>50.940946430000004</v>
      </c>
      <c r="AL13" s="195">
        <v>33.880657659999997</v>
      </c>
      <c r="AM13" s="195">
        <v>5.8339856000000001</v>
      </c>
      <c r="AN13" s="195">
        <v>4.6182818000000001</v>
      </c>
      <c r="AO13" s="195">
        <v>16.473682230000001</v>
      </c>
      <c r="AP13" s="195">
        <v>182.34577933</v>
      </c>
      <c r="AQ13" s="195">
        <v>132.53084689000002</v>
      </c>
      <c r="AR13" s="195">
        <v>401.73142887</v>
      </c>
      <c r="AS13" s="195">
        <v>0.24262950999999999</v>
      </c>
      <c r="AT13" s="195">
        <v>0.24345786</v>
      </c>
      <c r="AU13" s="195">
        <v>1.51021487</v>
      </c>
      <c r="AV13" s="195">
        <v>28.326127589999999</v>
      </c>
      <c r="AW13" s="195">
        <v>0.56700529000000011</v>
      </c>
      <c r="AX13" s="195">
        <v>75.164007409999996</v>
      </c>
      <c r="AY13" s="195">
        <v>-43.410885110000002</v>
      </c>
      <c r="AZ13" s="195">
        <v>6.0799803999999993</v>
      </c>
      <c r="BA13" s="195">
        <v>8.1572733800000012</v>
      </c>
      <c r="BB13" s="195">
        <v>59.654923160000003</v>
      </c>
      <c r="BC13" s="195">
        <v>48.215796759999996</v>
      </c>
      <c r="BD13" s="195">
        <v>216.98089775</v>
      </c>
      <c r="BE13" s="195">
        <v>753.15928157999997</v>
      </c>
      <c r="BF13" s="195">
        <v>0</v>
      </c>
      <c r="BG13" s="195">
        <v>1.0862961</v>
      </c>
      <c r="BH13" s="195">
        <v>14.743747110000001</v>
      </c>
      <c r="BI13" s="195">
        <v>19.897982499999998</v>
      </c>
      <c r="BJ13" s="195">
        <v>67.688623199999995</v>
      </c>
      <c r="BK13" s="195">
        <v>26.692170619999999</v>
      </c>
      <c r="BL13" s="195">
        <v>2.0439088500000002</v>
      </c>
      <c r="BM13" s="195">
        <v>63.945614999999997</v>
      </c>
      <c r="BN13" s="195">
        <v>93.855469860000014</v>
      </c>
      <c r="BO13" s="195">
        <v>20.629464259999999</v>
      </c>
      <c r="BP13" s="195">
        <v>51.111950150000006</v>
      </c>
      <c r="BQ13" s="195">
        <v>391.46405392999998</v>
      </c>
      <c r="BR13" s="195">
        <v>1227.6801363499999</v>
      </c>
      <c r="BS13" s="195">
        <v>0.96640414000000008</v>
      </c>
      <c r="BT13" s="195">
        <v>3.0618133099999998</v>
      </c>
      <c r="BU13" s="195">
        <v>38.532866979999994</v>
      </c>
      <c r="BV13" s="195">
        <v>31.54674451</v>
      </c>
      <c r="BW13" s="195">
        <v>71.263800199999991</v>
      </c>
      <c r="BX13" s="195">
        <v>58.919207049999997</v>
      </c>
      <c r="BY13" s="195">
        <v>5.6240947199999995</v>
      </c>
      <c r="BZ13" s="195">
        <v>7.9349074400000008</v>
      </c>
      <c r="CA13" s="195">
        <v>48.737020029999996</v>
      </c>
      <c r="CB13" s="195">
        <v>65.202114949999995</v>
      </c>
      <c r="CC13" s="195">
        <v>511.60828039</v>
      </c>
      <c r="CD13" s="195">
        <v>384.28288262999996</v>
      </c>
    </row>
    <row r="14" spans="2:82" ht="14.25">
      <c r="B14" s="30" t="s">
        <v>466</v>
      </c>
      <c r="C14" s="66" t="s">
        <v>467</v>
      </c>
      <c r="D14" s="19" t="s">
        <v>27</v>
      </c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95">
        <v>101.91513350000001</v>
      </c>
      <c r="AF14" s="195">
        <v>0</v>
      </c>
      <c r="AG14" s="195">
        <v>0</v>
      </c>
      <c r="AH14" s="195">
        <v>0</v>
      </c>
      <c r="AI14" s="195">
        <v>0</v>
      </c>
      <c r="AJ14" s="195">
        <v>0</v>
      </c>
      <c r="AK14" s="195">
        <v>48.808225780000001</v>
      </c>
      <c r="AL14" s="195">
        <v>1.97507024</v>
      </c>
      <c r="AM14" s="195">
        <v>-0.23440623999999999</v>
      </c>
      <c r="AN14" s="195">
        <v>51.105560840000003</v>
      </c>
      <c r="AO14" s="195">
        <v>0.14877522000000001</v>
      </c>
      <c r="AP14" s="195">
        <v>3.4229167700000001</v>
      </c>
      <c r="AQ14" s="195">
        <v>-3.3110091100000001</v>
      </c>
      <c r="AR14" s="195">
        <v>207.45915715999999</v>
      </c>
      <c r="AS14" s="195">
        <v>0</v>
      </c>
      <c r="AT14" s="195">
        <v>0</v>
      </c>
      <c r="AU14" s="195">
        <v>0</v>
      </c>
      <c r="AV14" s="195">
        <v>0</v>
      </c>
      <c r="AW14" s="195">
        <v>51.722905869999998</v>
      </c>
      <c r="AX14" s="195">
        <v>0.34609495000000001</v>
      </c>
      <c r="AY14" s="195">
        <v>0</v>
      </c>
      <c r="AZ14" s="195">
        <v>0.66580574000000003</v>
      </c>
      <c r="BA14" s="195">
        <v>0</v>
      </c>
      <c r="BB14" s="195">
        <v>9.4368300000000005</v>
      </c>
      <c r="BC14" s="195">
        <v>90.68346631</v>
      </c>
      <c r="BD14" s="195">
        <v>54.604054290000001</v>
      </c>
      <c r="BE14" s="195">
        <v>1350.70627685</v>
      </c>
      <c r="BF14" s="195">
        <v>0</v>
      </c>
      <c r="BG14" s="195">
        <v>0</v>
      </c>
      <c r="BH14" s="195">
        <v>2.14</v>
      </c>
      <c r="BI14" s="195">
        <v>0</v>
      </c>
      <c r="BJ14" s="195">
        <v>82.174155819999996</v>
      </c>
      <c r="BK14" s="195">
        <v>136.05389402</v>
      </c>
      <c r="BL14" s="195">
        <v>0.23765498000000002</v>
      </c>
      <c r="BM14" s="195">
        <v>-2.14</v>
      </c>
      <c r="BN14" s="195">
        <v>0.81886778999999987</v>
      </c>
      <c r="BO14" s="195">
        <v>0.29057137</v>
      </c>
      <c r="BP14" s="195">
        <v>550.07895314999996</v>
      </c>
      <c r="BQ14" s="195">
        <v>581.05217972000003</v>
      </c>
      <c r="BR14" s="195">
        <v>375.91987036</v>
      </c>
      <c r="BS14" s="195">
        <v>0</v>
      </c>
      <c r="BT14" s="195">
        <v>0</v>
      </c>
      <c r="BU14" s="195">
        <v>93.695976220000006</v>
      </c>
      <c r="BV14" s="195">
        <v>33.639407229999996</v>
      </c>
      <c r="BW14" s="195">
        <v>52.451103570000001</v>
      </c>
      <c r="BX14" s="195">
        <v>2.0296303500000001</v>
      </c>
      <c r="BY14" s="195">
        <v>0.13349604000000001</v>
      </c>
      <c r="BZ14" s="195">
        <v>4.3700000000000003E-2</v>
      </c>
      <c r="CA14" s="195">
        <v>0</v>
      </c>
      <c r="CB14" s="195">
        <v>52.567604779999996</v>
      </c>
      <c r="CC14" s="195">
        <v>25.183342559999996</v>
      </c>
      <c r="CD14" s="195">
        <v>116.17560961000001</v>
      </c>
    </row>
    <row r="15" spans="2:82" ht="14.25">
      <c r="B15" s="28" t="s">
        <v>64</v>
      </c>
      <c r="C15" s="65" t="s">
        <v>468</v>
      </c>
      <c r="D15" s="19" t="s">
        <v>27</v>
      </c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95">
        <v>120.07567407000008</v>
      </c>
      <c r="AF15" s="195">
        <v>0</v>
      </c>
      <c r="AG15" s="195">
        <v>-38.950000000000017</v>
      </c>
      <c r="AH15" s="195">
        <v>-3.359999999999971</v>
      </c>
      <c r="AI15" s="195">
        <v>4.7599999999998754</v>
      </c>
      <c r="AJ15" s="195">
        <v>-2.580000000000108</v>
      </c>
      <c r="AK15" s="195">
        <v>-39.729999999999933</v>
      </c>
      <c r="AL15" s="195">
        <v>91.960000000000036</v>
      </c>
      <c r="AM15" s="195">
        <v>70.800000000000054</v>
      </c>
      <c r="AN15" s="195">
        <v>-22.169477359999838</v>
      </c>
      <c r="AO15" s="195">
        <v>36.59999999999993</v>
      </c>
      <c r="AP15" s="195">
        <v>38.900000000000041</v>
      </c>
      <c r="AQ15" s="195">
        <v>-16.154848569999977</v>
      </c>
      <c r="AR15" s="195">
        <v>90.533649739999817</v>
      </c>
      <c r="AS15" s="195">
        <v>-147.65661014000011</v>
      </c>
      <c r="AT15" s="195">
        <v>79.598217209999945</v>
      </c>
      <c r="AU15" s="195">
        <v>-49.398217209999821</v>
      </c>
      <c r="AV15" s="195">
        <v>-17.000000000000199</v>
      </c>
      <c r="AW15" s="195">
        <v>35.056610140000124</v>
      </c>
      <c r="AX15" s="195">
        <v>22.643389860000049</v>
      </c>
      <c r="AY15" s="195">
        <v>42.200000000000031</v>
      </c>
      <c r="AZ15" s="195">
        <v>7.3000000000000753</v>
      </c>
      <c r="BA15" s="195">
        <v>-24.743090010000145</v>
      </c>
      <c r="BB15" s="195">
        <v>151.35412989000005</v>
      </c>
      <c r="BC15" s="195">
        <v>27.433127029999824</v>
      </c>
      <c r="BD15" s="195">
        <v>-36.253907030000015</v>
      </c>
      <c r="BE15" s="195">
        <v>704.74287824999988</v>
      </c>
      <c r="BF15" s="195">
        <v>2.4267457000001054</v>
      </c>
      <c r="BG15" s="195">
        <v>155.98225277000009</v>
      </c>
      <c r="BH15" s="195">
        <v>54.450735859999781</v>
      </c>
      <c r="BI15" s="195">
        <v>37.354812690000173</v>
      </c>
      <c r="BJ15" s="195">
        <v>-28.933358970000057</v>
      </c>
      <c r="BK15" s="195">
        <v>-52.659781879999869</v>
      </c>
      <c r="BL15" s="195">
        <v>305.39323437999974</v>
      </c>
      <c r="BM15" s="195">
        <v>88.898457609999923</v>
      </c>
      <c r="BN15" s="195">
        <v>-155.75556677999998</v>
      </c>
      <c r="BO15" s="195">
        <v>229.60169595000028</v>
      </c>
      <c r="BP15" s="195">
        <v>30.945689580000163</v>
      </c>
      <c r="BQ15" s="195">
        <v>37.037961339999583</v>
      </c>
      <c r="BR15" s="195">
        <v>84.00227227000039</v>
      </c>
      <c r="BS15" s="195">
        <v>-97.231806499999834</v>
      </c>
      <c r="BT15" s="195">
        <v>-43.043458500000035</v>
      </c>
      <c r="BU15" s="195">
        <v>5.3944101400004065</v>
      </c>
      <c r="BV15" s="195">
        <v>137.85350172999961</v>
      </c>
      <c r="BW15" s="195">
        <v>-304.47730562999999</v>
      </c>
      <c r="BX15" s="195">
        <v>126.96013866000004</v>
      </c>
      <c r="BY15" s="195">
        <v>-161.04344195000002</v>
      </c>
      <c r="BZ15" s="195">
        <v>-149.66888044000012</v>
      </c>
      <c r="CA15" s="195">
        <v>16.340912400000136</v>
      </c>
      <c r="CB15" s="195">
        <v>235.92343093000005</v>
      </c>
      <c r="CC15" s="195">
        <v>-89.614629219999927</v>
      </c>
      <c r="CD15" s="195">
        <v>406.60940065000011</v>
      </c>
    </row>
    <row r="16" spans="2:82" ht="14.25">
      <c r="B16" s="28" t="s">
        <v>66</v>
      </c>
      <c r="C16" s="65" t="s">
        <v>469</v>
      </c>
      <c r="D16" s="19" t="s">
        <v>27</v>
      </c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95">
        <v>0.12</v>
      </c>
      <c r="AF16" s="195">
        <v>0</v>
      </c>
      <c r="AG16" s="195">
        <v>0</v>
      </c>
      <c r="AH16" s="195">
        <v>0</v>
      </c>
      <c r="AI16" s="195">
        <v>0</v>
      </c>
      <c r="AJ16" s="195">
        <v>0</v>
      </c>
      <c r="AK16" s="195">
        <v>0</v>
      </c>
      <c r="AL16" s="195">
        <v>0</v>
      </c>
      <c r="AM16" s="195">
        <v>0</v>
      </c>
      <c r="AN16" s="195">
        <v>0</v>
      </c>
      <c r="AO16" s="195">
        <v>0.12</v>
      </c>
      <c r="AP16" s="195">
        <v>0</v>
      </c>
      <c r="AQ16" s="195">
        <v>0</v>
      </c>
      <c r="AR16" s="195">
        <v>8.5500000000000007E-2</v>
      </c>
      <c r="AS16" s="195">
        <v>0</v>
      </c>
      <c r="AT16" s="195">
        <v>0</v>
      </c>
      <c r="AU16" s="195">
        <v>0</v>
      </c>
      <c r="AV16" s="195">
        <v>0</v>
      </c>
      <c r="AW16" s="195">
        <v>0</v>
      </c>
      <c r="AX16" s="195">
        <v>0</v>
      </c>
      <c r="AY16" s="195">
        <v>0</v>
      </c>
      <c r="AZ16" s="195">
        <v>0</v>
      </c>
      <c r="BA16" s="195">
        <v>0</v>
      </c>
      <c r="BB16" s="195">
        <v>0</v>
      </c>
      <c r="BC16" s="195">
        <v>0</v>
      </c>
      <c r="BD16" s="195">
        <v>8.5500000000000007E-2</v>
      </c>
      <c r="BE16" s="195">
        <v>0.26805000000000001</v>
      </c>
      <c r="BF16" s="195">
        <v>0</v>
      </c>
      <c r="BG16" s="195">
        <v>3.5000000000000003E-2</v>
      </c>
      <c r="BH16" s="195">
        <v>0</v>
      </c>
      <c r="BI16" s="195">
        <v>0</v>
      </c>
      <c r="BJ16" s="195">
        <v>0</v>
      </c>
      <c r="BK16" s="195">
        <v>2.3E-2</v>
      </c>
      <c r="BL16" s="195">
        <v>0</v>
      </c>
      <c r="BM16" s="195">
        <v>0</v>
      </c>
      <c r="BN16" s="195">
        <v>3.5000000000000003E-2</v>
      </c>
      <c r="BO16" s="195">
        <v>3.9699999999999999E-2</v>
      </c>
      <c r="BP16" s="195">
        <v>0</v>
      </c>
      <c r="BQ16" s="195">
        <v>0.13535</v>
      </c>
      <c r="BR16" s="195">
        <v>0.68839600000000001</v>
      </c>
      <c r="BS16" s="195">
        <v>0</v>
      </c>
      <c r="BT16" s="195">
        <v>0</v>
      </c>
      <c r="BU16" s="195">
        <v>0</v>
      </c>
      <c r="BV16" s="195">
        <v>0</v>
      </c>
      <c r="BW16" s="195">
        <v>1.3396E-2</v>
      </c>
      <c r="BX16" s="195">
        <v>0</v>
      </c>
      <c r="BY16" s="195">
        <v>0.05</v>
      </c>
      <c r="BZ16" s="195">
        <v>0.34</v>
      </c>
      <c r="CA16" s="195">
        <v>0</v>
      </c>
      <c r="CB16" s="195">
        <v>0</v>
      </c>
      <c r="CC16" s="195">
        <v>0.1</v>
      </c>
      <c r="CD16" s="195">
        <v>0.185</v>
      </c>
    </row>
    <row r="17" spans="2:82" ht="14.25">
      <c r="B17" s="28" t="s">
        <v>68</v>
      </c>
      <c r="C17" s="65" t="s">
        <v>470</v>
      </c>
      <c r="D17" s="19" t="s">
        <v>27</v>
      </c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95">
        <v>-440.88282550000002</v>
      </c>
      <c r="AF17" s="195">
        <v>-28.54086594</v>
      </c>
      <c r="AG17" s="195">
        <v>-28.542225519999999</v>
      </c>
      <c r="AH17" s="195">
        <v>-216.76064621</v>
      </c>
      <c r="AI17" s="195">
        <v>-24.638133679999999</v>
      </c>
      <c r="AJ17" s="195">
        <v>-24.205066179999999</v>
      </c>
      <c r="AK17" s="195">
        <v>-27.318297440000002</v>
      </c>
      <c r="AL17" s="195">
        <v>-38.4558131</v>
      </c>
      <c r="AM17" s="195">
        <v>-21.304188690000004</v>
      </c>
      <c r="AN17" s="195">
        <v>-18.658983570000004</v>
      </c>
      <c r="AO17" s="195">
        <v>-24.191087679999999</v>
      </c>
      <c r="AP17" s="195">
        <v>-17.708926180000002</v>
      </c>
      <c r="AQ17" s="195">
        <v>29.441408689999996</v>
      </c>
      <c r="AR17" s="195">
        <v>-646.38245634999987</v>
      </c>
      <c r="AS17" s="195">
        <v>-35.897909859999999</v>
      </c>
      <c r="AT17" s="195">
        <v>-30.959579980000001</v>
      </c>
      <c r="AU17" s="195">
        <v>-269.85471502999997</v>
      </c>
      <c r="AV17" s="195">
        <v>-29.926039360000001</v>
      </c>
      <c r="AW17" s="195">
        <v>-28.254626449999996</v>
      </c>
      <c r="AX17" s="195">
        <v>-30.05781489</v>
      </c>
      <c r="AY17" s="195">
        <v>-29.362165059999999</v>
      </c>
      <c r="AZ17" s="195">
        <v>-32.913491579999999</v>
      </c>
      <c r="BA17" s="195">
        <v>-30.32796372</v>
      </c>
      <c r="BB17" s="195">
        <v>-35.009559759999995</v>
      </c>
      <c r="BC17" s="195">
        <v>-55.97009671</v>
      </c>
      <c r="BD17" s="195">
        <v>-37.848493949999998</v>
      </c>
      <c r="BE17" s="195">
        <v>-1214.1453368399998</v>
      </c>
      <c r="BF17" s="195">
        <v>-34.754996320000004</v>
      </c>
      <c r="BG17" s="195">
        <v>-467.32035657</v>
      </c>
      <c r="BH17" s="195">
        <v>-531.27174739999998</v>
      </c>
      <c r="BI17" s="195">
        <v>-119.03601363999999</v>
      </c>
      <c r="BJ17" s="195">
        <v>-55.552220140000003</v>
      </c>
      <c r="BK17" s="195">
        <v>19.312490150000002</v>
      </c>
      <c r="BL17" s="195">
        <v>-52.653298530000001</v>
      </c>
      <c r="BM17" s="195">
        <v>-56.742330819999999</v>
      </c>
      <c r="BN17" s="195">
        <v>-3.1135509499999969</v>
      </c>
      <c r="BO17" s="195">
        <v>29.478894479999994</v>
      </c>
      <c r="BP17" s="195">
        <v>-55.852811539999998</v>
      </c>
      <c r="BQ17" s="195">
        <v>113.36060444000009</v>
      </c>
      <c r="BR17" s="195">
        <v>-595.91515243000003</v>
      </c>
      <c r="BS17" s="195">
        <v>-57.011878230000001</v>
      </c>
      <c r="BT17" s="195">
        <v>-59.116895409999998</v>
      </c>
      <c r="BU17" s="195">
        <v>-27.066934330000002</v>
      </c>
      <c r="BV17" s="195">
        <v>-55.464388580000005</v>
      </c>
      <c r="BW17" s="195">
        <v>-56.440009170000003</v>
      </c>
      <c r="BX17" s="195">
        <v>-38.315705600000001</v>
      </c>
      <c r="BY17" s="195">
        <v>-168.55828997</v>
      </c>
      <c r="BZ17" s="195">
        <v>-113.24663327</v>
      </c>
      <c r="CA17" s="195">
        <v>8.3475401599999941</v>
      </c>
      <c r="CB17" s="195">
        <v>-54.841854220000009</v>
      </c>
      <c r="CC17" s="195">
        <v>-34.948721390000003</v>
      </c>
      <c r="CD17" s="195">
        <v>60.748617580000001</v>
      </c>
    </row>
    <row r="18" spans="2:82" ht="14.25">
      <c r="B18" s="30" t="s">
        <v>471</v>
      </c>
      <c r="C18" s="66" t="s">
        <v>472</v>
      </c>
      <c r="D18" s="19" t="s">
        <v>27</v>
      </c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95">
        <v>136.29355928999999</v>
      </c>
      <c r="AF18" s="195">
        <v>0</v>
      </c>
      <c r="AG18" s="195">
        <v>0</v>
      </c>
      <c r="AH18" s="195">
        <v>0</v>
      </c>
      <c r="AI18" s="195">
        <v>5.37931282</v>
      </c>
      <c r="AJ18" s="195">
        <v>8.0938781599999992</v>
      </c>
      <c r="AK18" s="195">
        <v>14.03814062</v>
      </c>
      <c r="AL18" s="195">
        <v>0</v>
      </c>
      <c r="AM18" s="195">
        <v>14.678514230000001</v>
      </c>
      <c r="AN18" s="195">
        <v>14.661281299999999</v>
      </c>
      <c r="AO18" s="195">
        <v>5.03211795</v>
      </c>
      <c r="AP18" s="195">
        <v>13.455148319999999</v>
      </c>
      <c r="AQ18" s="195">
        <v>60.955165889999996</v>
      </c>
      <c r="AR18" s="195">
        <v>12.666558009999999</v>
      </c>
      <c r="AS18" s="195">
        <v>0</v>
      </c>
      <c r="AT18" s="195">
        <v>0</v>
      </c>
      <c r="AU18" s="195">
        <v>0</v>
      </c>
      <c r="AV18" s="195">
        <v>0</v>
      </c>
      <c r="AW18" s="195">
        <v>4.2730174099999996</v>
      </c>
      <c r="AX18" s="195">
        <v>0</v>
      </c>
      <c r="AY18" s="195">
        <v>0</v>
      </c>
      <c r="AZ18" s="195">
        <v>0</v>
      </c>
      <c r="BA18" s="195">
        <v>0</v>
      </c>
      <c r="BB18" s="195">
        <v>0</v>
      </c>
      <c r="BC18" s="195">
        <v>3.062057E-2</v>
      </c>
      <c r="BD18" s="195">
        <v>8.3629200299999997</v>
      </c>
      <c r="BE18" s="195">
        <v>425.12532905000006</v>
      </c>
      <c r="BF18" s="195">
        <v>0</v>
      </c>
      <c r="BG18" s="195">
        <v>0</v>
      </c>
      <c r="BH18" s="195">
        <v>17.527701880000002</v>
      </c>
      <c r="BI18" s="195">
        <v>23.6621743</v>
      </c>
      <c r="BJ18" s="195">
        <v>0</v>
      </c>
      <c r="BK18" s="195">
        <v>72.183544549999993</v>
      </c>
      <c r="BL18" s="195">
        <v>0</v>
      </c>
      <c r="BM18" s="195">
        <v>0</v>
      </c>
      <c r="BN18" s="195">
        <v>53</v>
      </c>
      <c r="BO18" s="195">
        <v>84.385456479999988</v>
      </c>
      <c r="BP18" s="195">
        <v>0</v>
      </c>
      <c r="BQ18" s="195">
        <v>174.36645184000008</v>
      </c>
      <c r="BR18" s="195">
        <v>308.12246290000002</v>
      </c>
      <c r="BS18" s="195">
        <v>1.4</v>
      </c>
      <c r="BT18" s="195">
        <v>0</v>
      </c>
      <c r="BU18" s="195">
        <v>26.390599850000001</v>
      </c>
      <c r="BV18" s="195">
        <v>2.9823724999999999</v>
      </c>
      <c r="BW18" s="195">
        <v>0</v>
      </c>
      <c r="BX18" s="195">
        <v>22.16149373</v>
      </c>
      <c r="BY18" s="195">
        <v>2.8260678599999998</v>
      </c>
      <c r="BZ18" s="195">
        <v>22.405355570000001</v>
      </c>
      <c r="CA18" s="195">
        <v>63.186249429999997</v>
      </c>
      <c r="CB18" s="195">
        <v>9.9247897500000004</v>
      </c>
      <c r="CC18" s="195">
        <v>33.180339529999998</v>
      </c>
      <c r="CD18" s="195">
        <v>123.66519468000001</v>
      </c>
    </row>
    <row r="19" spans="2:82" ht="14.25">
      <c r="B19" s="30" t="s">
        <v>473</v>
      </c>
      <c r="C19" s="66" t="s">
        <v>474</v>
      </c>
      <c r="D19" s="19" t="s">
        <v>27</v>
      </c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95">
        <v>0</v>
      </c>
      <c r="AF19" s="195">
        <v>0</v>
      </c>
      <c r="AG19" s="195">
        <v>0</v>
      </c>
      <c r="AH19" s="195">
        <v>0</v>
      </c>
      <c r="AI19" s="195">
        <v>0</v>
      </c>
      <c r="AJ19" s="195">
        <v>0</v>
      </c>
      <c r="AK19" s="195">
        <v>0</v>
      </c>
      <c r="AL19" s="195">
        <v>0</v>
      </c>
      <c r="AM19" s="195">
        <v>0</v>
      </c>
      <c r="AN19" s="195">
        <v>0</v>
      </c>
      <c r="AO19" s="195">
        <v>0</v>
      </c>
      <c r="AP19" s="195">
        <v>0</v>
      </c>
      <c r="AQ19" s="195">
        <v>0</v>
      </c>
      <c r="AR19" s="195">
        <v>0</v>
      </c>
      <c r="AS19" s="195">
        <v>0</v>
      </c>
      <c r="AT19" s="195">
        <v>0</v>
      </c>
      <c r="AU19" s="195">
        <v>0</v>
      </c>
      <c r="AV19" s="195">
        <v>0</v>
      </c>
      <c r="AW19" s="195">
        <v>0</v>
      </c>
      <c r="AX19" s="195">
        <v>0</v>
      </c>
      <c r="AY19" s="195">
        <v>0</v>
      </c>
      <c r="AZ19" s="195">
        <v>0</v>
      </c>
      <c r="BA19" s="195">
        <v>0</v>
      </c>
      <c r="BB19" s="195">
        <v>0</v>
      </c>
      <c r="BC19" s="195">
        <v>0</v>
      </c>
      <c r="BD19" s="195">
        <v>0</v>
      </c>
      <c r="BE19" s="195">
        <v>0</v>
      </c>
      <c r="BF19" s="195">
        <v>0</v>
      </c>
      <c r="BG19" s="195">
        <v>0</v>
      </c>
      <c r="BH19" s="195">
        <v>0</v>
      </c>
      <c r="BI19" s="195">
        <v>0</v>
      </c>
      <c r="BJ19" s="195">
        <v>0</v>
      </c>
      <c r="BK19" s="195">
        <v>0</v>
      </c>
      <c r="BL19" s="195">
        <v>0</v>
      </c>
      <c r="BM19" s="195">
        <v>0</v>
      </c>
      <c r="BN19" s="195">
        <v>0</v>
      </c>
      <c r="BO19" s="195">
        <v>0</v>
      </c>
      <c r="BP19" s="195">
        <v>0</v>
      </c>
      <c r="BQ19" s="195">
        <v>0</v>
      </c>
      <c r="BR19" s="195">
        <v>0</v>
      </c>
      <c r="BS19" s="195">
        <v>0</v>
      </c>
      <c r="BT19" s="195">
        <v>0</v>
      </c>
      <c r="BU19" s="195">
        <v>0</v>
      </c>
      <c r="BV19" s="195">
        <v>0</v>
      </c>
      <c r="BW19" s="195">
        <v>0</v>
      </c>
      <c r="BX19" s="195">
        <v>0</v>
      </c>
      <c r="BY19" s="195">
        <v>0</v>
      </c>
      <c r="BZ19" s="195">
        <v>0</v>
      </c>
      <c r="CA19" s="195">
        <v>0</v>
      </c>
      <c r="CB19" s="195">
        <v>0</v>
      </c>
      <c r="CC19" s="195">
        <v>0</v>
      </c>
      <c r="CD19" s="195">
        <v>0</v>
      </c>
    </row>
    <row r="20" spans="2:82" ht="14.25">
      <c r="B20" s="30" t="s">
        <v>475</v>
      </c>
      <c r="C20" s="66" t="s">
        <v>476</v>
      </c>
      <c r="D20" s="19" t="s">
        <v>27</v>
      </c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195">
        <v>-577.17638479000004</v>
      </c>
      <c r="AF20" s="195">
        <v>-28.54086594</v>
      </c>
      <c r="AG20" s="195">
        <v>-28.542225519999999</v>
      </c>
      <c r="AH20" s="195">
        <v>-216.76064621</v>
      </c>
      <c r="AI20" s="195">
        <v>-30.017446499999998</v>
      </c>
      <c r="AJ20" s="195">
        <v>-32.298944339999998</v>
      </c>
      <c r="AK20" s="195">
        <v>-41.356438060000002</v>
      </c>
      <c r="AL20" s="195">
        <v>-38.4558131</v>
      </c>
      <c r="AM20" s="195">
        <v>-35.982702920000001</v>
      </c>
      <c r="AN20" s="195">
        <v>-33.320264870000003</v>
      </c>
      <c r="AO20" s="195">
        <v>-29.223205629999999</v>
      </c>
      <c r="AP20" s="195">
        <v>-31.164074500000002</v>
      </c>
      <c r="AQ20" s="195">
        <v>-31.513757200000001</v>
      </c>
      <c r="AR20" s="195">
        <v>-659.04901435999989</v>
      </c>
      <c r="AS20" s="195">
        <v>-35.897909859999999</v>
      </c>
      <c r="AT20" s="195">
        <v>-30.959579980000001</v>
      </c>
      <c r="AU20" s="195">
        <v>-269.85471502999997</v>
      </c>
      <c r="AV20" s="195">
        <v>-29.926039360000001</v>
      </c>
      <c r="AW20" s="195">
        <v>-32.527643859999998</v>
      </c>
      <c r="AX20" s="195">
        <v>-30.05781489</v>
      </c>
      <c r="AY20" s="195">
        <v>-29.362165059999999</v>
      </c>
      <c r="AZ20" s="195">
        <v>-32.913491579999999</v>
      </c>
      <c r="BA20" s="195">
        <v>-30.32796372</v>
      </c>
      <c r="BB20" s="195">
        <v>-35.009559759999995</v>
      </c>
      <c r="BC20" s="195">
        <v>-56.000717280000003</v>
      </c>
      <c r="BD20" s="195">
        <v>-46.211413979999996</v>
      </c>
      <c r="BE20" s="195">
        <v>-1639.2706658899997</v>
      </c>
      <c r="BF20" s="195">
        <v>-34.754996320000004</v>
      </c>
      <c r="BG20" s="195">
        <v>-467.32035657</v>
      </c>
      <c r="BH20" s="195">
        <v>-548.79944927999998</v>
      </c>
      <c r="BI20" s="195">
        <v>-142.69818794</v>
      </c>
      <c r="BJ20" s="195">
        <v>-55.552220140000003</v>
      </c>
      <c r="BK20" s="195">
        <v>-52.871054399999998</v>
      </c>
      <c r="BL20" s="195">
        <v>-52.653298530000001</v>
      </c>
      <c r="BM20" s="195">
        <v>-56.742330819999999</v>
      </c>
      <c r="BN20" s="195">
        <v>-56.113550949999997</v>
      </c>
      <c r="BO20" s="195">
        <v>-54.906562000000001</v>
      </c>
      <c r="BP20" s="195">
        <v>-55.852811539999998</v>
      </c>
      <c r="BQ20" s="195">
        <v>-61.0058474</v>
      </c>
      <c r="BR20" s="195">
        <v>-904.03761533000022</v>
      </c>
      <c r="BS20" s="195">
        <v>-58.411878229999999</v>
      </c>
      <c r="BT20" s="195">
        <v>-59.116895409999998</v>
      </c>
      <c r="BU20" s="195">
        <v>-53.457534180000003</v>
      </c>
      <c r="BV20" s="195">
        <v>-58.446761080000002</v>
      </c>
      <c r="BW20" s="195">
        <v>-56.440009170000003</v>
      </c>
      <c r="BX20" s="195">
        <v>-60.477199329999998</v>
      </c>
      <c r="BY20" s="195">
        <v>-171.38435783</v>
      </c>
      <c r="BZ20" s="195">
        <v>-135.65198884</v>
      </c>
      <c r="CA20" s="195">
        <v>-54.838709270000003</v>
      </c>
      <c r="CB20" s="195">
        <v>-64.766643970000004</v>
      </c>
      <c r="CC20" s="195">
        <v>-68.129060920000001</v>
      </c>
      <c r="CD20" s="195">
        <v>-62.916577100000005</v>
      </c>
    </row>
    <row r="21" spans="2:82" ht="14.25">
      <c r="B21" s="30" t="s">
        <v>477</v>
      </c>
      <c r="C21" s="66" t="s">
        <v>478</v>
      </c>
      <c r="D21" s="19" t="s">
        <v>27</v>
      </c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95">
        <v>0</v>
      </c>
      <c r="AF21" s="195">
        <v>0</v>
      </c>
      <c r="AG21" s="195">
        <v>0</v>
      </c>
      <c r="AH21" s="195">
        <v>0</v>
      </c>
      <c r="AI21" s="195">
        <v>0</v>
      </c>
      <c r="AJ21" s="195">
        <v>0</v>
      </c>
      <c r="AK21" s="195">
        <v>0</v>
      </c>
      <c r="AL21" s="195">
        <v>0</v>
      </c>
      <c r="AM21" s="195">
        <v>0</v>
      </c>
      <c r="AN21" s="195">
        <v>0</v>
      </c>
      <c r="AO21" s="195">
        <v>0</v>
      </c>
      <c r="AP21" s="195">
        <v>0</v>
      </c>
      <c r="AQ21" s="195">
        <v>0</v>
      </c>
      <c r="AR21" s="195">
        <v>0</v>
      </c>
      <c r="AS21" s="195">
        <v>0</v>
      </c>
      <c r="AT21" s="195">
        <v>0</v>
      </c>
      <c r="AU21" s="195">
        <v>0</v>
      </c>
      <c r="AV21" s="195">
        <v>0</v>
      </c>
      <c r="AW21" s="195">
        <v>0</v>
      </c>
      <c r="AX21" s="195">
        <v>0</v>
      </c>
      <c r="AY21" s="195">
        <v>0</v>
      </c>
      <c r="AZ21" s="195">
        <v>0</v>
      </c>
      <c r="BA21" s="195">
        <v>0</v>
      </c>
      <c r="BB21" s="195">
        <v>0</v>
      </c>
      <c r="BC21" s="195">
        <v>0</v>
      </c>
      <c r="BD21" s="195">
        <v>0</v>
      </c>
      <c r="BE21" s="195">
        <v>0</v>
      </c>
      <c r="BF21" s="195">
        <v>0</v>
      </c>
      <c r="BG21" s="195">
        <v>0</v>
      </c>
      <c r="BH21" s="195">
        <v>0</v>
      </c>
      <c r="BI21" s="195">
        <v>0</v>
      </c>
      <c r="BJ21" s="195">
        <v>0</v>
      </c>
      <c r="BK21" s="195">
        <v>0</v>
      </c>
      <c r="BL21" s="195">
        <v>0</v>
      </c>
      <c r="BM21" s="195">
        <v>0</v>
      </c>
      <c r="BN21" s="195">
        <v>0</v>
      </c>
      <c r="BO21" s="195">
        <v>0</v>
      </c>
      <c r="BP21" s="195">
        <v>0</v>
      </c>
      <c r="BQ21" s="195">
        <v>0</v>
      </c>
      <c r="BR21" s="195">
        <v>0</v>
      </c>
      <c r="BS21" s="195">
        <v>0</v>
      </c>
      <c r="BT21" s="195">
        <v>0</v>
      </c>
      <c r="BU21" s="195">
        <v>0</v>
      </c>
      <c r="BV21" s="195">
        <v>0</v>
      </c>
      <c r="BW21" s="195">
        <v>0</v>
      </c>
      <c r="BX21" s="195">
        <v>0</v>
      </c>
      <c r="BY21" s="195">
        <v>0</v>
      </c>
      <c r="BZ21" s="195">
        <v>0</v>
      </c>
      <c r="CA21" s="195">
        <v>0</v>
      </c>
      <c r="CB21" s="195">
        <v>0</v>
      </c>
      <c r="CC21" s="195">
        <v>0</v>
      </c>
      <c r="CD21" s="195">
        <v>0</v>
      </c>
    </row>
    <row r="22" spans="2:82" ht="14.25">
      <c r="B22" s="61" t="s">
        <v>75</v>
      </c>
      <c r="C22" s="62" t="s">
        <v>479</v>
      </c>
      <c r="D22" s="59" t="s">
        <v>27</v>
      </c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99"/>
      <c r="AF22" s="199"/>
      <c r="AG22" s="199"/>
      <c r="AH22" s="199"/>
      <c r="AI22" s="199"/>
      <c r="AJ22" s="199"/>
      <c r="AK22" s="199"/>
      <c r="AL22" s="199"/>
      <c r="AM22" s="199"/>
      <c r="AN22" s="199"/>
      <c r="AO22" s="199"/>
      <c r="AP22" s="199"/>
      <c r="AQ22" s="199"/>
      <c r="AR22" s="199"/>
      <c r="AS22" s="199"/>
      <c r="AT22" s="199"/>
      <c r="AU22" s="199"/>
      <c r="AV22" s="199"/>
      <c r="AW22" s="199"/>
      <c r="AX22" s="199"/>
      <c r="AY22" s="199"/>
      <c r="AZ22" s="199"/>
      <c r="BA22" s="199"/>
      <c r="BB22" s="199"/>
      <c r="BC22" s="199"/>
      <c r="BD22" s="199"/>
      <c r="BE22" s="199"/>
      <c r="BF22" s="199"/>
      <c r="BG22" s="199"/>
      <c r="BH22" s="199"/>
      <c r="BI22" s="199"/>
      <c r="BJ22" s="199"/>
      <c r="BK22" s="199"/>
      <c r="BL22" s="199"/>
      <c r="BM22" s="199"/>
      <c r="BN22" s="199"/>
      <c r="BO22" s="199"/>
      <c r="BP22" s="199"/>
      <c r="BQ22" s="199"/>
      <c r="BR22" s="199"/>
      <c r="BS22" s="199"/>
      <c r="BT22" s="199"/>
      <c r="BU22" s="199"/>
      <c r="BV22" s="199"/>
      <c r="BW22" s="199"/>
      <c r="BX22" s="199"/>
      <c r="BY22" s="199"/>
      <c r="BZ22" s="199"/>
      <c r="CA22" s="199"/>
      <c r="CB22" s="199"/>
      <c r="CC22" s="199"/>
      <c r="CD22" s="199"/>
    </row>
    <row r="23" spans="2:82" ht="14.25">
      <c r="B23" s="30" t="s">
        <v>480</v>
      </c>
      <c r="C23" s="23" t="s">
        <v>481</v>
      </c>
      <c r="D23" s="19" t="s">
        <v>27</v>
      </c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99"/>
      <c r="AF23" s="199"/>
      <c r="AG23" s="199"/>
      <c r="AH23" s="199"/>
      <c r="AI23" s="199"/>
      <c r="AJ23" s="199"/>
      <c r="AK23" s="199"/>
      <c r="AL23" s="199"/>
      <c r="AM23" s="199"/>
      <c r="AN23" s="199"/>
      <c r="AO23" s="199"/>
      <c r="AP23" s="199"/>
      <c r="AQ23" s="199"/>
      <c r="AR23" s="199"/>
      <c r="AS23" s="199"/>
      <c r="AT23" s="199"/>
      <c r="AU23" s="199"/>
      <c r="AV23" s="199"/>
      <c r="AW23" s="199"/>
      <c r="AX23" s="199"/>
      <c r="AY23" s="199"/>
      <c r="AZ23" s="199"/>
      <c r="BA23" s="199"/>
      <c r="BB23" s="199"/>
      <c r="BC23" s="199"/>
      <c r="BD23" s="199"/>
      <c r="BE23" s="199"/>
      <c r="BF23" s="199"/>
      <c r="BG23" s="199"/>
      <c r="BH23" s="199"/>
      <c r="BI23" s="199"/>
      <c r="BJ23" s="199"/>
      <c r="BK23" s="199"/>
      <c r="BL23" s="199"/>
      <c r="BM23" s="199"/>
      <c r="BN23" s="199"/>
      <c r="BO23" s="199"/>
      <c r="BP23" s="199"/>
      <c r="BQ23" s="199"/>
      <c r="BR23" s="199"/>
      <c r="BS23" s="199"/>
      <c r="BT23" s="199"/>
      <c r="BU23" s="199"/>
      <c r="BV23" s="199"/>
      <c r="BW23" s="199"/>
      <c r="BX23" s="199"/>
      <c r="BY23" s="199"/>
      <c r="BZ23" s="199"/>
      <c r="CA23" s="199"/>
      <c r="CB23" s="199"/>
      <c r="CC23" s="199"/>
      <c r="CD23" s="199"/>
    </row>
    <row r="24" spans="2:82" ht="14.25">
      <c r="B24" s="30" t="s">
        <v>482</v>
      </c>
      <c r="C24" s="23" t="s">
        <v>483</v>
      </c>
      <c r="D24" s="19" t="s">
        <v>27</v>
      </c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99"/>
      <c r="AF24" s="199"/>
      <c r="AG24" s="199"/>
      <c r="AH24" s="199"/>
      <c r="AI24" s="199"/>
      <c r="AJ24" s="199"/>
      <c r="AK24" s="199"/>
      <c r="AL24" s="199"/>
      <c r="AM24" s="199"/>
      <c r="AN24" s="199"/>
      <c r="AO24" s="199"/>
      <c r="AP24" s="199"/>
      <c r="AQ24" s="199"/>
      <c r="AR24" s="199"/>
      <c r="AS24" s="199"/>
      <c r="AT24" s="199"/>
      <c r="AU24" s="199"/>
      <c r="AV24" s="199"/>
      <c r="AW24" s="199"/>
      <c r="AX24" s="199"/>
      <c r="AY24" s="199"/>
      <c r="AZ24" s="199"/>
      <c r="BA24" s="199"/>
      <c r="BB24" s="199"/>
      <c r="BC24" s="199"/>
      <c r="BD24" s="199"/>
      <c r="BE24" s="199"/>
      <c r="BF24" s="199"/>
      <c r="BG24" s="199"/>
      <c r="BH24" s="199"/>
      <c r="BI24" s="199"/>
      <c r="BJ24" s="199"/>
      <c r="BK24" s="199"/>
      <c r="BL24" s="199"/>
      <c r="BM24" s="199"/>
      <c r="BN24" s="199"/>
      <c r="BO24" s="199"/>
      <c r="BP24" s="199"/>
      <c r="BQ24" s="199"/>
      <c r="BR24" s="199"/>
      <c r="BS24" s="199"/>
      <c r="BT24" s="199"/>
      <c r="BU24" s="199"/>
      <c r="BV24" s="199"/>
      <c r="BW24" s="199"/>
      <c r="BX24" s="199"/>
      <c r="BY24" s="199"/>
      <c r="BZ24" s="199"/>
      <c r="CA24" s="199"/>
      <c r="CB24" s="199"/>
      <c r="CC24" s="199"/>
      <c r="CD24" s="199"/>
    </row>
    <row r="25" spans="2:82" ht="14.25">
      <c r="B25" s="30" t="s">
        <v>484</v>
      </c>
      <c r="C25" s="23" t="s">
        <v>485</v>
      </c>
      <c r="D25" s="19" t="s">
        <v>27</v>
      </c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99"/>
      <c r="AF25" s="199"/>
      <c r="AG25" s="199"/>
      <c r="AH25" s="199"/>
      <c r="AI25" s="199"/>
      <c r="AJ25" s="199"/>
      <c r="AK25" s="199"/>
      <c r="AL25" s="199"/>
      <c r="AM25" s="199"/>
      <c r="AN25" s="199"/>
      <c r="AO25" s="199"/>
      <c r="AP25" s="199"/>
      <c r="AQ25" s="199"/>
      <c r="AR25" s="199"/>
      <c r="AS25" s="199"/>
      <c r="AT25" s="199"/>
      <c r="AU25" s="199"/>
      <c r="AV25" s="199"/>
      <c r="AW25" s="199"/>
      <c r="AX25" s="199"/>
      <c r="AY25" s="199"/>
      <c r="AZ25" s="199"/>
      <c r="BA25" s="199"/>
      <c r="BB25" s="199"/>
      <c r="BC25" s="199"/>
      <c r="BD25" s="199"/>
      <c r="BE25" s="199"/>
      <c r="BF25" s="199"/>
      <c r="BG25" s="199"/>
      <c r="BH25" s="199"/>
      <c r="BI25" s="199"/>
      <c r="BJ25" s="199"/>
      <c r="BK25" s="199"/>
      <c r="BL25" s="199"/>
      <c r="BM25" s="199"/>
      <c r="BN25" s="199"/>
      <c r="BO25" s="199"/>
      <c r="BP25" s="199"/>
      <c r="BQ25" s="199"/>
      <c r="BR25" s="199"/>
      <c r="BS25" s="199"/>
      <c r="BT25" s="199"/>
      <c r="BU25" s="199"/>
      <c r="BV25" s="199"/>
      <c r="BW25" s="199"/>
      <c r="BX25" s="199"/>
      <c r="BY25" s="199"/>
      <c r="BZ25" s="199"/>
      <c r="CA25" s="199"/>
      <c r="CB25" s="199"/>
      <c r="CC25" s="199"/>
      <c r="CD25" s="199"/>
    </row>
    <row r="26" spans="2:82" ht="14.25">
      <c r="B26" s="30" t="s">
        <v>486</v>
      </c>
      <c r="C26" s="23" t="s">
        <v>487</v>
      </c>
      <c r="D26" s="19" t="s">
        <v>27</v>
      </c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99"/>
      <c r="AF26" s="199"/>
      <c r="AG26" s="199"/>
      <c r="AH26" s="199"/>
      <c r="AI26" s="199"/>
      <c r="AJ26" s="199"/>
      <c r="AK26" s="199"/>
      <c r="AL26" s="199"/>
      <c r="AM26" s="199"/>
      <c r="AN26" s="199"/>
      <c r="AO26" s="199"/>
      <c r="AP26" s="199"/>
      <c r="AQ26" s="199"/>
      <c r="AR26" s="199"/>
      <c r="AS26" s="199"/>
      <c r="AT26" s="199"/>
      <c r="AU26" s="199"/>
      <c r="AV26" s="199"/>
      <c r="AW26" s="199"/>
      <c r="AX26" s="199"/>
      <c r="AY26" s="199"/>
      <c r="AZ26" s="199"/>
      <c r="BA26" s="199"/>
      <c r="BB26" s="199"/>
      <c r="BC26" s="199"/>
      <c r="BD26" s="199"/>
      <c r="BE26" s="199"/>
      <c r="BF26" s="199"/>
      <c r="BG26" s="199"/>
      <c r="BH26" s="199"/>
      <c r="BI26" s="199"/>
      <c r="BJ26" s="199"/>
      <c r="BK26" s="199"/>
      <c r="BL26" s="199"/>
      <c r="BM26" s="199"/>
      <c r="BN26" s="199"/>
      <c r="BO26" s="199"/>
      <c r="BP26" s="199"/>
      <c r="BQ26" s="199"/>
      <c r="BR26" s="199"/>
      <c r="BS26" s="199"/>
      <c r="BT26" s="199"/>
      <c r="BU26" s="199"/>
      <c r="BV26" s="199"/>
      <c r="BW26" s="199"/>
      <c r="BX26" s="199"/>
      <c r="BY26" s="199"/>
      <c r="BZ26" s="199"/>
      <c r="CA26" s="199"/>
      <c r="CB26" s="199"/>
      <c r="CC26" s="199"/>
      <c r="CD26" s="199"/>
    </row>
    <row r="27" spans="2:82" ht="14.25">
      <c r="B27" s="30" t="s">
        <v>488</v>
      </c>
      <c r="C27" s="23" t="s">
        <v>489</v>
      </c>
      <c r="D27" s="19" t="s">
        <v>27</v>
      </c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99"/>
      <c r="AF27" s="199"/>
      <c r="AG27" s="199"/>
      <c r="AH27" s="199"/>
      <c r="AI27" s="199"/>
      <c r="AJ27" s="199"/>
      <c r="AK27" s="199"/>
      <c r="AL27" s="199"/>
      <c r="AM27" s="199"/>
      <c r="AN27" s="199"/>
      <c r="AO27" s="199"/>
      <c r="AP27" s="199"/>
      <c r="AQ27" s="199"/>
      <c r="AR27" s="199"/>
      <c r="AS27" s="199"/>
      <c r="AT27" s="199"/>
      <c r="AU27" s="199"/>
      <c r="AV27" s="199"/>
      <c r="AW27" s="199"/>
      <c r="AX27" s="199"/>
      <c r="AY27" s="199"/>
      <c r="AZ27" s="199"/>
      <c r="BA27" s="199"/>
      <c r="BB27" s="199"/>
      <c r="BC27" s="199"/>
      <c r="BD27" s="199"/>
      <c r="BE27" s="199"/>
      <c r="BF27" s="199"/>
      <c r="BG27" s="199"/>
      <c r="BH27" s="199"/>
      <c r="BI27" s="199"/>
      <c r="BJ27" s="199"/>
      <c r="BK27" s="199"/>
      <c r="BL27" s="199"/>
      <c r="BM27" s="199"/>
      <c r="BN27" s="199"/>
      <c r="BO27" s="199"/>
      <c r="BP27" s="199"/>
      <c r="BQ27" s="199"/>
      <c r="BR27" s="199"/>
      <c r="BS27" s="199"/>
      <c r="BT27" s="199"/>
      <c r="BU27" s="199"/>
      <c r="BV27" s="199"/>
      <c r="BW27" s="199"/>
      <c r="BX27" s="199"/>
      <c r="BY27" s="199"/>
      <c r="BZ27" s="199"/>
      <c r="CA27" s="199"/>
      <c r="CB27" s="199"/>
      <c r="CC27" s="199"/>
      <c r="CD27" s="199"/>
    </row>
    <row r="28" spans="2:82" ht="14.25">
      <c r="B28" s="30" t="s">
        <v>490</v>
      </c>
      <c r="C28" s="23" t="s">
        <v>491</v>
      </c>
      <c r="D28" s="19" t="s">
        <v>27</v>
      </c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99"/>
      <c r="AF28" s="199"/>
      <c r="AG28" s="199"/>
      <c r="AH28" s="199"/>
      <c r="AI28" s="199"/>
      <c r="AJ28" s="199"/>
      <c r="AK28" s="199"/>
      <c r="AL28" s="199"/>
      <c r="AM28" s="199"/>
      <c r="AN28" s="199"/>
      <c r="AO28" s="199"/>
      <c r="AP28" s="199"/>
      <c r="AQ28" s="199"/>
      <c r="AR28" s="199"/>
      <c r="AS28" s="199"/>
      <c r="AT28" s="199"/>
      <c r="AU28" s="199"/>
      <c r="AV28" s="199"/>
      <c r="AW28" s="199"/>
      <c r="AX28" s="199"/>
      <c r="AY28" s="199"/>
      <c r="AZ28" s="199"/>
      <c r="BA28" s="199"/>
      <c r="BB28" s="199"/>
      <c r="BC28" s="199"/>
      <c r="BD28" s="199"/>
      <c r="BE28" s="199"/>
      <c r="BF28" s="199"/>
      <c r="BG28" s="199"/>
      <c r="BH28" s="199"/>
      <c r="BI28" s="199"/>
      <c r="BJ28" s="199"/>
      <c r="BK28" s="199"/>
      <c r="BL28" s="199"/>
      <c r="BM28" s="199"/>
      <c r="BN28" s="199"/>
      <c r="BO28" s="199"/>
      <c r="BP28" s="199"/>
      <c r="BQ28" s="199"/>
      <c r="BR28" s="199"/>
      <c r="BS28" s="199"/>
      <c r="BT28" s="199"/>
      <c r="BU28" s="199"/>
      <c r="BV28" s="199"/>
      <c r="BW28" s="199"/>
      <c r="BX28" s="199"/>
      <c r="BY28" s="199"/>
      <c r="BZ28" s="199"/>
      <c r="CA28" s="199"/>
      <c r="CB28" s="199"/>
      <c r="CC28" s="199"/>
      <c r="CD28" s="199"/>
    </row>
    <row r="29" spans="2:82" ht="14.25">
      <c r="B29" s="30" t="s">
        <v>492</v>
      </c>
      <c r="C29" s="23" t="s">
        <v>493</v>
      </c>
      <c r="D29" s="19" t="s">
        <v>27</v>
      </c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199"/>
      <c r="AF29" s="199"/>
      <c r="AG29" s="199"/>
      <c r="AH29" s="199"/>
      <c r="AI29" s="199"/>
      <c r="AJ29" s="199"/>
      <c r="AK29" s="199"/>
      <c r="AL29" s="199"/>
      <c r="AM29" s="199"/>
      <c r="AN29" s="199"/>
      <c r="AO29" s="199"/>
      <c r="AP29" s="199"/>
      <c r="AQ29" s="199"/>
      <c r="AR29" s="199"/>
      <c r="AS29" s="199"/>
      <c r="AT29" s="199"/>
      <c r="AU29" s="199"/>
      <c r="AV29" s="199"/>
      <c r="AW29" s="199"/>
      <c r="AX29" s="199"/>
      <c r="AY29" s="199"/>
      <c r="AZ29" s="199"/>
      <c r="BA29" s="199"/>
      <c r="BB29" s="199"/>
      <c r="BC29" s="199"/>
      <c r="BD29" s="199"/>
      <c r="BE29" s="199"/>
      <c r="BF29" s="199"/>
      <c r="BG29" s="199"/>
      <c r="BH29" s="199"/>
      <c r="BI29" s="199"/>
      <c r="BJ29" s="199"/>
      <c r="BK29" s="199"/>
      <c r="BL29" s="199"/>
      <c r="BM29" s="199"/>
      <c r="BN29" s="199"/>
      <c r="BO29" s="199"/>
      <c r="BP29" s="199"/>
      <c r="BQ29" s="199"/>
      <c r="BR29" s="199"/>
      <c r="BS29" s="199"/>
      <c r="BT29" s="199"/>
      <c r="BU29" s="199"/>
      <c r="BV29" s="199"/>
      <c r="BW29" s="199"/>
      <c r="BX29" s="199"/>
      <c r="BY29" s="199"/>
      <c r="BZ29" s="199"/>
      <c r="CA29" s="199"/>
      <c r="CB29" s="199"/>
      <c r="CC29" s="199"/>
      <c r="CD29" s="199"/>
    </row>
    <row r="30" spans="2:82" ht="14.25">
      <c r="B30" s="30" t="s">
        <v>494</v>
      </c>
      <c r="C30" s="23" t="s">
        <v>495</v>
      </c>
      <c r="D30" s="19" t="s">
        <v>27</v>
      </c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99"/>
      <c r="AF30" s="199"/>
      <c r="AG30" s="199"/>
      <c r="AH30" s="199"/>
      <c r="AI30" s="199"/>
      <c r="AJ30" s="199"/>
      <c r="AK30" s="199"/>
      <c r="AL30" s="199"/>
      <c r="AM30" s="199"/>
      <c r="AN30" s="199"/>
      <c r="AO30" s="199"/>
      <c r="AP30" s="199"/>
      <c r="AQ30" s="199"/>
      <c r="AR30" s="199"/>
      <c r="AS30" s="199"/>
      <c r="AT30" s="199"/>
      <c r="AU30" s="199"/>
      <c r="AV30" s="199"/>
      <c r="AW30" s="199"/>
      <c r="AX30" s="199"/>
      <c r="AY30" s="199"/>
      <c r="AZ30" s="199"/>
      <c r="BA30" s="199"/>
      <c r="BB30" s="199"/>
      <c r="BC30" s="199"/>
      <c r="BD30" s="199"/>
      <c r="BE30" s="199"/>
      <c r="BF30" s="199"/>
      <c r="BG30" s="199"/>
      <c r="BH30" s="199"/>
      <c r="BI30" s="199"/>
      <c r="BJ30" s="199"/>
      <c r="BK30" s="199"/>
      <c r="BL30" s="199"/>
      <c r="BM30" s="199"/>
      <c r="BN30" s="199"/>
      <c r="BO30" s="199"/>
      <c r="BP30" s="199"/>
      <c r="BQ30" s="199"/>
      <c r="BR30" s="199"/>
      <c r="BS30" s="199"/>
      <c r="BT30" s="199"/>
      <c r="BU30" s="199"/>
      <c r="BV30" s="199"/>
      <c r="BW30" s="199"/>
      <c r="BX30" s="199"/>
      <c r="BY30" s="199"/>
      <c r="BZ30" s="199"/>
      <c r="CA30" s="199"/>
      <c r="CB30" s="199"/>
      <c r="CC30" s="199"/>
      <c r="CD30" s="199"/>
    </row>
    <row r="31" spans="2:82" ht="14.25">
      <c r="B31" s="28" t="s">
        <v>77</v>
      </c>
      <c r="C31" s="65" t="s">
        <v>496</v>
      </c>
      <c r="D31" s="19" t="s">
        <v>27</v>
      </c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99"/>
      <c r="AF31" s="199"/>
      <c r="AG31" s="199"/>
      <c r="AH31" s="199"/>
      <c r="AI31" s="199"/>
      <c r="AJ31" s="199"/>
      <c r="AK31" s="199"/>
      <c r="AL31" s="199"/>
      <c r="AM31" s="199"/>
      <c r="AN31" s="199"/>
      <c r="AO31" s="199"/>
      <c r="AP31" s="199"/>
      <c r="AQ31" s="199"/>
      <c r="AR31" s="199"/>
      <c r="AS31" s="199"/>
      <c r="AT31" s="199"/>
      <c r="AU31" s="199"/>
      <c r="AV31" s="199"/>
      <c r="AW31" s="199"/>
      <c r="AX31" s="199"/>
      <c r="AY31" s="199"/>
      <c r="AZ31" s="199"/>
      <c r="BA31" s="199"/>
      <c r="BB31" s="199"/>
      <c r="BC31" s="199"/>
      <c r="BD31" s="199"/>
      <c r="BE31" s="199"/>
      <c r="BF31" s="199"/>
      <c r="BG31" s="199"/>
      <c r="BH31" s="199"/>
      <c r="BI31" s="199"/>
      <c r="BJ31" s="199"/>
      <c r="BK31" s="199"/>
      <c r="BL31" s="199"/>
      <c r="BM31" s="199"/>
      <c r="BN31" s="199"/>
      <c r="BO31" s="199"/>
      <c r="BP31" s="199"/>
      <c r="BQ31" s="199"/>
      <c r="BR31" s="199"/>
      <c r="BS31" s="199"/>
      <c r="BT31" s="199"/>
      <c r="BU31" s="199"/>
      <c r="BV31" s="199"/>
      <c r="BW31" s="199"/>
      <c r="BX31" s="199"/>
      <c r="BY31" s="199"/>
      <c r="BZ31" s="199"/>
      <c r="CA31" s="199"/>
      <c r="CB31" s="199"/>
      <c r="CC31" s="199"/>
      <c r="CD31" s="199"/>
    </row>
    <row r="32" spans="2:82" ht="14.25">
      <c r="B32" s="30" t="s">
        <v>497</v>
      </c>
      <c r="C32" s="66" t="s">
        <v>498</v>
      </c>
      <c r="D32" s="19" t="s">
        <v>27</v>
      </c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99"/>
      <c r="AF32" s="199"/>
      <c r="AG32" s="199"/>
      <c r="AH32" s="199"/>
      <c r="AI32" s="199"/>
      <c r="AJ32" s="199"/>
      <c r="AK32" s="199"/>
      <c r="AL32" s="199"/>
      <c r="AM32" s="199"/>
      <c r="AN32" s="199"/>
      <c r="AO32" s="199"/>
      <c r="AP32" s="199"/>
      <c r="AQ32" s="199"/>
      <c r="AR32" s="199"/>
      <c r="AS32" s="199"/>
      <c r="AT32" s="199"/>
      <c r="AU32" s="199"/>
      <c r="AV32" s="199"/>
      <c r="AW32" s="199"/>
      <c r="AX32" s="199"/>
      <c r="AY32" s="199"/>
      <c r="AZ32" s="199"/>
      <c r="BA32" s="199"/>
      <c r="BB32" s="199"/>
      <c r="BC32" s="199"/>
      <c r="BD32" s="199"/>
      <c r="BE32" s="199"/>
      <c r="BF32" s="199"/>
      <c r="BG32" s="199"/>
      <c r="BH32" s="199"/>
      <c r="BI32" s="199"/>
      <c r="BJ32" s="199"/>
      <c r="BK32" s="199"/>
      <c r="BL32" s="199"/>
      <c r="BM32" s="199"/>
      <c r="BN32" s="199"/>
      <c r="BO32" s="199"/>
      <c r="BP32" s="199"/>
      <c r="BQ32" s="199"/>
      <c r="BR32" s="199"/>
      <c r="BS32" s="199"/>
      <c r="BT32" s="199"/>
      <c r="BU32" s="199"/>
      <c r="BV32" s="199"/>
      <c r="BW32" s="199"/>
      <c r="BX32" s="199"/>
      <c r="BY32" s="199"/>
      <c r="BZ32" s="199"/>
      <c r="CA32" s="199"/>
      <c r="CB32" s="199"/>
      <c r="CC32" s="199"/>
      <c r="CD32" s="199"/>
    </row>
    <row r="33" spans="2:82" ht="14.25">
      <c r="B33" s="30" t="s">
        <v>499</v>
      </c>
      <c r="C33" s="66" t="s">
        <v>500</v>
      </c>
      <c r="D33" s="19" t="s">
        <v>27</v>
      </c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99"/>
      <c r="AF33" s="199"/>
      <c r="AG33" s="199"/>
      <c r="AH33" s="199"/>
      <c r="AI33" s="199"/>
      <c r="AJ33" s="199"/>
      <c r="AK33" s="199"/>
      <c r="AL33" s="199"/>
      <c r="AM33" s="199"/>
      <c r="AN33" s="199"/>
      <c r="AO33" s="199"/>
      <c r="AP33" s="199"/>
      <c r="AQ33" s="199"/>
      <c r="AR33" s="199"/>
      <c r="AS33" s="199"/>
      <c r="AT33" s="199"/>
      <c r="AU33" s="199"/>
      <c r="AV33" s="199"/>
      <c r="AW33" s="199"/>
      <c r="AX33" s="199"/>
      <c r="AY33" s="199"/>
      <c r="AZ33" s="199"/>
      <c r="BA33" s="199"/>
      <c r="BB33" s="199"/>
      <c r="BC33" s="199"/>
      <c r="BD33" s="199"/>
      <c r="BE33" s="199"/>
      <c r="BF33" s="199"/>
      <c r="BG33" s="199"/>
      <c r="BH33" s="199"/>
      <c r="BI33" s="199"/>
      <c r="BJ33" s="199"/>
      <c r="BK33" s="199"/>
      <c r="BL33" s="199"/>
      <c r="BM33" s="199"/>
      <c r="BN33" s="199"/>
      <c r="BO33" s="199"/>
      <c r="BP33" s="199"/>
      <c r="BQ33" s="199"/>
      <c r="BR33" s="199"/>
      <c r="BS33" s="199"/>
      <c r="BT33" s="199"/>
      <c r="BU33" s="199"/>
      <c r="BV33" s="199"/>
      <c r="BW33" s="199"/>
      <c r="BX33" s="199"/>
      <c r="BY33" s="199"/>
      <c r="BZ33" s="199"/>
      <c r="CA33" s="199"/>
      <c r="CB33" s="199"/>
      <c r="CC33" s="199"/>
      <c r="CD33" s="199"/>
    </row>
    <row r="34" spans="2:82" ht="14.25">
      <c r="B34" s="30" t="s">
        <v>501</v>
      </c>
      <c r="C34" s="66" t="s">
        <v>502</v>
      </c>
      <c r="D34" s="19" t="s">
        <v>27</v>
      </c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99"/>
      <c r="AF34" s="199"/>
      <c r="AG34" s="199"/>
      <c r="AH34" s="199"/>
      <c r="AI34" s="199"/>
      <c r="AJ34" s="199"/>
      <c r="AK34" s="199"/>
      <c r="AL34" s="199"/>
      <c r="AM34" s="199"/>
      <c r="AN34" s="199"/>
      <c r="AO34" s="199"/>
      <c r="AP34" s="199"/>
      <c r="AQ34" s="199"/>
      <c r="AR34" s="199"/>
      <c r="AS34" s="199"/>
      <c r="AT34" s="199"/>
      <c r="AU34" s="199"/>
      <c r="AV34" s="199"/>
      <c r="AW34" s="199"/>
      <c r="AX34" s="199"/>
      <c r="AY34" s="199"/>
      <c r="AZ34" s="199"/>
      <c r="BA34" s="199"/>
      <c r="BB34" s="199"/>
      <c r="BC34" s="199"/>
      <c r="BD34" s="199"/>
      <c r="BE34" s="199"/>
      <c r="BF34" s="199"/>
      <c r="BG34" s="199"/>
      <c r="BH34" s="199"/>
      <c r="BI34" s="199"/>
      <c r="BJ34" s="199"/>
      <c r="BK34" s="199"/>
      <c r="BL34" s="199"/>
      <c r="BM34" s="199"/>
      <c r="BN34" s="199"/>
      <c r="BO34" s="199"/>
      <c r="BP34" s="199"/>
      <c r="BQ34" s="199"/>
      <c r="BR34" s="199"/>
      <c r="BS34" s="199"/>
      <c r="BT34" s="199"/>
      <c r="BU34" s="199"/>
      <c r="BV34" s="199"/>
      <c r="BW34" s="199"/>
      <c r="BX34" s="199"/>
      <c r="BY34" s="199"/>
      <c r="BZ34" s="199"/>
      <c r="CA34" s="199"/>
      <c r="CB34" s="199"/>
      <c r="CC34" s="199"/>
      <c r="CD34" s="199"/>
    </row>
    <row r="35" spans="2:82" ht="14.25">
      <c r="B35" s="30" t="s">
        <v>503</v>
      </c>
      <c r="C35" s="66" t="s">
        <v>504</v>
      </c>
      <c r="D35" s="19" t="s">
        <v>27</v>
      </c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99"/>
      <c r="AF35" s="199"/>
      <c r="AG35" s="199"/>
      <c r="AH35" s="199"/>
      <c r="AI35" s="199"/>
      <c r="AJ35" s="199"/>
      <c r="AK35" s="199"/>
      <c r="AL35" s="199"/>
      <c r="AM35" s="199"/>
      <c r="AN35" s="199"/>
      <c r="AO35" s="199"/>
      <c r="AP35" s="199"/>
      <c r="AQ35" s="199"/>
      <c r="AR35" s="199"/>
      <c r="AS35" s="199"/>
      <c r="AT35" s="199"/>
      <c r="AU35" s="199"/>
      <c r="AV35" s="199"/>
      <c r="AW35" s="199"/>
      <c r="AX35" s="199"/>
      <c r="AY35" s="199"/>
      <c r="AZ35" s="199"/>
      <c r="BA35" s="199"/>
      <c r="BB35" s="199"/>
      <c r="BC35" s="199"/>
      <c r="BD35" s="199"/>
      <c r="BE35" s="199"/>
      <c r="BF35" s="199"/>
      <c r="BG35" s="199"/>
      <c r="BH35" s="199"/>
      <c r="BI35" s="199"/>
      <c r="BJ35" s="199"/>
      <c r="BK35" s="199"/>
      <c r="BL35" s="199"/>
      <c r="BM35" s="199"/>
      <c r="BN35" s="199"/>
      <c r="BO35" s="199"/>
      <c r="BP35" s="199"/>
      <c r="BQ35" s="199"/>
      <c r="BR35" s="199"/>
      <c r="BS35" s="199"/>
      <c r="BT35" s="199"/>
      <c r="BU35" s="199"/>
      <c r="BV35" s="199"/>
      <c r="BW35" s="199"/>
      <c r="BX35" s="199"/>
      <c r="BY35" s="199"/>
      <c r="BZ35" s="199"/>
      <c r="CA35" s="199"/>
      <c r="CB35" s="199"/>
      <c r="CC35" s="199"/>
      <c r="CD35" s="199"/>
    </row>
    <row r="36" spans="2:82" ht="14.25">
      <c r="B36" s="30" t="s">
        <v>505</v>
      </c>
      <c r="C36" s="66" t="s">
        <v>506</v>
      </c>
      <c r="D36" s="19" t="s">
        <v>27</v>
      </c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99"/>
      <c r="AF36" s="199"/>
      <c r="AG36" s="199"/>
      <c r="AH36" s="199"/>
      <c r="AI36" s="199"/>
      <c r="AJ36" s="199"/>
      <c r="AK36" s="199"/>
      <c r="AL36" s="199"/>
      <c r="AM36" s="199"/>
      <c r="AN36" s="199"/>
      <c r="AO36" s="199"/>
      <c r="AP36" s="199"/>
      <c r="AQ36" s="199"/>
      <c r="AR36" s="199"/>
      <c r="AS36" s="199"/>
      <c r="AT36" s="199"/>
      <c r="AU36" s="199"/>
      <c r="AV36" s="199"/>
      <c r="AW36" s="199"/>
      <c r="AX36" s="199"/>
      <c r="AY36" s="199"/>
      <c r="AZ36" s="199"/>
      <c r="BA36" s="199"/>
      <c r="BB36" s="199"/>
      <c r="BC36" s="199"/>
      <c r="BD36" s="199"/>
      <c r="BE36" s="199"/>
      <c r="BF36" s="199"/>
      <c r="BG36" s="199"/>
      <c r="BH36" s="199"/>
      <c r="BI36" s="199"/>
      <c r="BJ36" s="199"/>
      <c r="BK36" s="199"/>
      <c r="BL36" s="199"/>
      <c r="BM36" s="199"/>
      <c r="BN36" s="199"/>
      <c r="BO36" s="199"/>
      <c r="BP36" s="199"/>
      <c r="BQ36" s="199"/>
      <c r="BR36" s="199"/>
      <c r="BS36" s="199"/>
      <c r="BT36" s="199"/>
      <c r="BU36" s="199"/>
      <c r="BV36" s="199"/>
      <c r="BW36" s="199"/>
      <c r="BX36" s="199"/>
      <c r="BY36" s="199"/>
      <c r="BZ36" s="199"/>
      <c r="CA36" s="199"/>
      <c r="CB36" s="199"/>
      <c r="CC36" s="199"/>
      <c r="CD36" s="199"/>
    </row>
    <row r="37" spans="2:82" ht="14.25">
      <c r="B37" s="30" t="s">
        <v>507</v>
      </c>
      <c r="C37" s="66" t="s">
        <v>508</v>
      </c>
      <c r="D37" s="19" t="s">
        <v>27</v>
      </c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99"/>
      <c r="AF37" s="199"/>
      <c r="AG37" s="199"/>
      <c r="AH37" s="199"/>
      <c r="AI37" s="199"/>
      <c r="AJ37" s="199"/>
      <c r="AK37" s="199"/>
      <c r="AL37" s="199"/>
      <c r="AM37" s="199"/>
      <c r="AN37" s="199"/>
      <c r="AO37" s="199"/>
      <c r="AP37" s="199"/>
      <c r="AQ37" s="199"/>
      <c r="AR37" s="199"/>
      <c r="AS37" s="199"/>
      <c r="AT37" s="199"/>
      <c r="AU37" s="199"/>
      <c r="AV37" s="199"/>
      <c r="AW37" s="199"/>
      <c r="AX37" s="199"/>
      <c r="AY37" s="199"/>
      <c r="AZ37" s="199"/>
      <c r="BA37" s="199"/>
      <c r="BB37" s="199"/>
      <c r="BC37" s="199"/>
      <c r="BD37" s="199"/>
      <c r="BE37" s="199"/>
      <c r="BF37" s="199"/>
      <c r="BG37" s="199"/>
      <c r="BH37" s="199"/>
      <c r="BI37" s="199"/>
      <c r="BJ37" s="199"/>
      <c r="BK37" s="199"/>
      <c r="BL37" s="199"/>
      <c r="BM37" s="199"/>
      <c r="BN37" s="199"/>
      <c r="BO37" s="199"/>
      <c r="BP37" s="199"/>
      <c r="BQ37" s="199"/>
      <c r="BR37" s="199"/>
      <c r="BS37" s="199"/>
      <c r="BT37" s="199"/>
      <c r="BU37" s="199"/>
      <c r="BV37" s="199"/>
      <c r="BW37" s="199"/>
      <c r="BX37" s="199"/>
      <c r="BY37" s="199"/>
      <c r="BZ37" s="199"/>
      <c r="CA37" s="199"/>
      <c r="CB37" s="199"/>
      <c r="CC37" s="199"/>
      <c r="CD37" s="199"/>
    </row>
    <row r="38" spans="2:82" ht="14.25">
      <c r="B38" s="30" t="s">
        <v>509</v>
      </c>
      <c r="C38" s="66" t="s">
        <v>510</v>
      </c>
      <c r="D38" s="19" t="s">
        <v>27</v>
      </c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99"/>
      <c r="AF38" s="199"/>
      <c r="AG38" s="199"/>
      <c r="AH38" s="199"/>
      <c r="AI38" s="199"/>
      <c r="AJ38" s="199"/>
      <c r="AK38" s="199"/>
      <c r="AL38" s="199"/>
      <c r="AM38" s="199"/>
      <c r="AN38" s="199"/>
      <c r="AO38" s="199"/>
      <c r="AP38" s="199"/>
      <c r="AQ38" s="199"/>
      <c r="AR38" s="199"/>
      <c r="AS38" s="199"/>
      <c r="AT38" s="199"/>
      <c r="AU38" s="199"/>
      <c r="AV38" s="199"/>
      <c r="AW38" s="199"/>
      <c r="AX38" s="199"/>
      <c r="AY38" s="199"/>
      <c r="AZ38" s="199"/>
      <c r="BA38" s="199"/>
      <c r="BB38" s="199"/>
      <c r="BC38" s="199"/>
      <c r="BD38" s="199"/>
      <c r="BE38" s="199"/>
      <c r="BF38" s="199"/>
      <c r="BG38" s="199"/>
      <c r="BH38" s="199"/>
      <c r="BI38" s="199"/>
      <c r="BJ38" s="199"/>
      <c r="BK38" s="199"/>
      <c r="BL38" s="199"/>
      <c r="BM38" s="199"/>
      <c r="BN38" s="199"/>
      <c r="BO38" s="199"/>
      <c r="BP38" s="199"/>
      <c r="BQ38" s="199"/>
      <c r="BR38" s="199"/>
      <c r="BS38" s="199"/>
      <c r="BT38" s="199"/>
      <c r="BU38" s="199"/>
      <c r="BV38" s="199"/>
      <c r="BW38" s="199"/>
      <c r="BX38" s="199"/>
      <c r="BY38" s="199"/>
      <c r="BZ38" s="199"/>
      <c r="CA38" s="199"/>
      <c r="CB38" s="199"/>
      <c r="CC38" s="199"/>
      <c r="CD38" s="199"/>
    </row>
    <row r="39" spans="2:82" ht="14.25">
      <c r="B39" s="30" t="s">
        <v>511</v>
      </c>
      <c r="C39" s="66" t="s">
        <v>512</v>
      </c>
      <c r="D39" s="19" t="s">
        <v>27</v>
      </c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4"/>
      <c r="AD39" s="174"/>
      <c r="AE39" s="199"/>
      <c r="AF39" s="199"/>
      <c r="AG39" s="199"/>
      <c r="AH39" s="199"/>
      <c r="AI39" s="199"/>
      <c r="AJ39" s="199"/>
      <c r="AK39" s="199"/>
      <c r="AL39" s="199"/>
      <c r="AM39" s="199"/>
      <c r="AN39" s="199"/>
      <c r="AO39" s="199"/>
      <c r="AP39" s="199"/>
      <c r="AQ39" s="199"/>
      <c r="AR39" s="199"/>
      <c r="AS39" s="199"/>
      <c r="AT39" s="199"/>
      <c r="AU39" s="199"/>
      <c r="AV39" s="199"/>
      <c r="AW39" s="199"/>
      <c r="AX39" s="199"/>
      <c r="AY39" s="199"/>
      <c r="AZ39" s="199"/>
      <c r="BA39" s="199"/>
      <c r="BB39" s="199"/>
      <c r="BC39" s="199"/>
      <c r="BD39" s="199"/>
      <c r="BE39" s="199"/>
      <c r="BF39" s="199"/>
      <c r="BG39" s="199"/>
      <c r="BH39" s="199"/>
      <c r="BI39" s="199"/>
      <c r="BJ39" s="199"/>
      <c r="BK39" s="199"/>
      <c r="BL39" s="199"/>
      <c r="BM39" s="199"/>
      <c r="BN39" s="199"/>
      <c r="BO39" s="199"/>
      <c r="BP39" s="199"/>
      <c r="BQ39" s="199"/>
      <c r="BR39" s="199"/>
      <c r="BS39" s="199"/>
      <c r="BT39" s="199"/>
      <c r="BU39" s="199"/>
      <c r="BV39" s="199"/>
      <c r="BW39" s="199"/>
      <c r="BX39" s="199"/>
      <c r="BY39" s="199"/>
      <c r="BZ39" s="199"/>
      <c r="CA39" s="199"/>
      <c r="CB39" s="199"/>
      <c r="CC39" s="199"/>
      <c r="CD39" s="199"/>
    </row>
    <row r="40" spans="2:82" ht="14.25">
      <c r="B40" s="28" t="s">
        <v>79</v>
      </c>
      <c r="C40" s="65" t="s">
        <v>513</v>
      </c>
      <c r="D40" s="19" t="s">
        <v>27</v>
      </c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99"/>
      <c r="AF40" s="199"/>
      <c r="AG40" s="199"/>
      <c r="AH40" s="199"/>
      <c r="AI40" s="199"/>
      <c r="AJ40" s="199"/>
      <c r="AK40" s="199"/>
      <c r="AL40" s="199"/>
      <c r="AM40" s="199"/>
      <c r="AN40" s="199"/>
      <c r="AO40" s="199"/>
      <c r="AP40" s="199"/>
      <c r="AQ40" s="199"/>
      <c r="AR40" s="199"/>
      <c r="AS40" s="199"/>
      <c r="AT40" s="199"/>
      <c r="AU40" s="199"/>
      <c r="AV40" s="199"/>
      <c r="AW40" s="199"/>
      <c r="AX40" s="199"/>
      <c r="AY40" s="199"/>
      <c r="AZ40" s="199"/>
      <c r="BA40" s="199"/>
      <c r="BB40" s="199"/>
      <c r="BC40" s="199"/>
      <c r="BD40" s="199"/>
      <c r="BE40" s="199"/>
      <c r="BF40" s="199"/>
      <c r="BG40" s="199"/>
      <c r="BH40" s="199"/>
      <c r="BI40" s="199"/>
      <c r="BJ40" s="199"/>
      <c r="BK40" s="199"/>
      <c r="BL40" s="199"/>
      <c r="BM40" s="199"/>
      <c r="BN40" s="199"/>
      <c r="BO40" s="199"/>
      <c r="BP40" s="199"/>
      <c r="BQ40" s="199"/>
      <c r="BR40" s="199"/>
      <c r="BS40" s="199"/>
      <c r="BT40" s="199"/>
      <c r="BU40" s="199"/>
      <c r="BV40" s="199"/>
      <c r="BW40" s="199"/>
      <c r="BX40" s="199"/>
      <c r="BY40" s="199"/>
      <c r="BZ40" s="199"/>
      <c r="CA40" s="199"/>
      <c r="CB40" s="199"/>
      <c r="CC40" s="199"/>
      <c r="CD40" s="199"/>
    </row>
    <row r="41" spans="2:82" ht="14.25">
      <c r="B41" s="30" t="s">
        <v>514</v>
      </c>
      <c r="C41" s="66" t="s">
        <v>498</v>
      </c>
      <c r="D41" s="19" t="s">
        <v>27</v>
      </c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99"/>
      <c r="AF41" s="199"/>
      <c r="AG41" s="199"/>
      <c r="AH41" s="199"/>
      <c r="AI41" s="199"/>
      <c r="AJ41" s="199"/>
      <c r="AK41" s="199"/>
      <c r="AL41" s="199"/>
      <c r="AM41" s="199"/>
      <c r="AN41" s="199"/>
      <c r="AO41" s="199"/>
      <c r="AP41" s="199"/>
      <c r="AQ41" s="199"/>
      <c r="AR41" s="199"/>
      <c r="AS41" s="199"/>
      <c r="AT41" s="199"/>
      <c r="AU41" s="199"/>
      <c r="AV41" s="199"/>
      <c r="AW41" s="199"/>
      <c r="AX41" s="199"/>
      <c r="AY41" s="199"/>
      <c r="AZ41" s="199"/>
      <c r="BA41" s="199"/>
      <c r="BB41" s="199"/>
      <c r="BC41" s="199"/>
      <c r="BD41" s="199"/>
      <c r="BE41" s="199"/>
      <c r="BF41" s="199"/>
      <c r="BG41" s="199"/>
      <c r="BH41" s="199"/>
      <c r="BI41" s="199"/>
      <c r="BJ41" s="199"/>
      <c r="BK41" s="199"/>
      <c r="BL41" s="199"/>
      <c r="BM41" s="199"/>
      <c r="BN41" s="199"/>
      <c r="BO41" s="199"/>
      <c r="BP41" s="199"/>
      <c r="BQ41" s="199"/>
      <c r="BR41" s="199"/>
      <c r="BS41" s="199"/>
      <c r="BT41" s="199"/>
      <c r="BU41" s="199"/>
      <c r="BV41" s="199"/>
      <c r="BW41" s="199"/>
      <c r="BX41" s="199"/>
      <c r="BY41" s="199"/>
      <c r="BZ41" s="199"/>
      <c r="CA41" s="199"/>
      <c r="CB41" s="199"/>
      <c r="CC41" s="199"/>
      <c r="CD41" s="199"/>
    </row>
    <row r="42" spans="2:82" ht="14.25">
      <c r="B42" s="30" t="s">
        <v>515</v>
      </c>
      <c r="C42" s="66" t="s">
        <v>500</v>
      </c>
      <c r="D42" s="19" t="s">
        <v>27</v>
      </c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99"/>
      <c r="AF42" s="199"/>
      <c r="AG42" s="199"/>
      <c r="AH42" s="199"/>
      <c r="AI42" s="199"/>
      <c r="AJ42" s="199"/>
      <c r="AK42" s="199"/>
      <c r="AL42" s="199"/>
      <c r="AM42" s="199"/>
      <c r="AN42" s="199"/>
      <c r="AO42" s="199"/>
      <c r="AP42" s="199"/>
      <c r="AQ42" s="199"/>
      <c r="AR42" s="199"/>
      <c r="AS42" s="199"/>
      <c r="AT42" s="199"/>
      <c r="AU42" s="199"/>
      <c r="AV42" s="199"/>
      <c r="AW42" s="199"/>
      <c r="AX42" s="199"/>
      <c r="AY42" s="199"/>
      <c r="AZ42" s="199"/>
      <c r="BA42" s="199"/>
      <c r="BB42" s="199"/>
      <c r="BC42" s="199"/>
      <c r="BD42" s="199"/>
      <c r="BE42" s="199"/>
      <c r="BF42" s="199"/>
      <c r="BG42" s="199"/>
      <c r="BH42" s="199"/>
      <c r="BI42" s="199"/>
      <c r="BJ42" s="199"/>
      <c r="BK42" s="199"/>
      <c r="BL42" s="199"/>
      <c r="BM42" s="199"/>
      <c r="BN42" s="199"/>
      <c r="BO42" s="199"/>
      <c r="BP42" s="199"/>
      <c r="BQ42" s="199"/>
      <c r="BR42" s="199"/>
      <c r="BS42" s="199"/>
      <c r="BT42" s="199"/>
      <c r="BU42" s="199"/>
      <c r="BV42" s="199"/>
      <c r="BW42" s="199"/>
      <c r="BX42" s="199"/>
      <c r="BY42" s="199"/>
      <c r="BZ42" s="199"/>
      <c r="CA42" s="199"/>
      <c r="CB42" s="199"/>
      <c r="CC42" s="199"/>
      <c r="CD42" s="199"/>
    </row>
    <row r="43" spans="2:82" ht="14.25">
      <c r="B43" s="30" t="s">
        <v>516</v>
      </c>
      <c r="C43" s="66" t="s">
        <v>517</v>
      </c>
      <c r="D43" s="19" t="s">
        <v>27</v>
      </c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99"/>
      <c r="AF43" s="199"/>
      <c r="AG43" s="199"/>
      <c r="AH43" s="199"/>
      <c r="AI43" s="199"/>
      <c r="AJ43" s="199"/>
      <c r="AK43" s="199"/>
      <c r="AL43" s="199"/>
      <c r="AM43" s="199"/>
      <c r="AN43" s="199"/>
      <c r="AO43" s="199"/>
      <c r="AP43" s="199"/>
      <c r="AQ43" s="199"/>
      <c r="AR43" s="199"/>
      <c r="AS43" s="199"/>
      <c r="AT43" s="199"/>
      <c r="AU43" s="199"/>
      <c r="AV43" s="199"/>
      <c r="AW43" s="199"/>
      <c r="AX43" s="199"/>
      <c r="AY43" s="199"/>
      <c r="AZ43" s="199"/>
      <c r="BA43" s="199"/>
      <c r="BB43" s="199"/>
      <c r="BC43" s="199"/>
      <c r="BD43" s="199"/>
      <c r="BE43" s="199"/>
      <c r="BF43" s="199"/>
      <c r="BG43" s="199"/>
      <c r="BH43" s="199"/>
      <c r="BI43" s="199"/>
      <c r="BJ43" s="199"/>
      <c r="BK43" s="199"/>
      <c r="BL43" s="199"/>
      <c r="BM43" s="199"/>
      <c r="BN43" s="199"/>
      <c r="BO43" s="199"/>
      <c r="BP43" s="199"/>
      <c r="BQ43" s="199"/>
      <c r="BR43" s="199"/>
      <c r="BS43" s="199"/>
      <c r="BT43" s="199"/>
      <c r="BU43" s="199"/>
      <c r="BV43" s="199"/>
      <c r="BW43" s="199"/>
      <c r="BX43" s="199"/>
      <c r="BY43" s="199"/>
      <c r="BZ43" s="199"/>
      <c r="CA43" s="199"/>
      <c r="CB43" s="199"/>
      <c r="CC43" s="199"/>
      <c r="CD43" s="199"/>
    </row>
    <row r="44" spans="2:82" ht="14.25">
      <c r="B44" s="30" t="s">
        <v>518</v>
      </c>
      <c r="C44" s="66" t="s">
        <v>519</v>
      </c>
      <c r="D44" s="19" t="s">
        <v>27</v>
      </c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99"/>
      <c r="AF44" s="199"/>
      <c r="AG44" s="199"/>
      <c r="AH44" s="199"/>
      <c r="AI44" s="199"/>
      <c r="AJ44" s="199"/>
      <c r="AK44" s="199"/>
      <c r="AL44" s="199"/>
      <c r="AM44" s="199"/>
      <c r="AN44" s="199"/>
      <c r="AO44" s="199"/>
      <c r="AP44" s="199"/>
      <c r="AQ44" s="199"/>
      <c r="AR44" s="199"/>
      <c r="AS44" s="199"/>
      <c r="AT44" s="199"/>
      <c r="AU44" s="199"/>
      <c r="AV44" s="199"/>
      <c r="AW44" s="199"/>
      <c r="AX44" s="199"/>
      <c r="AY44" s="199"/>
      <c r="AZ44" s="199"/>
      <c r="BA44" s="199"/>
      <c r="BB44" s="199"/>
      <c r="BC44" s="199"/>
      <c r="BD44" s="199"/>
      <c r="BE44" s="199"/>
      <c r="BF44" s="199"/>
      <c r="BG44" s="199"/>
      <c r="BH44" s="199"/>
      <c r="BI44" s="199"/>
      <c r="BJ44" s="199"/>
      <c r="BK44" s="199"/>
      <c r="BL44" s="199"/>
      <c r="BM44" s="199"/>
      <c r="BN44" s="199"/>
      <c r="BO44" s="199"/>
      <c r="BP44" s="199"/>
      <c r="BQ44" s="199"/>
      <c r="BR44" s="199"/>
      <c r="BS44" s="199"/>
      <c r="BT44" s="199"/>
      <c r="BU44" s="199"/>
      <c r="BV44" s="199"/>
      <c r="BW44" s="199"/>
      <c r="BX44" s="199"/>
      <c r="BY44" s="199"/>
      <c r="BZ44" s="199"/>
      <c r="CA44" s="199"/>
      <c r="CB44" s="199"/>
      <c r="CC44" s="199"/>
      <c r="CD44" s="199"/>
    </row>
    <row r="45" spans="2:82" ht="14.25">
      <c r="B45" s="30" t="s">
        <v>520</v>
      </c>
      <c r="C45" s="66" t="s">
        <v>506</v>
      </c>
      <c r="D45" s="19" t="s">
        <v>27</v>
      </c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199"/>
      <c r="AF45" s="199"/>
      <c r="AG45" s="199"/>
      <c r="AH45" s="199"/>
      <c r="AI45" s="199"/>
      <c r="AJ45" s="199"/>
      <c r="AK45" s="199"/>
      <c r="AL45" s="199"/>
      <c r="AM45" s="199"/>
      <c r="AN45" s="199"/>
      <c r="AO45" s="199"/>
      <c r="AP45" s="199"/>
      <c r="AQ45" s="199"/>
      <c r="AR45" s="199"/>
      <c r="AS45" s="199"/>
      <c r="AT45" s="199"/>
      <c r="AU45" s="199"/>
      <c r="AV45" s="199"/>
      <c r="AW45" s="199"/>
      <c r="AX45" s="199"/>
      <c r="AY45" s="199"/>
      <c r="AZ45" s="199"/>
      <c r="BA45" s="199"/>
      <c r="BB45" s="199"/>
      <c r="BC45" s="199"/>
      <c r="BD45" s="199"/>
      <c r="BE45" s="199"/>
      <c r="BF45" s="199"/>
      <c r="BG45" s="199"/>
      <c r="BH45" s="199"/>
      <c r="BI45" s="199"/>
      <c r="BJ45" s="199"/>
      <c r="BK45" s="199"/>
      <c r="BL45" s="199"/>
      <c r="BM45" s="199"/>
      <c r="BN45" s="199"/>
      <c r="BO45" s="199"/>
      <c r="BP45" s="199"/>
      <c r="BQ45" s="199"/>
      <c r="BR45" s="199"/>
      <c r="BS45" s="199"/>
      <c r="BT45" s="199"/>
      <c r="BU45" s="199"/>
      <c r="BV45" s="199"/>
      <c r="BW45" s="199"/>
      <c r="BX45" s="199"/>
      <c r="BY45" s="199"/>
      <c r="BZ45" s="199"/>
      <c r="CA45" s="199"/>
      <c r="CB45" s="199"/>
      <c r="CC45" s="199"/>
      <c r="CD45" s="199"/>
    </row>
    <row r="46" spans="2:82" ht="14.25">
      <c r="B46" s="30" t="s">
        <v>521</v>
      </c>
      <c r="C46" s="66" t="s">
        <v>522</v>
      </c>
      <c r="D46" s="19" t="s">
        <v>27</v>
      </c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99"/>
      <c r="AF46" s="199"/>
      <c r="AG46" s="199"/>
      <c r="AH46" s="199"/>
      <c r="AI46" s="199"/>
      <c r="AJ46" s="199"/>
      <c r="AK46" s="199"/>
      <c r="AL46" s="199"/>
      <c r="AM46" s="199"/>
      <c r="AN46" s="199"/>
      <c r="AO46" s="199"/>
      <c r="AP46" s="199"/>
      <c r="AQ46" s="199"/>
      <c r="AR46" s="199"/>
      <c r="AS46" s="199"/>
      <c r="AT46" s="199"/>
      <c r="AU46" s="199"/>
      <c r="AV46" s="199"/>
      <c r="AW46" s="199"/>
      <c r="AX46" s="199"/>
      <c r="AY46" s="199"/>
      <c r="AZ46" s="199"/>
      <c r="BA46" s="199"/>
      <c r="BB46" s="199"/>
      <c r="BC46" s="199"/>
      <c r="BD46" s="199"/>
      <c r="BE46" s="199"/>
      <c r="BF46" s="199"/>
      <c r="BG46" s="199"/>
      <c r="BH46" s="199"/>
      <c r="BI46" s="199"/>
      <c r="BJ46" s="199"/>
      <c r="BK46" s="199"/>
      <c r="BL46" s="199"/>
      <c r="BM46" s="199"/>
      <c r="BN46" s="199"/>
      <c r="BO46" s="199"/>
      <c r="BP46" s="199"/>
      <c r="BQ46" s="199"/>
      <c r="BR46" s="199"/>
      <c r="BS46" s="199"/>
      <c r="BT46" s="199"/>
      <c r="BU46" s="199"/>
      <c r="BV46" s="199"/>
      <c r="BW46" s="199"/>
      <c r="BX46" s="199"/>
      <c r="BY46" s="199"/>
      <c r="BZ46" s="199"/>
      <c r="CA46" s="199"/>
      <c r="CB46" s="199"/>
      <c r="CC46" s="199"/>
      <c r="CD46" s="199"/>
    </row>
    <row r="47" spans="2:82" ht="14.25">
      <c r="B47" s="30" t="s">
        <v>523</v>
      </c>
      <c r="C47" s="66" t="s">
        <v>524</v>
      </c>
      <c r="D47" s="19" t="s">
        <v>27</v>
      </c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99"/>
      <c r="AF47" s="199"/>
      <c r="AG47" s="199"/>
      <c r="AH47" s="199"/>
      <c r="AI47" s="199"/>
      <c r="AJ47" s="199"/>
      <c r="AK47" s="199"/>
      <c r="AL47" s="199"/>
      <c r="AM47" s="199"/>
      <c r="AN47" s="199"/>
      <c r="AO47" s="199"/>
      <c r="AP47" s="199"/>
      <c r="AQ47" s="199"/>
      <c r="AR47" s="199"/>
      <c r="AS47" s="199"/>
      <c r="AT47" s="199"/>
      <c r="AU47" s="199"/>
      <c r="AV47" s="199"/>
      <c r="AW47" s="199"/>
      <c r="AX47" s="199"/>
      <c r="AY47" s="199"/>
      <c r="AZ47" s="199"/>
      <c r="BA47" s="199"/>
      <c r="BB47" s="199"/>
      <c r="BC47" s="199"/>
      <c r="BD47" s="199"/>
      <c r="BE47" s="199"/>
      <c r="BF47" s="199"/>
      <c r="BG47" s="199"/>
      <c r="BH47" s="199"/>
      <c r="BI47" s="199"/>
      <c r="BJ47" s="199"/>
      <c r="BK47" s="199"/>
      <c r="BL47" s="199"/>
      <c r="BM47" s="199"/>
      <c r="BN47" s="199"/>
      <c r="BO47" s="199"/>
      <c r="BP47" s="199"/>
      <c r="BQ47" s="199"/>
      <c r="BR47" s="199"/>
      <c r="BS47" s="199"/>
      <c r="BT47" s="199"/>
      <c r="BU47" s="199"/>
      <c r="BV47" s="199"/>
      <c r="BW47" s="199"/>
      <c r="BX47" s="199"/>
      <c r="BY47" s="199"/>
      <c r="BZ47" s="199"/>
      <c r="CA47" s="199"/>
      <c r="CB47" s="199"/>
      <c r="CC47" s="199"/>
      <c r="CD47" s="199"/>
    </row>
    <row r="48" spans="2:82" ht="14.25">
      <c r="B48" s="30" t="s">
        <v>525</v>
      </c>
      <c r="C48" s="66" t="s">
        <v>526</v>
      </c>
      <c r="D48" s="19" t="s">
        <v>27</v>
      </c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99"/>
      <c r="AF48" s="199"/>
      <c r="AG48" s="199"/>
      <c r="AH48" s="199"/>
      <c r="AI48" s="199"/>
      <c r="AJ48" s="199"/>
      <c r="AK48" s="199"/>
      <c r="AL48" s="199"/>
      <c r="AM48" s="199"/>
      <c r="AN48" s="199"/>
      <c r="AO48" s="199"/>
      <c r="AP48" s="199"/>
      <c r="AQ48" s="199"/>
      <c r="AR48" s="199"/>
      <c r="AS48" s="199"/>
      <c r="AT48" s="199"/>
      <c r="AU48" s="199"/>
      <c r="AV48" s="199"/>
      <c r="AW48" s="199"/>
      <c r="AX48" s="199"/>
      <c r="AY48" s="199"/>
      <c r="AZ48" s="199"/>
      <c r="BA48" s="199"/>
      <c r="BB48" s="199"/>
      <c r="BC48" s="199"/>
      <c r="BD48" s="199"/>
      <c r="BE48" s="199"/>
      <c r="BF48" s="199"/>
      <c r="BG48" s="199"/>
      <c r="BH48" s="199"/>
      <c r="BI48" s="199"/>
      <c r="BJ48" s="199"/>
      <c r="BK48" s="199"/>
      <c r="BL48" s="199"/>
      <c r="BM48" s="199"/>
      <c r="BN48" s="199"/>
      <c r="BO48" s="199"/>
      <c r="BP48" s="199"/>
      <c r="BQ48" s="199"/>
      <c r="BR48" s="199"/>
      <c r="BS48" s="199"/>
      <c r="BT48" s="199"/>
      <c r="BU48" s="199"/>
      <c r="BV48" s="199"/>
      <c r="BW48" s="199"/>
      <c r="BX48" s="199"/>
      <c r="BY48" s="199"/>
      <c r="BZ48" s="199"/>
      <c r="CA48" s="199"/>
      <c r="CB48" s="199"/>
      <c r="CC48" s="199"/>
      <c r="CD48" s="199"/>
    </row>
    <row r="49" spans="2:82" ht="14.25">
      <c r="B49" s="61" t="s">
        <v>81</v>
      </c>
      <c r="C49" s="62" t="s">
        <v>527</v>
      </c>
      <c r="D49" s="59" t="s">
        <v>27</v>
      </c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199"/>
      <c r="AF49" s="199"/>
      <c r="AG49" s="199"/>
      <c r="AH49" s="199"/>
      <c r="AI49" s="199"/>
      <c r="AJ49" s="199"/>
      <c r="AK49" s="199"/>
      <c r="AL49" s="199"/>
      <c r="AM49" s="199"/>
      <c r="AN49" s="199"/>
      <c r="AO49" s="199"/>
      <c r="AP49" s="199"/>
      <c r="AQ49" s="199"/>
      <c r="AR49" s="199"/>
      <c r="AS49" s="199"/>
      <c r="AT49" s="199"/>
      <c r="AU49" s="199"/>
      <c r="AV49" s="199"/>
      <c r="AW49" s="199"/>
      <c r="AX49" s="199"/>
      <c r="AY49" s="199"/>
      <c r="AZ49" s="199"/>
      <c r="BA49" s="199"/>
      <c r="BB49" s="199"/>
      <c r="BC49" s="199"/>
      <c r="BD49" s="199"/>
      <c r="BE49" s="199"/>
      <c r="BF49" s="199"/>
      <c r="BG49" s="199"/>
      <c r="BH49" s="199"/>
      <c r="BI49" s="199"/>
      <c r="BJ49" s="199"/>
      <c r="BK49" s="199"/>
      <c r="BL49" s="199"/>
      <c r="BM49" s="199"/>
      <c r="BN49" s="199"/>
      <c r="BO49" s="199"/>
      <c r="BP49" s="199"/>
      <c r="BQ49" s="199"/>
      <c r="BR49" s="199"/>
      <c r="BS49" s="199"/>
      <c r="BT49" s="199"/>
      <c r="BU49" s="199"/>
      <c r="BV49" s="199"/>
      <c r="BW49" s="199"/>
      <c r="BX49" s="199"/>
      <c r="BY49" s="199"/>
      <c r="BZ49" s="199"/>
      <c r="CA49" s="199"/>
      <c r="CB49" s="199"/>
      <c r="CC49" s="199"/>
      <c r="CD49" s="199"/>
    </row>
    <row r="50" spans="2:82" ht="14.25">
      <c r="B50" s="30" t="s">
        <v>528</v>
      </c>
      <c r="C50" s="23" t="s">
        <v>529</v>
      </c>
      <c r="D50" s="19" t="s">
        <v>27</v>
      </c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199"/>
      <c r="AF50" s="199"/>
      <c r="AG50" s="199"/>
      <c r="AH50" s="199"/>
      <c r="AI50" s="199"/>
      <c r="AJ50" s="199"/>
      <c r="AK50" s="199"/>
      <c r="AL50" s="199"/>
      <c r="AM50" s="199"/>
      <c r="AN50" s="199"/>
      <c r="AO50" s="199"/>
      <c r="AP50" s="199"/>
      <c r="AQ50" s="199"/>
      <c r="AR50" s="199"/>
      <c r="AS50" s="199"/>
      <c r="AT50" s="199"/>
      <c r="AU50" s="199"/>
      <c r="AV50" s="199"/>
      <c r="AW50" s="199"/>
      <c r="AX50" s="199"/>
      <c r="AY50" s="199"/>
      <c r="AZ50" s="199"/>
      <c r="BA50" s="199"/>
      <c r="BB50" s="199"/>
      <c r="BC50" s="199"/>
      <c r="BD50" s="199"/>
      <c r="BE50" s="199"/>
      <c r="BF50" s="199"/>
      <c r="BG50" s="199"/>
      <c r="BH50" s="199"/>
      <c r="BI50" s="199"/>
      <c r="BJ50" s="199"/>
      <c r="BK50" s="199"/>
      <c r="BL50" s="199"/>
      <c r="BM50" s="199"/>
      <c r="BN50" s="199"/>
      <c r="BO50" s="199"/>
      <c r="BP50" s="199"/>
      <c r="BQ50" s="199"/>
      <c r="BR50" s="199"/>
      <c r="BS50" s="199"/>
      <c r="BT50" s="199"/>
      <c r="BU50" s="199"/>
      <c r="BV50" s="199"/>
      <c r="BW50" s="199"/>
      <c r="BX50" s="199"/>
      <c r="BY50" s="199"/>
      <c r="BZ50" s="199"/>
      <c r="CA50" s="199"/>
      <c r="CB50" s="199"/>
      <c r="CC50" s="199"/>
      <c r="CD50" s="199"/>
    </row>
    <row r="51" spans="2:82" ht="14.25">
      <c r="B51" s="30" t="s">
        <v>530</v>
      </c>
      <c r="C51" s="23" t="s">
        <v>531</v>
      </c>
      <c r="D51" s="19" t="s">
        <v>27</v>
      </c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4"/>
      <c r="AA51" s="174"/>
      <c r="AB51" s="174"/>
      <c r="AC51" s="174"/>
      <c r="AD51" s="174"/>
      <c r="AE51" s="199"/>
      <c r="AF51" s="199"/>
      <c r="AG51" s="199"/>
      <c r="AH51" s="199"/>
      <c r="AI51" s="199"/>
      <c r="AJ51" s="199"/>
      <c r="AK51" s="199"/>
      <c r="AL51" s="199"/>
      <c r="AM51" s="199"/>
      <c r="AN51" s="199"/>
      <c r="AO51" s="199"/>
      <c r="AP51" s="199"/>
      <c r="AQ51" s="199"/>
      <c r="AR51" s="199"/>
      <c r="AS51" s="199"/>
      <c r="AT51" s="199"/>
      <c r="AU51" s="199"/>
      <c r="AV51" s="199"/>
      <c r="AW51" s="199"/>
      <c r="AX51" s="199"/>
      <c r="AY51" s="199"/>
      <c r="AZ51" s="199"/>
      <c r="BA51" s="199"/>
      <c r="BB51" s="199"/>
      <c r="BC51" s="199"/>
      <c r="BD51" s="199"/>
      <c r="BE51" s="199"/>
      <c r="BF51" s="199"/>
      <c r="BG51" s="199"/>
      <c r="BH51" s="199"/>
      <c r="BI51" s="199"/>
      <c r="BJ51" s="199"/>
      <c r="BK51" s="199"/>
      <c r="BL51" s="199"/>
      <c r="BM51" s="199"/>
      <c r="BN51" s="199"/>
      <c r="BO51" s="199"/>
      <c r="BP51" s="199"/>
      <c r="BQ51" s="199"/>
      <c r="BR51" s="199"/>
      <c r="BS51" s="199"/>
      <c r="BT51" s="199"/>
      <c r="BU51" s="199"/>
      <c r="BV51" s="199"/>
      <c r="BW51" s="199"/>
      <c r="BX51" s="199"/>
      <c r="BY51" s="199"/>
      <c r="BZ51" s="199"/>
      <c r="CA51" s="199"/>
      <c r="CB51" s="199"/>
      <c r="CC51" s="199"/>
      <c r="CD51" s="199"/>
    </row>
    <row r="52" spans="2:82" ht="14.25">
      <c r="B52" s="30" t="s">
        <v>532</v>
      </c>
      <c r="C52" s="23" t="s">
        <v>533</v>
      </c>
      <c r="D52" s="19" t="s">
        <v>27</v>
      </c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74"/>
      <c r="AD52" s="174"/>
      <c r="AE52" s="199"/>
      <c r="AF52" s="199"/>
      <c r="AG52" s="199"/>
      <c r="AH52" s="199"/>
      <c r="AI52" s="199"/>
      <c r="AJ52" s="199"/>
      <c r="AK52" s="199"/>
      <c r="AL52" s="199"/>
      <c r="AM52" s="199"/>
      <c r="AN52" s="199"/>
      <c r="AO52" s="199"/>
      <c r="AP52" s="199"/>
      <c r="AQ52" s="199"/>
      <c r="AR52" s="199"/>
      <c r="AS52" s="199"/>
      <c r="AT52" s="199"/>
      <c r="AU52" s="199"/>
      <c r="AV52" s="199"/>
      <c r="AW52" s="199"/>
      <c r="AX52" s="199"/>
      <c r="AY52" s="199"/>
      <c r="AZ52" s="199"/>
      <c r="BA52" s="199"/>
      <c r="BB52" s="199"/>
      <c r="BC52" s="199"/>
      <c r="BD52" s="199"/>
      <c r="BE52" s="199"/>
      <c r="BF52" s="199"/>
      <c r="BG52" s="199"/>
      <c r="BH52" s="199"/>
      <c r="BI52" s="199"/>
      <c r="BJ52" s="199"/>
      <c r="BK52" s="199"/>
      <c r="BL52" s="199"/>
      <c r="BM52" s="199"/>
      <c r="BN52" s="199"/>
      <c r="BO52" s="199"/>
      <c r="BP52" s="199"/>
      <c r="BQ52" s="199"/>
      <c r="BR52" s="199"/>
      <c r="BS52" s="199"/>
      <c r="BT52" s="199"/>
      <c r="BU52" s="199"/>
      <c r="BV52" s="199"/>
      <c r="BW52" s="199"/>
      <c r="BX52" s="199"/>
      <c r="BY52" s="199"/>
      <c r="BZ52" s="199"/>
      <c r="CA52" s="199"/>
      <c r="CB52" s="199"/>
      <c r="CC52" s="199"/>
      <c r="CD52" s="199"/>
    </row>
    <row r="53" spans="2:82" ht="14.25">
      <c r="B53" s="30" t="s">
        <v>534</v>
      </c>
      <c r="C53" s="23" t="s">
        <v>535</v>
      </c>
      <c r="D53" s="19" t="s">
        <v>27</v>
      </c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99"/>
      <c r="AF53" s="199"/>
      <c r="AG53" s="199"/>
      <c r="AH53" s="199"/>
      <c r="AI53" s="199"/>
      <c r="AJ53" s="199"/>
      <c r="AK53" s="199"/>
      <c r="AL53" s="199"/>
      <c r="AM53" s="199"/>
      <c r="AN53" s="199"/>
      <c r="AO53" s="199"/>
      <c r="AP53" s="199"/>
      <c r="AQ53" s="199"/>
      <c r="AR53" s="199"/>
      <c r="AS53" s="199"/>
      <c r="AT53" s="199"/>
      <c r="AU53" s="199"/>
      <c r="AV53" s="199"/>
      <c r="AW53" s="199"/>
      <c r="AX53" s="199"/>
      <c r="AY53" s="199"/>
      <c r="AZ53" s="199"/>
      <c r="BA53" s="199"/>
      <c r="BB53" s="199"/>
      <c r="BC53" s="199"/>
      <c r="BD53" s="199"/>
      <c r="BE53" s="199"/>
      <c r="BF53" s="199"/>
      <c r="BG53" s="199"/>
      <c r="BH53" s="199"/>
      <c r="BI53" s="199"/>
      <c r="BJ53" s="199"/>
      <c r="BK53" s="199"/>
      <c r="BL53" s="199"/>
      <c r="BM53" s="199"/>
      <c r="BN53" s="199"/>
      <c r="BO53" s="199"/>
      <c r="BP53" s="199"/>
      <c r="BQ53" s="199"/>
      <c r="BR53" s="199"/>
      <c r="BS53" s="199"/>
      <c r="BT53" s="199"/>
      <c r="BU53" s="199"/>
      <c r="BV53" s="199"/>
      <c r="BW53" s="199"/>
      <c r="BX53" s="199"/>
      <c r="BY53" s="199"/>
      <c r="BZ53" s="199"/>
      <c r="CA53" s="199"/>
      <c r="CB53" s="199"/>
      <c r="CC53" s="199"/>
      <c r="CD53" s="199"/>
    </row>
    <row r="54" spans="2:82" ht="14.25">
      <c r="B54" s="30" t="s">
        <v>536</v>
      </c>
      <c r="C54" s="23" t="s">
        <v>537</v>
      </c>
      <c r="D54" s="19" t="s">
        <v>27</v>
      </c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4"/>
      <c r="AB54" s="174"/>
      <c r="AC54" s="174"/>
      <c r="AD54" s="174"/>
      <c r="AE54" s="199"/>
      <c r="AF54" s="199"/>
      <c r="AG54" s="199"/>
      <c r="AH54" s="199"/>
      <c r="AI54" s="199"/>
      <c r="AJ54" s="199"/>
      <c r="AK54" s="199"/>
      <c r="AL54" s="199"/>
      <c r="AM54" s="199"/>
      <c r="AN54" s="199"/>
      <c r="AO54" s="199"/>
      <c r="AP54" s="199"/>
      <c r="AQ54" s="199"/>
      <c r="AR54" s="199"/>
      <c r="AS54" s="199"/>
      <c r="AT54" s="199"/>
      <c r="AU54" s="199"/>
      <c r="AV54" s="199"/>
      <c r="AW54" s="199"/>
      <c r="AX54" s="199"/>
      <c r="AY54" s="199"/>
      <c r="AZ54" s="199"/>
      <c r="BA54" s="199"/>
      <c r="BB54" s="199"/>
      <c r="BC54" s="199"/>
      <c r="BD54" s="199"/>
      <c r="BE54" s="199"/>
      <c r="BF54" s="199"/>
      <c r="BG54" s="199"/>
      <c r="BH54" s="199"/>
      <c r="BI54" s="199"/>
      <c r="BJ54" s="199"/>
      <c r="BK54" s="199"/>
      <c r="BL54" s="199"/>
      <c r="BM54" s="199"/>
      <c r="BN54" s="199"/>
      <c r="BO54" s="199"/>
      <c r="BP54" s="199"/>
      <c r="BQ54" s="199"/>
      <c r="BR54" s="199"/>
      <c r="BS54" s="199"/>
      <c r="BT54" s="199"/>
      <c r="BU54" s="199"/>
      <c r="BV54" s="199"/>
      <c r="BW54" s="199"/>
      <c r="BX54" s="199"/>
      <c r="BY54" s="199"/>
      <c r="BZ54" s="199"/>
      <c r="CA54" s="199"/>
      <c r="CB54" s="199"/>
      <c r="CC54" s="199"/>
      <c r="CD54" s="199"/>
    </row>
    <row r="55" spans="2:82" ht="14.25">
      <c r="B55" s="30" t="s">
        <v>538</v>
      </c>
      <c r="C55" s="23" t="s">
        <v>539</v>
      </c>
      <c r="D55" s="19" t="s">
        <v>27</v>
      </c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 s="199"/>
      <c r="AF55" s="199"/>
      <c r="AG55" s="199"/>
      <c r="AH55" s="199"/>
      <c r="AI55" s="199"/>
      <c r="AJ55" s="199"/>
      <c r="AK55" s="199"/>
      <c r="AL55" s="199"/>
      <c r="AM55" s="199"/>
      <c r="AN55" s="199"/>
      <c r="AO55" s="199"/>
      <c r="AP55" s="199"/>
      <c r="AQ55" s="199"/>
      <c r="AR55" s="199"/>
      <c r="AS55" s="199"/>
      <c r="AT55" s="199"/>
      <c r="AU55" s="199"/>
      <c r="AV55" s="199"/>
      <c r="AW55" s="199"/>
      <c r="AX55" s="199"/>
      <c r="AY55" s="199"/>
      <c r="AZ55" s="199"/>
      <c r="BA55" s="199"/>
      <c r="BB55" s="199"/>
      <c r="BC55" s="199"/>
      <c r="BD55" s="199"/>
      <c r="BE55" s="199"/>
      <c r="BF55" s="199"/>
      <c r="BG55" s="199"/>
      <c r="BH55" s="199"/>
      <c r="BI55" s="199"/>
      <c r="BJ55" s="199"/>
      <c r="BK55" s="199"/>
      <c r="BL55" s="199"/>
      <c r="BM55" s="199"/>
      <c r="BN55" s="199"/>
      <c r="BO55" s="199"/>
      <c r="BP55" s="199"/>
      <c r="BQ55" s="199"/>
      <c r="BR55" s="199"/>
      <c r="BS55" s="199"/>
      <c r="BT55" s="199"/>
      <c r="BU55" s="199"/>
      <c r="BV55" s="199"/>
      <c r="BW55" s="199"/>
      <c r="BX55" s="199"/>
      <c r="BY55" s="199"/>
      <c r="BZ55" s="199"/>
      <c r="CA55" s="199"/>
      <c r="CB55" s="199"/>
      <c r="CC55" s="199"/>
      <c r="CD55" s="199"/>
    </row>
    <row r="56" spans="2:82" ht="14.25">
      <c r="B56" s="30" t="s">
        <v>540</v>
      </c>
      <c r="C56" s="66" t="s">
        <v>541</v>
      </c>
      <c r="D56" s="19" t="s">
        <v>27</v>
      </c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4"/>
      <c r="Z56" s="174"/>
      <c r="AA56" s="174"/>
      <c r="AB56" s="174"/>
      <c r="AC56" s="174"/>
      <c r="AD56" s="174"/>
      <c r="AE56" s="199"/>
      <c r="AF56" s="199"/>
      <c r="AG56" s="199"/>
      <c r="AH56" s="199"/>
      <c r="AI56" s="199"/>
      <c r="AJ56" s="199"/>
      <c r="AK56" s="199"/>
      <c r="AL56" s="199"/>
      <c r="AM56" s="199"/>
      <c r="AN56" s="199"/>
      <c r="AO56" s="199"/>
      <c r="AP56" s="199"/>
      <c r="AQ56" s="199"/>
      <c r="AR56" s="199"/>
      <c r="AS56" s="199"/>
      <c r="AT56" s="199"/>
      <c r="AU56" s="199"/>
      <c r="AV56" s="199"/>
      <c r="AW56" s="199"/>
      <c r="AX56" s="199"/>
      <c r="AY56" s="199"/>
      <c r="AZ56" s="199"/>
      <c r="BA56" s="199"/>
      <c r="BB56" s="199"/>
      <c r="BC56" s="199"/>
      <c r="BD56" s="199"/>
      <c r="BE56" s="199"/>
      <c r="BF56" s="199"/>
      <c r="BG56" s="199"/>
      <c r="BH56" s="199"/>
      <c r="BI56" s="199"/>
      <c r="BJ56" s="199"/>
      <c r="BK56" s="199"/>
      <c r="BL56" s="199"/>
      <c r="BM56" s="199"/>
      <c r="BN56" s="199"/>
      <c r="BO56" s="199"/>
      <c r="BP56" s="199"/>
      <c r="BQ56" s="199"/>
      <c r="BR56" s="199"/>
      <c r="BS56" s="199"/>
      <c r="BT56" s="199"/>
      <c r="BU56" s="199"/>
      <c r="BV56" s="199"/>
      <c r="BW56" s="199"/>
      <c r="BX56" s="199"/>
      <c r="BY56" s="199"/>
      <c r="BZ56" s="199"/>
      <c r="CA56" s="199"/>
      <c r="CB56" s="199"/>
      <c r="CC56" s="199"/>
      <c r="CD56" s="199"/>
    </row>
    <row r="57" spans="2:82" ht="14.25">
      <c r="B57" s="30" t="s">
        <v>542</v>
      </c>
      <c r="C57" s="66" t="s">
        <v>543</v>
      </c>
      <c r="D57" s="19" t="s">
        <v>27</v>
      </c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4"/>
      <c r="Z57" s="174"/>
      <c r="AA57" s="174"/>
      <c r="AB57" s="174"/>
      <c r="AC57" s="174"/>
      <c r="AD57" s="174"/>
      <c r="AE57" s="199"/>
      <c r="AF57" s="199"/>
      <c r="AG57" s="199"/>
      <c r="AH57" s="199"/>
      <c r="AI57" s="199"/>
      <c r="AJ57" s="199"/>
      <c r="AK57" s="199"/>
      <c r="AL57" s="199"/>
      <c r="AM57" s="199"/>
      <c r="AN57" s="199"/>
      <c r="AO57" s="199"/>
      <c r="AP57" s="199"/>
      <c r="AQ57" s="199"/>
      <c r="AR57" s="199"/>
      <c r="AS57" s="199"/>
      <c r="AT57" s="199"/>
      <c r="AU57" s="199"/>
      <c r="AV57" s="199"/>
      <c r="AW57" s="199"/>
      <c r="AX57" s="199"/>
      <c r="AY57" s="199"/>
      <c r="AZ57" s="199"/>
      <c r="BA57" s="199"/>
      <c r="BB57" s="199"/>
      <c r="BC57" s="199"/>
      <c r="BD57" s="199"/>
      <c r="BE57" s="199"/>
      <c r="BF57" s="199"/>
      <c r="BG57" s="199"/>
      <c r="BH57" s="199"/>
      <c r="BI57" s="199"/>
      <c r="BJ57" s="199"/>
      <c r="BK57" s="199"/>
      <c r="BL57" s="199"/>
      <c r="BM57" s="199"/>
      <c r="BN57" s="199"/>
      <c r="BO57" s="199"/>
      <c r="BP57" s="199"/>
      <c r="BQ57" s="199"/>
      <c r="BR57" s="199"/>
      <c r="BS57" s="199"/>
      <c r="BT57" s="199"/>
      <c r="BU57" s="199"/>
      <c r="BV57" s="199"/>
      <c r="BW57" s="199"/>
      <c r="BX57" s="199"/>
      <c r="BY57" s="199"/>
      <c r="BZ57" s="199"/>
      <c r="CA57" s="199"/>
      <c r="CB57" s="199"/>
      <c r="CC57" s="199"/>
      <c r="CD57" s="199"/>
    </row>
    <row r="58" spans="2:82" ht="14.25">
      <c r="B58" s="30" t="s">
        <v>544</v>
      </c>
      <c r="C58" s="66" t="s">
        <v>545</v>
      </c>
      <c r="D58" s="19" t="s">
        <v>27</v>
      </c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4"/>
      <c r="Z58" s="174"/>
      <c r="AA58" s="174"/>
      <c r="AB58" s="174"/>
      <c r="AC58" s="174"/>
      <c r="AD58" s="174"/>
      <c r="AE58" s="199"/>
      <c r="AF58" s="199"/>
      <c r="AG58" s="199"/>
      <c r="AH58" s="199"/>
      <c r="AI58" s="199"/>
      <c r="AJ58" s="199"/>
      <c r="AK58" s="199"/>
      <c r="AL58" s="199"/>
      <c r="AM58" s="199"/>
      <c r="AN58" s="199"/>
      <c r="AO58" s="199"/>
      <c r="AP58" s="199"/>
      <c r="AQ58" s="199"/>
      <c r="AR58" s="199"/>
      <c r="AS58" s="199"/>
      <c r="AT58" s="199"/>
      <c r="AU58" s="199"/>
      <c r="AV58" s="199"/>
      <c r="AW58" s="199"/>
      <c r="AX58" s="199"/>
      <c r="AY58" s="199"/>
      <c r="AZ58" s="199"/>
      <c r="BA58" s="199"/>
      <c r="BB58" s="199"/>
      <c r="BC58" s="199"/>
      <c r="BD58" s="199"/>
      <c r="BE58" s="199"/>
      <c r="BF58" s="199"/>
      <c r="BG58" s="199"/>
      <c r="BH58" s="199"/>
      <c r="BI58" s="199"/>
      <c r="BJ58" s="199"/>
      <c r="BK58" s="199"/>
      <c r="BL58" s="199"/>
      <c r="BM58" s="199"/>
      <c r="BN58" s="199"/>
      <c r="BO58" s="199"/>
      <c r="BP58" s="199"/>
      <c r="BQ58" s="199"/>
      <c r="BR58" s="199"/>
      <c r="BS58" s="199"/>
      <c r="BT58" s="199"/>
      <c r="BU58" s="199"/>
      <c r="BV58" s="199"/>
      <c r="BW58" s="199"/>
      <c r="BX58" s="199"/>
      <c r="BY58" s="199"/>
      <c r="BZ58" s="199"/>
      <c r="CA58" s="199"/>
      <c r="CB58" s="199"/>
      <c r="CC58" s="199"/>
      <c r="CD58" s="199"/>
    </row>
    <row r="59" spans="2:82" ht="14.25">
      <c r="B59" s="30" t="s">
        <v>546</v>
      </c>
      <c r="C59" s="66" t="s">
        <v>547</v>
      </c>
      <c r="D59" s="19" t="s">
        <v>27</v>
      </c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99"/>
      <c r="AF59" s="199"/>
      <c r="AG59" s="199"/>
      <c r="AH59" s="199"/>
      <c r="AI59" s="199"/>
      <c r="AJ59" s="199"/>
      <c r="AK59" s="199"/>
      <c r="AL59" s="199"/>
      <c r="AM59" s="199"/>
      <c r="AN59" s="199"/>
      <c r="AO59" s="199"/>
      <c r="AP59" s="199"/>
      <c r="AQ59" s="199"/>
      <c r="AR59" s="199"/>
      <c r="AS59" s="199"/>
      <c r="AT59" s="199"/>
      <c r="AU59" s="199"/>
      <c r="AV59" s="199"/>
      <c r="AW59" s="199"/>
      <c r="AX59" s="199"/>
      <c r="AY59" s="199"/>
      <c r="AZ59" s="199"/>
      <c r="BA59" s="199"/>
      <c r="BB59" s="199"/>
      <c r="BC59" s="199"/>
      <c r="BD59" s="199"/>
      <c r="BE59" s="199"/>
      <c r="BF59" s="199"/>
      <c r="BG59" s="199"/>
      <c r="BH59" s="199"/>
      <c r="BI59" s="199"/>
      <c r="BJ59" s="199"/>
      <c r="BK59" s="199"/>
      <c r="BL59" s="199"/>
      <c r="BM59" s="199"/>
      <c r="BN59" s="199"/>
      <c r="BO59" s="199"/>
      <c r="BP59" s="199"/>
      <c r="BQ59" s="199"/>
      <c r="BR59" s="199"/>
      <c r="BS59" s="199"/>
      <c r="BT59" s="199"/>
      <c r="BU59" s="199"/>
      <c r="BV59" s="199"/>
      <c r="BW59" s="199"/>
      <c r="BX59" s="199"/>
      <c r="BY59" s="199"/>
      <c r="BZ59" s="199"/>
      <c r="CA59" s="199"/>
      <c r="CB59" s="199"/>
      <c r="CC59" s="199"/>
      <c r="CD59" s="199"/>
    </row>
    <row r="60" spans="2:82" ht="14.25">
      <c r="B60" s="30" t="s">
        <v>548</v>
      </c>
      <c r="C60" s="66" t="s">
        <v>549</v>
      </c>
      <c r="D60" s="19" t="s">
        <v>27</v>
      </c>
      <c r="E60" s="174"/>
      <c r="F60" s="174"/>
      <c r="G60" s="174"/>
      <c r="H60" s="174"/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174"/>
      <c r="Z60" s="174"/>
      <c r="AA60" s="174"/>
      <c r="AB60" s="174"/>
      <c r="AC60" s="174"/>
      <c r="AD60" s="174"/>
      <c r="AE60" s="199"/>
      <c r="AF60" s="199"/>
      <c r="AG60" s="199"/>
      <c r="AH60" s="199"/>
      <c r="AI60" s="199"/>
      <c r="AJ60" s="199"/>
      <c r="AK60" s="199"/>
      <c r="AL60" s="199"/>
      <c r="AM60" s="199"/>
      <c r="AN60" s="199"/>
      <c r="AO60" s="199"/>
      <c r="AP60" s="199"/>
      <c r="AQ60" s="199"/>
      <c r="AR60" s="199"/>
      <c r="AS60" s="199"/>
      <c r="AT60" s="199"/>
      <c r="AU60" s="199"/>
      <c r="AV60" s="199"/>
      <c r="AW60" s="199"/>
      <c r="AX60" s="199"/>
      <c r="AY60" s="199"/>
      <c r="AZ60" s="199"/>
      <c r="BA60" s="199"/>
      <c r="BB60" s="199"/>
      <c r="BC60" s="199"/>
      <c r="BD60" s="199"/>
      <c r="BE60" s="199"/>
      <c r="BF60" s="199"/>
      <c r="BG60" s="199"/>
      <c r="BH60" s="199"/>
      <c r="BI60" s="199"/>
      <c r="BJ60" s="199"/>
      <c r="BK60" s="199"/>
      <c r="BL60" s="199"/>
      <c r="BM60" s="199"/>
      <c r="BN60" s="199"/>
      <c r="BO60" s="199"/>
      <c r="BP60" s="199"/>
      <c r="BQ60" s="199"/>
      <c r="BR60" s="199"/>
      <c r="BS60" s="199"/>
      <c r="BT60" s="199"/>
      <c r="BU60" s="199"/>
      <c r="BV60" s="199"/>
      <c r="BW60" s="199"/>
      <c r="BX60" s="199"/>
      <c r="BY60" s="199"/>
      <c r="BZ60" s="199"/>
      <c r="CA60" s="199"/>
      <c r="CB60" s="199"/>
      <c r="CC60" s="199"/>
      <c r="CD60" s="199"/>
    </row>
    <row r="61" spans="2:82" ht="14.25">
      <c r="B61" s="30" t="s">
        <v>550</v>
      </c>
      <c r="C61" s="23" t="s">
        <v>551</v>
      </c>
      <c r="D61" s="19" t="s">
        <v>27</v>
      </c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74"/>
      <c r="T61" s="174"/>
      <c r="U61" s="174"/>
      <c r="V61" s="174"/>
      <c r="W61" s="174"/>
      <c r="X61" s="174"/>
      <c r="Y61" s="174"/>
      <c r="Z61" s="174"/>
      <c r="AA61" s="174"/>
      <c r="AB61" s="174"/>
      <c r="AC61" s="174"/>
      <c r="AD61" s="174"/>
      <c r="AE61" s="199"/>
      <c r="AF61" s="199"/>
      <c r="AG61" s="199"/>
      <c r="AH61" s="199"/>
      <c r="AI61" s="199"/>
      <c r="AJ61" s="199"/>
      <c r="AK61" s="199"/>
      <c r="AL61" s="199"/>
      <c r="AM61" s="199"/>
      <c r="AN61" s="199"/>
      <c r="AO61" s="199"/>
      <c r="AP61" s="199"/>
      <c r="AQ61" s="199"/>
      <c r="AR61" s="199"/>
      <c r="AS61" s="199"/>
      <c r="AT61" s="199"/>
      <c r="AU61" s="199"/>
      <c r="AV61" s="199"/>
      <c r="AW61" s="199"/>
      <c r="AX61" s="199"/>
      <c r="AY61" s="199"/>
      <c r="AZ61" s="199"/>
      <c r="BA61" s="199"/>
      <c r="BB61" s="199"/>
      <c r="BC61" s="199"/>
      <c r="BD61" s="199"/>
      <c r="BE61" s="199"/>
      <c r="BF61" s="199"/>
      <c r="BG61" s="199"/>
      <c r="BH61" s="199"/>
      <c r="BI61" s="199"/>
      <c r="BJ61" s="199"/>
      <c r="BK61" s="199"/>
      <c r="BL61" s="199"/>
      <c r="BM61" s="199"/>
      <c r="BN61" s="199"/>
      <c r="BO61" s="199"/>
      <c r="BP61" s="199"/>
      <c r="BQ61" s="199"/>
      <c r="BR61" s="199"/>
      <c r="BS61" s="199"/>
      <c r="BT61" s="199"/>
      <c r="BU61" s="199"/>
      <c r="BV61" s="199"/>
      <c r="BW61" s="199"/>
      <c r="BX61" s="199"/>
      <c r="BY61" s="199"/>
      <c r="BZ61" s="199"/>
      <c r="CA61" s="199"/>
      <c r="CB61" s="199"/>
      <c r="CC61" s="199"/>
      <c r="CD61" s="199"/>
    </row>
    <row r="62" spans="2:82" ht="14.25">
      <c r="B62" s="30" t="s">
        <v>552</v>
      </c>
      <c r="C62" s="23" t="s">
        <v>553</v>
      </c>
      <c r="D62" s="19" t="s">
        <v>27</v>
      </c>
      <c r="E62" s="174"/>
      <c r="F62" s="174"/>
      <c r="G62" s="174"/>
      <c r="H62" s="174"/>
      <c r="I62" s="174"/>
      <c r="J62" s="174"/>
      <c r="K62" s="174"/>
      <c r="L62" s="174"/>
      <c r="M62" s="174"/>
      <c r="N62" s="174"/>
      <c r="O62" s="174"/>
      <c r="P62" s="174"/>
      <c r="Q62" s="174"/>
      <c r="R62" s="174"/>
      <c r="S62" s="174"/>
      <c r="T62" s="174"/>
      <c r="U62" s="174"/>
      <c r="V62" s="174"/>
      <c r="W62" s="174"/>
      <c r="X62" s="174"/>
      <c r="Y62" s="174"/>
      <c r="Z62" s="174"/>
      <c r="AA62" s="174"/>
      <c r="AB62" s="174"/>
      <c r="AC62" s="174"/>
      <c r="AD62" s="174"/>
      <c r="AE62" s="199"/>
      <c r="AF62" s="199"/>
      <c r="AG62" s="199"/>
      <c r="AH62" s="199"/>
      <c r="AI62" s="199"/>
      <c r="AJ62" s="199"/>
      <c r="AK62" s="199"/>
      <c r="AL62" s="199"/>
      <c r="AM62" s="199"/>
      <c r="AN62" s="199"/>
      <c r="AO62" s="199"/>
      <c r="AP62" s="199"/>
      <c r="AQ62" s="199"/>
      <c r="AR62" s="199"/>
      <c r="AS62" s="199"/>
      <c r="AT62" s="199"/>
      <c r="AU62" s="199"/>
      <c r="AV62" s="199"/>
      <c r="AW62" s="199"/>
      <c r="AX62" s="199"/>
      <c r="AY62" s="199"/>
      <c r="AZ62" s="199"/>
      <c r="BA62" s="199"/>
      <c r="BB62" s="199"/>
      <c r="BC62" s="199"/>
      <c r="BD62" s="199"/>
      <c r="BE62" s="199"/>
      <c r="BF62" s="199"/>
      <c r="BG62" s="199"/>
      <c r="BH62" s="199"/>
      <c r="BI62" s="199"/>
      <c r="BJ62" s="199"/>
      <c r="BK62" s="199"/>
      <c r="BL62" s="199"/>
      <c r="BM62" s="199"/>
      <c r="BN62" s="199"/>
      <c r="BO62" s="199"/>
      <c r="BP62" s="199"/>
      <c r="BQ62" s="199"/>
      <c r="BR62" s="199"/>
      <c r="BS62" s="199"/>
      <c r="BT62" s="199"/>
      <c r="BU62" s="199"/>
      <c r="BV62" s="199"/>
      <c r="BW62" s="199"/>
      <c r="BX62" s="199"/>
      <c r="BY62" s="199"/>
      <c r="BZ62" s="199"/>
      <c r="CA62" s="199"/>
      <c r="CB62" s="199"/>
      <c r="CC62" s="199"/>
      <c r="CD62" s="199"/>
    </row>
    <row r="63" spans="2:82" ht="14.25">
      <c r="B63" s="28" t="s">
        <v>83</v>
      </c>
      <c r="C63" s="65" t="s">
        <v>554</v>
      </c>
      <c r="D63" s="19" t="s">
        <v>27</v>
      </c>
      <c r="E63" s="174"/>
      <c r="F63" s="174"/>
      <c r="G63" s="174"/>
      <c r="H63" s="174"/>
      <c r="I63" s="174"/>
      <c r="J63" s="174"/>
      <c r="K63" s="174"/>
      <c r="L63" s="174"/>
      <c r="M63" s="174"/>
      <c r="N63" s="174"/>
      <c r="O63" s="174"/>
      <c r="P63" s="174"/>
      <c r="Q63" s="174"/>
      <c r="R63" s="174"/>
      <c r="S63" s="174"/>
      <c r="T63" s="174"/>
      <c r="U63" s="174"/>
      <c r="V63" s="174"/>
      <c r="W63" s="174"/>
      <c r="X63" s="174"/>
      <c r="Y63" s="174"/>
      <c r="Z63" s="174"/>
      <c r="AA63" s="174"/>
      <c r="AB63" s="174"/>
      <c r="AC63" s="174"/>
      <c r="AD63" s="174"/>
      <c r="AE63" s="199"/>
      <c r="AF63" s="199"/>
      <c r="AG63" s="199"/>
      <c r="AH63" s="199"/>
      <c r="AI63" s="199"/>
      <c r="AJ63" s="199"/>
      <c r="AK63" s="199"/>
      <c r="AL63" s="199"/>
      <c r="AM63" s="199"/>
      <c r="AN63" s="199"/>
      <c r="AO63" s="199"/>
      <c r="AP63" s="199"/>
      <c r="AQ63" s="199"/>
      <c r="AR63" s="199"/>
      <c r="AS63" s="199"/>
      <c r="AT63" s="199"/>
      <c r="AU63" s="199"/>
      <c r="AV63" s="199"/>
      <c r="AW63" s="199"/>
      <c r="AX63" s="199"/>
      <c r="AY63" s="199"/>
      <c r="AZ63" s="199"/>
      <c r="BA63" s="199"/>
      <c r="BB63" s="199"/>
      <c r="BC63" s="199"/>
      <c r="BD63" s="199"/>
      <c r="BE63" s="199"/>
      <c r="BF63" s="199"/>
      <c r="BG63" s="199"/>
      <c r="BH63" s="199"/>
      <c r="BI63" s="199"/>
      <c r="BJ63" s="199"/>
      <c r="BK63" s="199"/>
      <c r="BL63" s="199"/>
      <c r="BM63" s="199"/>
      <c r="BN63" s="199"/>
      <c r="BO63" s="199"/>
      <c r="BP63" s="199"/>
      <c r="BQ63" s="199"/>
      <c r="BR63" s="199"/>
      <c r="BS63" s="199"/>
      <c r="BT63" s="199"/>
      <c r="BU63" s="199"/>
      <c r="BV63" s="199"/>
      <c r="BW63" s="199"/>
      <c r="BX63" s="199"/>
      <c r="BY63" s="199"/>
      <c r="BZ63" s="199"/>
      <c r="CA63" s="199"/>
      <c r="CB63" s="199"/>
      <c r="CC63" s="199"/>
      <c r="CD63" s="199"/>
    </row>
    <row r="64" spans="2:82" ht="14.25">
      <c r="B64" s="30" t="s">
        <v>555</v>
      </c>
      <c r="C64" s="66" t="s">
        <v>500</v>
      </c>
      <c r="D64" s="19" t="s">
        <v>27</v>
      </c>
      <c r="E64" s="174"/>
      <c r="F64" s="174"/>
      <c r="G64" s="174"/>
      <c r="H64" s="174"/>
      <c r="I64" s="174"/>
      <c r="J64" s="174"/>
      <c r="K64" s="174"/>
      <c r="L64" s="174"/>
      <c r="M64" s="174"/>
      <c r="N64" s="174"/>
      <c r="O64" s="174"/>
      <c r="P64" s="174"/>
      <c r="Q64" s="174"/>
      <c r="R64" s="174"/>
      <c r="S64" s="174"/>
      <c r="T64" s="174"/>
      <c r="U64" s="174"/>
      <c r="V64" s="174"/>
      <c r="W64" s="174"/>
      <c r="X64" s="174"/>
      <c r="Y64" s="174"/>
      <c r="Z64" s="174"/>
      <c r="AA64" s="174"/>
      <c r="AB64" s="174"/>
      <c r="AC64" s="174"/>
      <c r="AD64" s="174"/>
      <c r="AE64" s="199"/>
      <c r="AF64" s="199"/>
      <c r="AG64" s="199"/>
      <c r="AH64" s="199"/>
      <c r="AI64" s="199"/>
      <c r="AJ64" s="199"/>
      <c r="AK64" s="199"/>
      <c r="AL64" s="199"/>
      <c r="AM64" s="199"/>
      <c r="AN64" s="199"/>
      <c r="AO64" s="199"/>
      <c r="AP64" s="199"/>
      <c r="AQ64" s="199"/>
      <c r="AR64" s="199"/>
      <c r="AS64" s="199"/>
      <c r="AT64" s="199"/>
      <c r="AU64" s="199"/>
      <c r="AV64" s="199"/>
      <c r="AW64" s="199"/>
      <c r="AX64" s="199"/>
      <c r="AY64" s="199"/>
      <c r="AZ64" s="199"/>
      <c r="BA64" s="199"/>
      <c r="BB64" s="199"/>
      <c r="BC64" s="199"/>
      <c r="BD64" s="199"/>
      <c r="BE64" s="199"/>
      <c r="BF64" s="199"/>
      <c r="BG64" s="199"/>
      <c r="BH64" s="199"/>
      <c r="BI64" s="199"/>
      <c r="BJ64" s="199"/>
      <c r="BK64" s="199"/>
      <c r="BL64" s="199"/>
      <c r="BM64" s="199"/>
      <c r="BN64" s="199"/>
      <c r="BO64" s="199"/>
      <c r="BP64" s="199"/>
      <c r="BQ64" s="199"/>
      <c r="BR64" s="199"/>
      <c r="BS64" s="199"/>
      <c r="BT64" s="199"/>
      <c r="BU64" s="199"/>
      <c r="BV64" s="199"/>
      <c r="BW64" s="199"/>
      <c r="BX64" s="199"/>
      <c r="BY64" s="199"/>
      <c r="BZ64" s="199"/>
      <c r="CA64" s="199"/>
      <c r="CB64" s="199"/>
      <c r="CC64" s="199"/>
      <c r="CD64" s="199"/>
    </row>
    <row r="65" spans="2:82" ht="14.25">
      <c r="B65" s="30" t="s">
        <v>556</v>
      </c>
      <c r="C65" s="66" t="s">
        <v>502</v>
      </c>
      <c r="D65" s="19" t="s">
        <v>27</v>
      </c>
      <c r="E65" s="174"/>
      <c r="F65" s="174"/>
      <c r="G65" s="174"/>
      <c r="H65" s="174"/>
      <c r="I65" s="174"/>
      <c r="J65" s="174"/>
      <c r="K65" s="174"/>
      <c r="L65" s="174"/>
      <c r="M65" s="174"/>
      <c r="N65" s="174"/>
      <c r="O65" s="174"/>
      <c r="P65" s="174"/>
      <c r="Q65" s="174"/>
      <c r="R65" s="174"/>
      <c r="S65" s="174"/>
      <c r="T65" s="174"/>
      <c r="U65" s="174"/>
      <c r="V65" s="174"/>
      <c r="W65" s="174"/>
      <c r="X65" s="174"/>
      <c r="Y65" s="174"/>
      <c r="Z65" s="174"/>
      <c r="AA65" s="174"/>
      <c r="AB65" s="174"/>
      <c r="AC65" s="174"/>
      <c r="AD65" s="174"/>
      <c r="AE65" s="199"/>
      <c r="AF65" s="199"/>
      <c r="AG65" s="199"/>
      <c r="AH65" s="199"/>
      <c r="AI65" s="199"/>
      <c r="AJ65" s="199"/>
      <c r="AK65" s="199"/>
      <c r="AL65" s="199"/>
      <c r="AM65" s="199"/>
      <c r="AN65" s="199"/>
      <c r="AO65" s="199"/>
      <c r="AP65" s="199"/>
      <c r="AQ65" s="199"/>
      <c r="AR65" s="199"/>
      <c r="AS65" s="199"/>
      <c r="AT65" s="199"/>
      <c r="AU65" s="199"/>
      <c r="AV65" s="199"/>
      <c r="AW65" s="199"/>
      <c r="AX65" s="199"/>
      <c r="AY65" s="199"/>
      <c r="AZ65" s="199"/>
      <c r="BA65" s="199"/>
      <c r="BB65" s="199"/>
      <c r="BC65" s="199"/>
      <c r="BD65" s="199"/>
      <c r="BE65" s="199"/>
      <c r="BF65" s="199"/>
      <c r="BG65" s="199"/>
      <c r="BH65" s="199"/>
      <c r="BI65" s="199"/>
      <c r="BJ65" s="199"/>
      <c r="BK65" s="199"/>
      <c r="BL65" s="199"/>
      <c r="BM65" s="199"/>
      <c r="BN65" s="199"/>
      <c r="BO65" s="199"/>
      <c r="BP65" s="199"/>
      <c r="BQ65" s="199"/>
      <c r="BR65" s="199"/>
      <c r="BS65" s="199"/>
      <c r="BT65" s="199"/>
      <c r="BU65" s="199"/>
      <c r="BV65" s="199"/>
      <c r="BW65" s="199"/>
      <c r="BX65" s="199"/>
      <c r="BY65" s="199"/>
      <c r="BZ65" s="199"/>
      <c r="CA65" s="199"/>
      <c r="CB65" s="199"/>
      <c r="CC65" s="199"/>
      <c r="CD65" s="199"/>
    </row>
    <row r="66" spans="2:82" ht="14.25">
      <c r="B66" s="30" t="s">
        <v>557</v>
      </c>
      <c r="C66" s="66" t="s">
        <v>504</v>
      </c>
      <c r="D66" s="19" t="s">
        <v>27</v>
      </c>
      <c r="E66" s="174"/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R66" s="174"/>
      <c r="S66" s="174"/>
      <c r="T66" s="174"/>
      <c r="U66" s="174"/>
      <c r="V66" s="174"/>
      <c r="W66" s="174"/>
      <c r="X66" s="174"/>
      <c r="Y66" s="174"/>
      <c r="Z66" s="174"/>
      <c r="AA66" s="174"/>
      <c r="AB66" s="174"/>
      <c r="AC66" s="174"/>
      <c r="AD66" s="174"/>
      <c r="AE66" s="199"/>
      <c r="AF66" s="199"/>
      <c r="AG66" s="199"/>
      <c r="AH66" s="199"/>
      <c r="AI66" s="199"/>
      <c r="AJ66" s="199"/>
      <c r="AK66" s="199"/>
      <c r="AL66" s="199"/>
      <c r="AM66" s="199"/>
      <c r="AN66" s="199"/>
      <c r="AO66" s="199"/>
      <c r="AP66" s="199"/>
      <c r="AQ66" s="199"/>
      <c r="AR66" s="199"/>
      <c r="AS66" s="199"/>
      <c r="AT66" s="199"/>
      <c r="AU66" s="199"/>
      <c r="AV66" s="199"/>
      <c r="AW66" s="199"/>
      <c r="AX66" s="199"/>
      <c r="AY66" s="199"/>
      <c r="AZ66" s="199"/>
      <c r="BA66" s="199"/>
      <c r="BB66" s="199"/>
      <c r="BC66" s="199"/>
      <c r="BD66" s="199"/>
      <c r="BE66" s="199"/>
      <c r="BF66" s="199"/>
      <c r="BG66" s="199"/>
      <c r="BH66" s="199"/>
      <c r="BI66" s="199"/>
      <c r="BJ66" s="199"/>
      <c r="BK66" s="199"/>
      <c r="BL66" s="199"/>
      <c r="BM66" s="199"/>
      <c r="BN66" s="199"/>
      <c r="BO66" s="199"/>
      <c r="BP66" s="199"/>
      <c r="BQ66" s="199"/>
      <c r="BR66" s="199"/>
      <c r="BS66" s="199"/>
      <c r="BT66" s="199"/>
      <c r="BU66" s="199"/>
      <c r="BV66" s="199"/>
      <c r="BW66" s="199"/>
      <c r="BX66" s="199"/>
      <c r="BY66" s="199"/>
      <c r="BZ66" s="199"/>
      <c r="CA66" s="199"/>
      <c r="CB66" s="199"/>
      <c r="CC66" s="199"/>
      <c r="CD66" s="199"/>
    </row>
    <row r="67" spans="2:82" ht="14.25">
      <c r="B67" s="30" t="s">
        <v>558</v>
      </c>
      <c r="C67" s="66" t="s">
        <v>506</v>
      </c>
      <c r="D67" s="19" t="s">
        <v>27</v>
      </c>
      <c r="E67" s="174"/>
      <c r="F67" s="174"/>
      <c r="G67" s="174"/>
      <c r="H67" s="174"/>
      <c r="I67" s="174"/>
      <c r="J67" s="174"/>
      <c r="K67" s="174"/>
      <c r="L67" s="174"/>
      <c r="M67" s="174"/>
      <c r="N67" s="174"/>
      <c r="O67" s="174"/>
      <c r="P67" s="174"/>
      <c r="Q67" s="174"/>
      <c r="R67" s="174"/>
      <c r="S67" s="174"/>
      <c r="T67" s="174"/>
      <c r="U67" s="174"/>
      <c r="V67" s="174"/>
      <c r="W67" s="174"/>
      <c r="X67" s="174"/>
      <c r="Y67" s="174"/>
      <c r="Z67" s="174"/>
      <c r="AA67" s="174"/>
      <c r="AB67" s="174"/>
      <c r="AC67" s="174"/>
      <c r="AD67" s="174"/>
      <c r="AE67" s="199"/>
      <c r="AF67" s="199"/>
      <c r="AG67" s="199"/>
      <c r="AH67" s="199"/>
      <c r="AI67" s="199"/>
      <c r="AJ67" s="199"/>
      <c r="AK67" s="199"/>
      <c r="AL67" s="199"/>
      <c r="AM67" s="199"/>
      <c r="AN67" s="199"/>
      <c r="AO67" s="199"/>
      <c r="AP67" s="199"/>
      <c r="AQ67" s="199"/>
      <c r="AR67" s="199"/>
      <c r="AS67" s="199"/>
      <c r="AT67" s="199"/>
      <c r="AU67" s="199"/>
      <c r="AV67" s="199"/>
      <c r="AW67" s="199"/>
      <c r="AX67" s="199"/>
      <c r="AY67" s="199"/>
      <c r="AZ67" s="199"/>
      <c r="BA67" s="199"/>
      <c r="BB67" s="199"/>
      <c r="BC67" s="199"/>
      <c r="BD67" s="199"/>
      <c r="BE67" s="199"/>
      <c r="BF67" s="199"/>
      <c r="BG67" s="199"/>
      <c r="BH67" s="199"/>
      <c r="BI67" s="199"/>
      <c r="BJ67" s="199"/>
      <c r="BK67" s="199"/>
      <c r="BL67" s="199"/>
      <c r="BM67" s="199"/>
      <c r="BN67" s="199"/>
      <c r="BO67" s="199"/>
      <c r="BP67" s="199"/>
      <c r="BQ67" s="199"/>
      <c r="BR67" s="199"/>
      <c r="BS67" s="199"/>
      <c r="BT67" s="199"/>
      <c r="BU67" s="199"/>
      <c r="BV67" s="199"/>
      <c r="BW67" s="199"/>
      <c r="BX67" s="199"/>
      <c r="BY67" s="199"/>
      <c r="BZ67" s="199"/>
      <c r="CA67" s="199"/>
      <c r="CB67" s="199"/>
      <c r="CC67" s="199"/>
      <c r="CD67" s="199"/>
    </row>
    <row r="68" spans="2:82" ht="14.25">
      <c r="B68" s="30" t="s">
        <v>559</v>
      </c>
      <c r="C68" s="66" t="s">
        <v>508</v>
      </c>
      <c r="D68" s="19" t="s">
        <v>27</v>
      </c>
      <c r="E68" s="174"/>
      <c r="F68" s="174"/>
      <c r="G68" s="174"/>
      <c r="H68" s="174"/>
      <c r="I68" s="174"/>
      <c r="J68" s="174"/>
      <c r="K68" s="174"/>
      <c r="L68" s="174"/>
      <c r="M68" s="174"/>
      <c r="N68" s="174"/>
      <c r="O68" s="174"/>
      <c r="P68" s="174"/>
      <c r="Q68" s="174"/>
      <c r="R68" s="174"/>
      <c r="S68" s="174"/>
      <c r="T68" s="174"/>
      <c r="U68" s="174"/>
      <c r="V68" s="174"/>
      <c r="W68" s="174"/>
      <c r="X68" s="174"/>
      <c r="Y68" s="174"/>
      <c r="Z68" s="174"/>
      <c r="AA68" s="174"/>
      <c r="AB68" s="174"/>
      <c r="AC68" s="174"/>
      <c r="AD68" s="174"/>
      <c r="AE68" s="199"/>
      <c r="AF68" s="199"/>
      <c r="AG68" s="199"/>
      <c r="AH68" s="199"/>
      <c r="AI68" s="199"/>
      <c r="AJ68" s="199"/>
      <c r="AK68" s="199"/>
      <c r="AL68" s="199"/>
      <c r="AM68" s="199"/>
      <c r="AN68" s="199"/>
      <c r="AO68" s="199"/>
      <c r="AP68" s="199"/>
      <c r="AQ68" s="199"/>
      <c r="AR68" s="199"/>
      <c r="AS68" s="199"/>
      <c r="AT68" s="199"/>
      <c r="AU68" s="199"/>
      <c r="AV68" s="199"/>
      <c r="AW68" s="199"/>
      <c r="AX68" s="199"/>
      <c r="AY68" s="199"/>
      <c r="AZ68" s="199"/>
      <c r="BA68" s="199"/>
      <c r="BB68" s="199"/>
      <c r="BC68" s="199"/>
      <c r="BD68" s="199"/>
      <c r="BE68" s="199"/>
      <c r="BF68" s="199"/>
      <c r="BG68" s="199"/>
      <c r="BH68" s="199"/>
      <c r="BI68" s="199"/>
      <c r="BJ68" s="199"/>
      <c r="BK68" s="199"/>
      <c r="BL68" s="199"/>
      <c r="BM68" s="199"/>
      <c r="BN68" s="199"/>
      <c r="BO68" s="199"/>
      <c r="BP68" s="199"/>
      <c r="BQ68" s="199"/>
      <c r="BR68" s="199"/>
      <c r="BS68" s="199"/>
      <c r="BT68" s="199"/>
      <c r="BU68" s="199"/>
      <c r="BV68" s="199"/>
      <c r="BW68" s="199"/>
      <c r="BX68" s="199"/>
      <c r="BY68" s="199"/>
      <c r="BZ68" s="199"/>
      <c r="CA68" s="199"/>
      <c r="CB68" s="199"/>
      <c r="CC68" s="199"/>
      <c r="CD68" s="199"/>
    </row>
    <row r="69" spans="2:82" ht="14.25">
      <c r="B69" s="30" t="s">
        <v>560</v>
      </c>
      <c r="C69" s="66" t="s">
        <v>561</v>
      </c>
      <c r="D69" s="19" t="s">
        <v>27</v>
      </c>
      <c r="E69" s="174"/>
      <c r="F69" s="174"/>
      <c r="G69" s="174"/>
      <c r="H69" s="174"/>
      <c r="I69" s="174"/>
      <c r="J69" s="174"/>
      <c r="K69" s="174"/>
      <c r="L69" s="174"/>
      <c r="M69" s="174"/>
      <c r="N69" s="174"/>
      <c r="O69" s="174"/>
      <c r="P69" s="174"/>
      <c r="Q69" s="174"/>
      <c r="R69" s="174"/>
      <c r="S69" s="174"/>
      <c r="T69" s="174"/>
      <c r="U69" s="174"/>
      <c r="V69" s="174"/>
      <c r="W69" s="174"/>
      <c r="X69" s="174"/>
      <c r="Y69" s="174"/>
      <c r="Z69" s="174"/>
      <c r="AA69" s="174"/>
      <c r="AB69" s="174"/>
      <c r="AC69" s="174"/>
      <c r="AD69" s="174"/>
      <c r="AE69" s="199"/>
      <c r="AF69" s="199"/>
      <c r="AG69" s="199"/>
      <c r="AH69" s="199"/>
      <c r="AI69" s="199"/>
      <c r="AJ69" s="199"/>
      <c r="AK69" s="199"/>
      <c r="AL69" s="199"/>
      <c r="AM69" s="199"/>
      <c r="AN69" s="199"/>
      <c r="AO69" s="199"/>
      <c r="AP69" s="199"/>
      <c r="AQ69" s="199"/>
      <c r="AR69" s="199"/>
      <c r="AS69" s="199"/>
      <c r="AT69" s="199"/>
      <c r="AU69" s="199"/>
      <c r="AV69" s="199"/>
      <c r="AW69" s="199"/>
      <c r="AX69" s="199"/>
      <c r="AY69" s="199"/>
      <c r="AZ69" s="199"/>
      <c r="BA69" s="199"/>
      <c r="BB69" s="199"/>
      <c r="BC69" s="199"/>
      <c r="BD69" s="199"/>
      <c r="BE69" s="199"/>
      <c r="BF69" s="199"/>
      <c r="BG69" s="199"/>
      <c r="BH69" s="199"/>
      <c r="BI69" s="199"/>
      <c r="BJ69" s="199"/>
      <c r="BK69" s="199"/>
      <c r="BL69" s="199"/>
      <c r="BM69" s="199"/>
      <c r="BN69" s="199"/>
      <c r="BO69" s="199"/>
      <c r="BP69" s="199"/>
      <c r="BQ69" s="199"/>
      <c r="BR69" s="199"/>
      <c r="BS69" s="199"/>
      <c r="BT69" s="199"/>
      <c r="BU69" s="199"/>
      <c r="BV69" s="199"/>
      <c r="BW69" s="199"/>
      <c r="BX69" s="199"/>
      <c r="BY69" s="199"/>
      <c r="BZ69" s="199"/>
      <c r="CA69" s="199"/>
      <c r="CB69" s="199"/>
      <c r="CC69" s="199"/>
      <c r="CD69" s="199"/>
    </row>
    <row r="70" spans="2:82" ht="14.25">
      <c r="B70" s="30" t="s">
        <v>562</v>
      </c>
      <c r="C70" s="66" t="s">
        <v>512</v>
      </c>
      <c r="D70" s="19" t="s">
        <v>27</v>
      </c>
      <c r="E70" s="174"/>
      <c r="F70" s="174"/>
      <c r="G70" s="174"/>
      <c r="H70" s="174"/>
      <c r="I70" s="174"/>
      <c r="J70" s="174"/>
      <c r="K70" s="174"/>
      <c r="L70" s="174"/>
      <c r="M70" s="174"/>
      <c r="N70" s="174"/>
      <c r="O70" s="174"/>
      <c r="P70" s="174"/>
      <c r="Q70" s="174"/>
      <c r="R70" s="174"/>
      <c r="S70" s="174"/>
      <c r="T70" s="174"/>
      <c r="U70" s="174"/>
      <c r="V70" s="174"/>
      <c r="W70" s="174"/>
      <c r="X70" s="174"/>
      <c r="Y70" s="174"/>
      <c r="Z70" s="174"/>
      <c r="AA70" s="174"/>
      <c r="AB70" s="174"/>
      <c r="AC70" s="174"/>
      <c r="AD70" s="174"/>
      <c r="AE70" s="199"/>
      <c r="AF70" s="199"/>
      <c r="AG70" s="199"/>
      <c r="AH70" s="199"/>
      <c r="AI70" s="199"/>
      <c r="AJ70" s="199"/>
      <c r="AK70" s="199"/>
      <c r="AL70" s="199"/>
      <c r="AM70" s="199"/>
      <c r="AN70" s="199"/>
      <c r="AO70" s="199"/>
      <c r="AP70" s="199"/>
      <c r="AQ70" s="199"/>
      <c r="AR70" s="199"/>
      <c r="AS70" s="199"/>
      <c r="AT70" s="199"/>
      <c r="AU70" s="199"/>
      <c r="AV70" s="199"/>
      <c r="AW70" s="199"/>
      <c r="AX70" s="199"/>
      <c r="AY70" s="199"/>
      <c r="AZ70" s="199"/>
      <c r="BA70" s="199"/>
      <c r="BB70" s="199"/>
      <c r="BC70" s="199"/>
      <c r="BD70" s="199"/>
      <c r="BE70" s="199"/>
      <c r="BF70" s="199"/>
      <c r="BG70" s="199"/>
      <c r="BH70" s="199"/>
      <c r="BI70" s="199"/>
      <c r="BJ70" s="199"/>
      <c r="BK70" s="199"/>
      <c r="BL70" s="199"/>
      <c r="BM70" s="199"/>
      <c r="BN70" s="199"/>
      <c r="BO70" s="199"/>
      <c r="BP70" s="199"/>
      <c r="BQ70" s="199"/>
      <c r="BR70" s="199"/>
      <c r="BS70" s="199"/>
      <c r="BT70" s="199"/>
      <c r="BU70" s="199"/>
      <c r="BV70" s="199"/>
      <c r="BW70" s="199"/>
      <c r="BX70" s="199"/>
      <c r="BY70" s="199"/>
      <c r="BZ70" s="199"/>
      <c r="CA70" s="199"/>
      <c r="CB70" s="199"/>
      <c r="CC70" s="199"/>
      <c r="CD70" s="199"/>
    </row>
    <row r="71" spans="2:82" ht="14.25">
      <c r="B71" s="28" t="s">
        <v>85</v>
      </c>
      <c r="C71" s="65" t="s">
        <v>563</v>
      </c>
      <c r="D71" s="19" t="s">
        <v>27</v>
      </c>
      <c r="E71" s="174"/>
      <c r="F71" s="174"/>
      <c r="G71" s="174"/>
      <c r="H71" s="174"/>
      <c r="I71" s="174"/>
      <c r="J71" s="174"/>
      <c r="K71" s="174"/>
      <c r="L71" s="174"/>
      <c r="M71" s="174"/>
      <c r="N71" s="174"/>
      <c r="O71" s="174"/>
      <c r="P71" s="174"/>
      <c r="Q71" s="174"/>
      <c r="R71" s="174"/>
      <c r="S71" s="174"/>
      <c r="T71" s="174"/>
      <c r="U71" s="174"/>
      <c r="V71" s="174"/>
      <c r="W71" s="174"/>
      <c r="X71" s="174"/>
      <c r="Y71" s="174"/>
      <c r="Z71" s="174"/>
      <c r="AA71" s="174"/>
      <c r="AB71" s="174"/>
      <c r="AC71" s="174"/>
      <c r="AD71" s="174"/>
      <c r="AE71" s="199"/>
      <c r="AF71" s="199"/>
      <c r="AG71" s="199"/>
      <c r="AH71" s="199"/>
      <c r="AI71" s="199"/>
      <c r="AJ71" s="199"/>
      <c r="AK71" s="199"/>
      <c r="AL71" s="199"/>
      <c r="AM71" s="199"/>
      <c r="AN71" s="199"/>
      <c r="AO71" s="199"/>
      <c r="AP71" s="199"/>
      <c r="AQ71" s="199"/>
      <c r="AR71" s="199"/>
      <c r="AS71" s="199"/>
      <c r="AT71" s="199"/>
      <c r="AU71" s="199"/>
      <c r="AV71" s="199"/>
      <c r="AW71" s="199"/>
      <c r="AX71" s="199"/>
      <c r="AY71" s="199"/>
      <c r="AZ71" s="199"/>
      <c r="BA71" s="199"/>
      <c r="BB71" s="199"/>
      <c r="BC71" s="199"/>
      <c r="BD71" s="199"/>
      <c r="BE71" s="199"/>
      <c r="BF71" s="199"/>
      <c r="BG71" s="199"/>
      <c r="BH71" s="199"/>
      <c r="BI71" s="199"/>
      <c r="BJ71" s="199"/>
      <c r="BK71" s="199"/>
      <c r="BL71" s="199"/>
      <c r="BM71" s="199"/>
      <c r="BN71" s="199"/>
      <c r="BO71" s="199"/>
      <c r="BP71" s="199"/>
      <c r="BQ71" s="199"/>
      <c r="BR71" s="199"/>
      <c r="BS71" s="199"/>
      <c r="BT71" s="199"/>
      <c r="BU71" s="199"/>
      <c r="BV71" s="199"/>
      <c r="BW71" s="199"/>
      <c r="BX71" s="199"/>
      <c r="BY71" s="199"/>
      <c r="BZ71" s="199"/>
      <c r="CA71" s="199"/>
      <c r="CB71" s="199"/>
      <c r="CC71" s="199"/>
      <c r="CD71" s="199"/>
    </row>
    <row r="72" spans="2:82" ht="14.25">
      <c r="B72" s="30" t="s">
        <v>564</v>
      </c>
      <c r="C72" s="66" t="s">
        <v>565</v>
      </c>
      <c r="D72" s="19" t="s">
        <v>27</v>
      </c>
      <c r="E72" s="174"/>
      <c r="F72" s="174"/>
      <c r="G72" s="174"/>
      <c r="H72" s="174"/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74"/>
      <c r="T72" s="174"/>
      <c r="U72" s="174"/>
      <c r="V72" s="174"/>
      <c r="W72" s="174"/>
      <c r="X72" s="174"/>
      <c r="Y72" s="174"/>
      <c r="Z72" s="174"/>
      <c r="AA72" s="174"/>
      <c r="AB72" s="174"/>
      <c r="AC72" s="174"/>
      <c r="AD72" s="174"/>
      <c r="AE72" s="199"/>
      <c r="AF72" s="199"/>
      <c r="AG72" s="199"/>
      <c r="AH72" s="199"/>
      <c r="AI72" s="199"/>
      <c r="AJ72" s="199"/>
      <c r="AK72" s="199"/>
      <c r="AL72" s="199"/>
      <c r="AM72" s="199"/>
      <c r="AN72" s="199"/>
      <c r="AO72" s="199"/>
      <c r="AP72" s="199"/>
      <c r="AQ72" s="199"/>
      <c r="AR72" s="199"/>
      <c r="AS72" s="199"/>
      <c r="AT72" s="199"/>
      <c r="AU72" s="199"/>
      <c r="AV72" s="199"/>
      <c r="AW72" s="199"/>
      <c r="AX72" s="199"/>
      <c r="AY72" s="199"/>
      <c r="AZ72" s="199"/>
      <c r="BA72" s="199"/>
      <c r="BB72" s="199"/>
      <c r="BC72" s="199"/>
      <c r="BD72" s="199"/>
      <c r="BE72" s="199"/>
      <c r="BF72" s="199"/>
      <c r="BG72" s="199"/>
      <c r="BH72" s="199"/>
      <c r="BI72" s="199"/>
      <c r="BJ72" s="199"/>
      <c r="BK72" s="199"/>
      <c r="BL72" s="199"/>
      <c r="BM72" s="199"/>
      <c r="BN72" s="199"/>
      <c r="BO72" s="199"/>
      <c r="BP72" s="199"/>
      <c r="BQ72" s="199"/>
      <c r="BR72" s="199"/>
      <c r="BS72" s="199"/>
      <c r="BT72" s="199"/>
      <c r="BU72" s="199"/>
      <c r="BV72" s="199"/>
      <c r="BW72" s="199"/>
      <c r="BX72" s="199"/>
      <c r="BY72" s="199"/>
      <c r="BZ72" s="199"/>
      <c r="CA72" s="199"/>
      <c r="CB72" s="199"/>
      <c r="CC72" s="199"/>
      <c r="CD72" s="199"/>
    </row>
    <row r="73" spans="2:82" ht="14.25">
      <c r="B73" s="30" t="s">
        <v>566</v>
      </c>
      <c r="C73" s="66" t="s">
        <v>500</v>
      </c>
      <c r="D73" s="19" t="s">
        <v>27</v>
      </c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4"/>
      <c r="T73" s="174"/>
      <c r="U73" s="174"/>
      <c r="V73" s="174"/>
      <c r="W73" s="174"/>
      <c r="X73" s="174"/>
      <c r="Y73" s="174"/>
      <c r="Z73" s="174"/>
      <c r="AA73" s="174"/>
      <c r="AB73" s="174"/>
      <c r="AC73" s="174"/>
      <c r="AD73" s="174"/>
      <c r="AE73" s="199"/>
      <c r="AF73" s="199"/>
      <c r="AG73" s="199"/>
      <c r="AH73" s="199"/>
      <c r="AI73" s="199"/>
      <c r="AJ73" s="199"/>
      <c r="AK73" s="199"/>
      <c r="AL73" s="199"/>
      <c r="AM73" s="199"/>
      <c r="AN73" s="199"/>
      <c r="AO73" s="199"/>
      <c r="AP73" s="199"/>
      <c r="AQ73" s="199"/>
      <c r="AR73" s="199"/>
      <c r="AS73" s="199"/>
      <c r="AT73" s="199"/>
      <c r="AU73" s="199"/>
      <c r="AV73" s="199"/>
      <c r="AW73" s="199"/>
      <c r="AX73" s="199"/>
      <c r="AY73" s="199"/>
      <c r="AZ73" s="199"/>
      <c r="BA73" s="199"/>
      <c r="BB73" s="199"/>
      <c r="BC73" s="199"/>
      <c r="BD73" s="199"/>
      <c r="BE73" s="199"/>
      <c r="BF73" s="199"/>
      <c r="BG73" s="199"/>
      <c r="BH73" s="199"/>
      <c r="BI73" s="199"/>
      <c r="BJ73" s="199"/>
      <c r="BK73" s="199"/>
      <c r="BL73" s="199"/>
      <c r="BM73" s="199"/>
      <c r="BN73" s="199"/>
      <c r="BO73" s="199"/>
      <c r="BP73" s="199"/>
      <c r="BQ73" s="199"/>
      <c r="BR73" s="199"/>
      <c r="BS73" s="199"/>
      <c r="BT73" s="199"/>
      <c r="BU73" s="199"/>
      <c r="BV73" s="199"/>
      <c r="BW73" s="199"/>
      <c r="BX73" s="199"/>
      <c r="BY73" s="199"/>
      <c r="BZ73" s="199"/>
      <c r="CA73" s="199"/>
      <c r="CB73" s="199"/>
      <c r="CC73" s="199"/>
      <c r="CD73" s="199"/>
    </row>
    <row r="74" spans="2:82" ht="14.25">
      <c r="B74" s="30" t="s">
        <v>567</v>
      </c>
      <c r="C74" s="66" t="s">
        <v>568</v>
      </c>
      <c r="D74" s="19" t="s">
        <v>27</v>
      </c>
      <c r="E74" s="174"/>
      <c r="F74" s="174"/>
      <c r="G74" s="174"/>
      <c r="H74" s="174"/>
      <c r="I74" s="174"/>
      <c r="J74" s="174"/>
      <c r="K74" s="174"/>
      <c r="L74" s="174"/>
      <c r="M74" s="174"/>
      <c r="N74" s="174"/>
      <c r="O74" s="174"/>
      <c r="P74" s="174"/>
      <c r="Q74" s="174"/>
      <c r="R74" s="174"/>
      <c r="S74" s="174"/>
      <c r="T74" s="174"/>
      <c r="U74" s="174"/>
      <c r="V74" s="174"/>
      <c r="W74" s="174"/>
      <c r="X74" s="174"/>
      <c r="Y74" s="174"/>
      <c r="Z74" s="174"/>
      <c r="AA74" s="174"/>
      <c r="AB74" s="174"/>
      <c r="AC74" s="174"/>
      <c r="AD74" s="174"/>
      <c r="AE74" s="199"/>
      <c r="AF74" s="199"/>
      <c r="AG74" s="199"/>
      <c r="AH74" s="199"/>
      <c r="AI74" s="199"/>
      <c r="AJ74" s="199"/>
      <c r="AK74" s="199"/>
      <c r="AL74" s="199"/>
      <c r="AM74" s="199"/>
      <c r="AN74" s="199"/>
      <c r="AO74" s="199"/>
      <c r="AP74" s="199"/>
      <c r="AQ74" s="199"/>
      <c r="AR74" s="199"/>
      <c r="AS74" s="199"/>
      <c r="AT74" s="199"/>
      <c r="AU74" s="199"/>
      <c r="AV74" s="199"/>
      <c r="AW74" s="199"/>
      <c r="AX74" s="199"/>
      <c r="AY74" s="199"/>
      <c r="AZ74" s="199"/>
      <c r="BA74" s="199"/>
      <c r="BB74" s="199"/>
      <c r="BC74" s="199"/>
      <c r="BD74" s="199"/>
      <c r="BE74" s="199"/>
      <c r="BF74" s="199"/>
      <c r="BG74" s="199"/>
      <c r="BH74" s="199"/>
      <c r="BI74" s="199"/>
      <c r="BJ74" s="199"/>
      <c r="BK74" s="199"/>
      <c r="BL74" s="199"/>
      <c r="BM74" s="199"/>
      <c r="BN74" s="199"/>
      <c r="BO74" s="199"/>
      <c r="BP74" s="199"/>
      <c r="BQ74" s="199"/>
      <c r="BR74" s="199"/>
      <c r="BS74" s="199"/>
      <c r="BT74" s="199"/>
      <c r="BU74" s="199"/>
      <c r="BV74" s="199"/>
      <c r="BW74" s="199"/>
      <c r="BX74" s="199"/>
      <c r="BY74" s="199"/>
      <c r="BZ74" s="199"/>
      <c r="CA74" s="199"/>
      <c r="CB74" s="199"/>
      <c r="CC74" s="199"/>
      <c r="CD74" s="199"/>
    </row>
    <row r="75" spans="2:82" ht="14.25">
      <c r="B75" s="30" t="s">
        <v>569</v>
      </c>
      <c r="C75" s="66" t="s">
        <v>570</v>
      </c>
      <c r="D75" s="19" t="s">
        <v>27</v>
      </c>
      <c r="E75" s="174"/>
      <c r="F75" s="174"/>
      <c r="G75" s="174"/>
      <c r="H75" s="174"/>
      <c r="I75" s="174"/>
      <c r="J75" s="174"/>
      <c r="K75" s="174"/>
      <c r="L75" s="174"/>
      <c r="M75" s="174"/>
      <c r="N75" s="174"/>
      <c r="O75" s="174"/>
      <c r="P75" s="174"/>
      <c r="Q75" s="174"/>
      <c r="R75" s="174"/>
      <c r="S75" s="174"/>
      <c r="T75" s="174"/>
      <c r="U75" s="174"/>
      <c r="V75" s="174"/>
      <c r="W75" s="174"/>
      <c r="X75" s="174"/>
      <c r="Y75" s="174"/>
      <c r="Z75" s="174"/>
      <c r="AA75" s="174"/>
      <c r="AB75" s="174"/>
      <c r="AC75" s="174"/>
      <c r="AD75" s="174"/>
      <c r="AE75" s="199"/>
      <c r="AF75" s="199"/>
      <c r="AG75" s="199"/>
      <c r="AH75" s="199"/>
      <c r="AI75" s="199"/>
      <c r="AJ75" s="199"/>
      <c r="AK75" s="199"/>
      <c r="AL75" s="199"/>
      <c r="AM75" s="199"/>
      <c r="AN75" s="199"/>
      <c r="AO75" s="199"/>
      <c r="AP75" s="199"/>
      <c r="AQ75" s="199"/>
      <c r="AR75" s="199"/>
      <c r="AS75" s="199"/>
      <c r="AT75" s="199"/>
      <c r="AU75" s="199"/>
      <c r="AV75" s="199"/>
      <c r="AW75" s="199"/>
      <c r="AX75" s="199"/>
      <c r="AY75" s="199"/>
      <c r="AZ75" s="199"/>
      <c r="BA75" s="199"/>
      <c r="BB75" s="199"/>
      <c r="BC75" s="199"/>
      <c r="BD75" s="199"/>
      <c r="BE75" s="199"/>
      <c r="BF75" s="199"/>
      <c r="BG75" s="199"/>
      <c r="BH75" s="199"/>
      <c r="BI75" s="199"/>
      <c r="BJ75" s="199"/>
      <c r="BK75" s="199"/>
      <c r="BL75" s="199"/>
      <c r="BM75" s="199"/>
      <c r="BN75" s="199"/>
      <c r="BO75" s="199"/>
      <c r="BP75" s="199"/>
      <c r="BQ75" s="199"/>
      <c r="BR75" s="199"/>
      <c r="BS75" s="199"/>
      <c r="BT75" s="199"/>
      <c r="BU75" s="199"/>
      <c r="BV75" s="199"/>
      <c r="BW75" s="199"/>
      <c r="BX75" s="199"/>
      <c r="BY75" s="199"/>
      <c r="BZ75" s="199"/>
      <c r="CA75" s="199"/>
      <c r="CB75" s="199"/>
      <c r="CC75" s="199"/>
      <c r="CD75" s="199"/>
    </row>
    <row r="76" spans="2:82" ht="14.25">
      <c r="B76" s="30" t="s">
        <v>571</v>
      </c>
      <c r="C76" s="66" t="s">
        <v>572</v>
      </c>
      <c r="D76" s="19" t="s">
        <v>27</v>
      </c>
      <c r="E76" s="174"/>
      <c r="F76" s="174"/>
      <c r="G76" s="174"/>
      <c r="H76" s="174"/>
      <c r="I76" s="174"/>
      <c r="J76" s="174"/>
      <c r="K76" s="174"/>
      <c r="L76" s="174"/>
      <c r="M76" s="174"/>
      <c r="N76" s="174"/>
      <c r="O76" s="174"/>
      <c r="P76" s="174"/>
      <c r="Q76" s="174"/>
      <c r="R76" s="174"/>
      <c r="S76" s="174"/>
      <c r="T76" s="174"/>
      <c r="U76" s="174"/>
      <c r="V76" s="174"/>
      <c r="W76" s="174"/>
      <c r="X76" s="174"/>
      <c r="Y76" s="174"/>
      <c r="Z76" s="174"/>
      <c r="AA76" s="174"/>
      <c r="AB76" s="174"/>
      <c r="AC76" s="174"/>
      <c r="AD76" s="174"/>
      <c r="AE76" s="199"/>
      <c r="AF76" s="199"/>
      <c r="AG76" s="199"/>
      <c r="AH76" s="199"/>
      <c r="AI76" s="199"/>
      <c r="AJ76" s="199"/>
      <c r="AK76" s="199"/>
      <c r="AL76" s="199"/>
      <c r="AM76" s="199"/>
      <c r="AN76" s="199"/>
      <c r="AO76" s="199"/>
      <c r="AP76" s="199"/>
      <c r="AQ76" s="199"/>
      <c r="AR76" s="199"/>
      <c r="AS76" s="199"/>
      <c r="AT76" s="199"/>
      <c r="AU76" s="199"/>
      <c r="AV76" s="199"/>
      <c r="AW76" s="199"/>
      <c r="AX76" s="199"/>
      <c r="AY76" s="199"/>
      <c r="AZ76" s="199"/>
      <c r="BA76" s="199"/>
      <c r="BB76" s="199"/>
      <c r="BC76" s="199"/>
      <c r="BD76" s="199"/>
      <c r="BE76" s="199"/>
      <c r="BF76" s="199"/>
      <c r="BG76" s="199"/>
      <c r="BH76" s="199"/>
      <c r="BI76" s="199"/>
      <c r="BJ76" s="199"/>
      <c r="BK76" s="199"/>
      <c r="BL76" s="199"/>
      <c r="BM76" s="199"/>
      <c r="BN76" s="199"/>
      <c r="BO76" s="199"/>
      <c r="BP76" s="199"/>
      <c r="BQ76" s="199"/>
      <c r="BR76" s="199"/>
      <c r="BS76" s="199"/>
      <c r="BT76" s="199"/>
      <c r="BU76" s="199"/>
      <c r="BV76" s="199"/>
      <c r="BW76" s="199"/>
      <c r="BX76" s="199"/>
      <c r="BY76" s="199"/>
      <c r="BZ76" s="199"/>
      <c r="CA76" s="199"/>
      <c r="CB76" s="199"/>
      <c r="CC76" s="199"/>
      <c r="CD76" s="199"/>
    </row>
    <row r="77" spans="2:82" ht="14.25">
      <c r="B77" s="30" t="s">
        <v>573</v>
      </c>
      <c r="C77" s="66" t="s">
        <v>522</v>
      </c>
      <c r="D77" s="19" t="s">
        <v>27</v>
      </c>
      <c r="E77" s="174"/>
      <c r="F77" s="174"/>
      <c r="G77" s="174"/>
      <c r="H77" s="174"/>
      <c r="I77" s="174"/>
      <c r="J77" s="174"/>
      <c r="K77" s="174"/>
      <c r="L77" s="174"/>
      <c r="M77" s="174"/>
      <c r="N77" s="174"/>
      <c r="O77" s="174"/>
      <c r="P77" s="174"/>
      <c r="Q77" s="174"/>
      <c r="R77" s="174"/>
      <c r="S77" s="174"/>
      <c r="T77" s="174"/>
      <c r="U77" s="174"/>
      <c r="V77" s="174"/>
      <c r="W77" s="174"/>
      <c r="X77" s="174"/>
      <c r="Y77" s="174"/>
      <c r="Z77" s="174"/>
      <c r="AA77" s="174"/>
      <c r="AB77" s="174"/>
      <c r="AC77" s="174"/>
      <c r="AD77" s="174"/>
      <c r="AE77" s="199"/>
      <c r="AF77" s="199"/>
      <c r="AG77" s="199"/>
      <c r="AH77" s="199"/>
      <c r="AI77" s="199"/>
      <c r="AJ77" s="199"/>
      <c r="AK77" s="199"/>
      <c r="AL77" s="199"/>
      <c r="AM77" s="199"/>
      <c r="AN77" s="199"/>
      <c r="AO77" s="199"/>
      <c r="AP77" s="199"/>
      <c r="AQ77" s="199"/>
      <c r="AR77" s="199"/>
      <c r="AS77" s="199"/>
      <c r="AT77" s="199"/>
      <c r="AU77" s="199"/>
      <c r="AV77" s="199"/>
      <c r="AW77" s="199"/>
      <c r="AX77" s="199"/>
      <c r="AY77" s="199"/>
      <c r="AZ77" s="199"/>
      <c r="BA77" s="199"/>
      <c r="BB77" s="199"/>
      <c r="BC77" s="199"/>
      <c r="BD77" s="199"/>
      <c r="BE77" s="199"/>
      <c r="BF77" s="199"/>
      <c r="BG77" s="199"/>
      <c r="BH77" s="199"/>
      <c r="BI77" s="199"/>
      <c r="BJ77" s="199"/>
      <c r="BK77" s="199"/>
      <c r="BL77" s="199"/>
      <c r="BM77" s="199"/>
      <c r="BN77" s="199"/>
      <c r="BO77" s="199"/>
      <c r="BP77" s="199"/>
      <c r="BQ77" s="199"/>
      <c r="BR77" s="199"/>
      <c r="BS77" s="199"/>
      <c r="BT77" s="199"/>
      <c r="BU77" s="199"/>
      <c r="BV77" s="199"/>
      <c r="BW77" s="199"/>
      <c r="BX77" s="199"/>
      <c r="BY77" s="199"/>
      <c r="BZ77" s="199"/>
      <c r="CA77" s="199"/>
      <c r="CB77" s="199"/>
      <c r="CC77" s="199"/>
      <c r="CD77" s="199"/>
    </row>
    <row r="78" spans="2:82" ht="14.25">
      <c r="B78" s="30" t="s">
        <v>574</v>
      </c>
      <c r="C78" s="66" t="s">
        <v>575</v>
      </c>
      <c r="D78" s="19" t="s">
        <v>27</v>
      </c>
      <c r="E78" s="174"/>
      <c r="F78" s="174"/>
      <c r="G78" s="174"/>
      <c r="H78" s="174"/>
      <c r="I78" s="174"/>
      <c r="J78" s="174"/>
      <c r="K78" s="174"/>
      <c r="L78" s="174"/>
      <c r="M78" s="174"/>
      <c r="N78" s="174"/>
      <c r="O78" s="174"/>
      <c r="P78" s="174"/>
      <c r="Q78" s="174"/>
      <c r="R78" s="174"/>
      <c r="S78" s="174"/>
      <c r="T78" s="174"/>
      <c r="U78" s="174"/>
      <c r="V78" s="174"/>
      <c r="W78" s="174"/>
      <c r="X78" s="174"/>
      <c r="Y78" s="174"/>
      <c r="Z78" s="174"/>
      <c r="AA78" s="174"/>
      <c r="AB78" s="174"/>
      <c r="AC78" s="174"/>
      <c r="AD78" s="174"/>
      <c r="AE78" s="199"/>
      <c r="AF78" s="199"/>
      <c r="AG78" s="199"/>
      <c r="AH78" s="199"/>
      <c r="AI78" s="199"/>
      <c r="AJ78" s="199"/>
      <c r="AK78" s="199"/>
      <c r="AL78" s="199"/>
      <c r="AM78" s="199"/>
      <c r="AN78" s="199"/>
      <c r="AO78" s="199"/>
      <c r="AP78" s="199"/>
      <c r="AQ78" s="199"/>
      <c r="AR78" s="199"/>
      <c r="AS78" s="199"/>
      <c r="AT78" s="199"/>
      <c r="AU78" s="199"/>
      <c r="AV78" s="199"/>
      <c r="AW78" s="199"/>
      <c r="AX78" s="199"/>
      <c r="AY78" s="199"/>
      <c r="AZ78" s="199"/>
      <c r="BA78" s="199"/>
      <c r="BB78" s="199"/>
      <c r="BC78" s="199"/>
      <c r="BD78" s="199"/>
      <c r="BE78" s="199"/>
      <c r="BF78" s="199"/>
      <c r="BG78" s="199"/>
      <c r="BH78" s="199"/>
      <c r="BI78" s="199"/>
      <c r="BJ78" s="199"/>
      <c r="BK78" s="199"/>
      <c r="BL78" s="199"/>
      <c r="BM78" s="199"/>
      <c r="BN78" s="199"/>
      <c r="BO78" s="199"/>
      <c r="BP78" s="199"/>
      <c r="BQ78" s="199"/>
      <c r="BR78" s="199"/>
      <c r="BS78" s="199"/>
      <c r="BT78" s="199"/>
      <c r="BU78" s="199"/>
      <c r="BV78" s="199"/>
      <c r="BW78" s="199"/>
      <c r="BX78" s="199"/>
      <c r="BY78" s="199"/>
      <c r="BZ78" s="199"/>
      <c r="CA78" s="199"/>
      <c r="CB78" s="199"/>
      <c r="CC78" s="199"/>
      <c r="CD78" s="199"/>
    </row>
    <row r="79" spans="2:82" ht="14.25">
      <c r="B79" s="20" t="s">
        <v>576</v>
      </c>
      <c r="C79" s="71" t="s">
        <v>577</v>
      </c>
      <c r="D79" s="21" t="s">
        <v>27</v>
      </c>
      <c r="E79" s="174"/>
      <c r="F79" s="174"/>
      <c r="G79" s="174"/>
      <c r="H79" s="174"/>
      <c r="I79" s="174"/>
      <c r="J79" s="174"/>
      <c r="K79" s="174"/>
      <c r="L79" s="174"/>
      <c r="M79" s="174"/>
      <c r="N79" s="174"/>
      <c r="O79" s="174"/>
      <c r="P79" s="174"/>
      <c r="Q79" s="174"/>
      <c r="R79" s="174"/>
      <c r="S79" s="174"/>
      <c r="T79" s="174"/>
      <c r="U79" s="174"/>
      <c r="V79" s="174"/>
      <c r="W79" s="174"/>
      <c r="X79" s="174"/>
      <c r="Y79" s="174"/>
      <c r="Z79" s="174"/>
      <c r="AA79" s="174"/>
      <c r="AB79" s="174"/>
      <c r="AC79" s="174"/>
      <c r="AD79" s="174"/>
      <c r="AE79" s="199"/>
      <c r="AF79" s="199"/>
      <c r="AG79" s="199"/>
      <c r="AH79" s="199"/>
      <c r="AI79" s="199"/>
      <c r="AJ79" s="199"/>
      <c r="AK79" s="199"/>
      <c r="AL79" s="199"/>
      <c r="AM79" s="199"/>
      <c r="AN79" s="199"/>
      <c r="AO79" s="199"/>
      <c r="AP79" s="199"/>
      <c r="AQ79" s="199"/>
      <c r="AR79" s="199"/>
      <c r="AS79" s="199"/>
      <c r="AT79" s="199"/>
      <c r="AU79" s="199"/>
      <c r="AV79" s="199"/>
      <c r="AW79" s="199"/>
      <c r="AX79" s="199"/>
      <c r="AY79" s="199"/>
      <c r="AZ79" s="199"/>
      <c r="BA79" s="199"/>
      <c r="BB79" s="199"/>
      <c r="BC79" s="199"/>
      <c r="BD79" s="199"/>
      <c r="BE79" s="199"/>
      <c r="BF79" s="199"/>
      <c r="BG79" s="199"/>
      <c r="BH79" s="199"/>
      <c r="BI79" s="199"/>
      <c r="BJ79" s="199"/>
      <c r="BK79" s="199"/>
      <c r="BL79" s="199"/>
      <c r="BM79" s="199"/>
      <c r="BN79" s="199"/>
      <c r="BO79" s="199"/>
      <c r="BP79" s="199"/>
      <c r="BQ79" s="199"/>
      <c r="BR79" s="199"/>
      <c r="BS79" s="199"/>
      <c r="BT79" s="199"/>
      <c r="BU79" s="199"/>
      <c r="BV79" s="199"/>
      <c r="BW79" s="199"/>
      <c r="BX79" s="199"/>
      <c r="BY79" s="199"/>
      <c r="BZ79" s="199"/>
      <c r="CA79" s="199"/>
      <c r="CB79" s="199"/>
      <c r="CC79" s="199"/>
      <c r="CD79" s="199"/>
    </row>
    <row r="80" spans="2:82" ht="14.25">
      <c r="B80" s="30" t="s">
        <v>25</v>
      </c>
      <c r="C80" s="35" t="s">
        <v>89</v>
      </c>
      <c r="D80" s="19"/>
      <c r="E80" s="174"/>
      <c r="F80" s="174"/>
      <c r="G80" s="174"/>
      <c r="H80" s="174"/>
      <c r="I80" s="174"/>
      <c r="J80" s="174"/>
      <c r="K80" s="174"/>
      <c r="L80" s="174"/>
      <c r="M80" s="174"/>
      <c r="N80" s="174"/>
      <c r="O80" s="174"/>
      <c r="P80" s="174"/>
      <c r="Q80" s="174"/>
      <c r="R80" s="174"/>
      <c r="S80" s="174"/>
      <c r="T80" s="174"/>
      <c r="U80" s="174"/>
      <c r="V80" s="174"/>
      <c r="W80" s="174"/>
      <c r="X80" s="174"/>
      <c r="Y80" s="174"/>
      <c r="Z80" s="174"/>
      <c r="AA80" s="174"/>
      <c r="AB80" s="174"/>
      <c r="AC80" s="174"/>
      <c r="AD80" s="174"/>
      <c r="AE80" s="174"/>
      <c r="AF80" s="174"/>
      <c r="AG80" s="174"/>
      <c r="AH80" s="174"/>
      <c r="AI80" s="174"/>
      <c r="AJ80" s="174"/>
      <c r="AK80" s="174"/>
      <c r="AL80" s="174"/>
      <c r="AM80" s="174"/>
      <c r="AN80" s="174"/>
      <c r="AO80" s="174"/>
      <c r="AP80" s="174"/>
      <c r="AQ80" s="174"/>
      <c r="AR80" s="174"/>
      <c r="AS80" s="174"/>
      <c r="AT80" s="174"/>
      <c r="AU80" s="174"/>
      <c r="AV80" s="174"/>
      <c r="AW80" s="174"/>
      <c r="AX80" s="174"/>
      <c r="AY80" s="174"/>
      <c r="AZ80" s="174"/>
      <c r="BA80" s="174"/>
      <c r="BB80" s="174"/>
      <c r="BC80" s="174"/>
      <c r="BD80" s="174"/>
      <c r="BE80" s="174"/>
      <c r="BF80" s="174"/>
      <c r="BG80" s="174"/>
      <c r="BH80" s="174"/>
      <c r="BI80" s="174"/>
      <c r="BJ80" s="174"/>
      <c r="BK80" s="174"/>
      <c r="BL80" s="174"/>
      <c r="BM80" s="174"/>
      <c r="BN80" s="174"/>
      <c r="BO80" s="174"/>
      <c r="BP80" s="174"/>
      <c r="BQ80" s="174"/>
      <c r="BR80" s="174"/>
      <c r="BS80" s="174"/>
      <c r="BT80" s="174"/>
      <c r="BU80" s="174"/>
      <c r="BV80" s="174"/>
      <c r="BW80" s="174"/>
      <c r="BX80" s="174"/>
      <c r="BY80" s="174"/>
      <c r="BZ80" s="174"/>
      <c r="CA80" s="174"/>
      <c r="CB80" s="174"/>
      <c r="CC80" s="174"/>
      <c r="CD80" s="174"/>
    </row>
    <row r="81" spans="2:82" ht="14.25">
      <c r="B81" s="30" t="s">
        <v>578</v>
      </c>
      <c r="C81" s="23" t="s">
        <v>579</v>
      </c>
      <c r="D81" s="19" t="s">
        <v>27</v>
      </c>
      <c r="E81" s="174"/>
      <c r="F81" s="174"/>
      <c r="G81" s="174"/>
      <c r="H81" s="174"/>
      <c r="I81" s="174"/>
      <c r="J81" s="174"/>
      <c r="K81" s="174"/>
      <c r="L81" s="174"/>
      <c r="M81" s="174"/>
      <c r="N81" s="174"/>
      <c r="O81" s="174"/>
      <c r="P81" s="174"/>
      <c r="Q81" s="174"/>
      <c r="R81" s="174"/>
      <c r="S81" s="174"/>
      <c r="T81" s="174"/>
      <c r="U81" s="174"/>
      <c r="V81" s="174"/>
      <c r="W81" s="174"/>
      <c r="X81" s="174"/>
      <c r="Y81" s="174"/>
      <c r="Z81" s="174"/>
      <c r="AA81" s="174"/>
      <c r="AB81" s="174"/>
      <c r="AC81" s="174"/>
      <c r="AD81" s="174"/>
      <c r="AE81" s="174"/>
      <c r="AF81" s="174"/>
      <c r="AG81" s="174"/>
      <c r="AH81" s="174"/>
      <c r="AI81" s="174"/>
      <c r="AJ81" s="174"/>
      <c r="AK81" s="174"/>
      <c r="AL81" s="174"/>
      <c r="AM81" s="174"/>
      <c r="AN81" s="174"/>
      <c r="AO81" s="174"/>
      <c r="AP81" s="174"/>
      <c r="AQ81" s="174"/>
      <c r="AR81" s="174"/>
      <c r="AS81" s="174"/>
      <c r="AT81" s="174"/>
      <c r="AU81" s="174"/>
      <c r="AV81" s="174"/>
      <c r="AW81" s="174"/>
      <c r="AX81" s="174"/>
      <c r="AY81" s="174"/>
      <c r="AZ81" s="174"/>
      <c r="BA81" s="174"/>
      <c r="BB81" s="174"/>
      <c r="BC81" s="174"/>
      <c r="BD81" s="174"/>
      <c r="BE81" s="174"/>
      <c r="BF81" s="174"/>
      <c r="BG81" s="174"/>
      <c r="BH81" s="174"/>
      <c r="BI81" s="174"/>
      <c r="BJ81" s="174"/>
      <c r="BK81" s="174"/>
      <c r="BL81" s="174"/>
      <c r="BM81" s="174"/>
      <c r="BN81" s="174"/>
      <c r="BO81" s="174"/>
      <c r="BP81" s="174"/>
      <c r="BQ81" s="174"/>
      <c r="BR81" s="174"/>
      <c r="BS81" s="174"/>
      <c r="BT81" s="174"/>
      <c r="BU81" s="174"/>
      <c r="BV81" s="174"/>
      <c r="BW81" s="174"/>
      <c r="BX81" s="174"/>
      <c r="BY81" s="174"/>
      <c r="BZ81" s="174"/>
      <c r="CA81" s="174"/>
      <c r="CB81" s="174"/>
      <c r="CC81" s="174"/>
      <c r="CD81" s="174"/>
    </row>
    <row r="82" spans="2:82" ht="14.25">
      <c r="B82" s="30" t="s">
        <v>580</v>
      </c>
      <c r="C82" s="66" t="s">
        <v>581</v>
      </c>
      <c r="D82" s="19" t="s">
        <v>27</v>
      </c>
      <c r="E82" s="174"/>
      <c r="F82" s="174"/>
      <c r="G82" s="174"/>
      <c r="H82" s="174"/>
      <c r="I82" s="174"/>
      <c r="J82" s="174"/>
      <c r="K82" s="174"/>
      <c r="L82" s="174"/>
      <c r="M82" s="174"/>
      <c r="N82" s="174"/>
      <c r="O82" s="174"/>
      <c r="P82" s="174"/>
      <c r="Q82" s="174"/>
      <c r="R82" s="174"/>
      <c r="S82" s="174"/>
      <c r="T82" s="174"/>
      <c r="U82" s="174"/>
      <c r="V82" s="174"/>
      <c r="W82" s="174"/>
      <c r="X82" s="174"/>
      <c r="Y82" s="174"/>
      <c r="Z82" s="174"/>
      <c r="AA82" s="174"/>
      <c r="AB82" s="174"/>
      <c r="AC82" s="174"/>
      <c r="AD82" s="174"/>
      <c r="AE82" s="174"/>
      <c r="AF82" s="174"/>
      <c r="AG82" s="174"/>
      <c r="AH82" s="174"/>
      <c r="AI82" s="174"/>
      <c r="AJ82" s="174"/>
      <c r="AK82" s="174"/>
      <c r="AL82" s="174"/>
      <c r="AM82" s="174"/>
      <c r="AN82" s="174"/>
      <c r="AO82" s="174"/>
      <c r="AP82" s="174"/>
      <c r="AQ82" s="174"/>
      <c r="AR82" s="174"/>
      <c r="AS82" s="174"/>
      <c r="AT82" s="174"/>
      <c r="AU82" s="174"/>
      <c r="AV82" s="174"/>
      <c r="AW82" s="174"/>
      <c r="AX82" s="174"/>
      <c r="AY82" s="174"/>
      <c r="AZ82" s="174"/>
      <c r="BA82" s="174"/>
      <c r="BB82" s="174"/>
      <c r="BC82" s="174"/>
      <c r="BD82" s="174"/>
      <c r="BE82" s="174"/>
      <c r="BF82" s="174"/>
      <c r="BG82" s="174"/>
      <c r="BH82" s="174"/>
      <c r="BI82" s="174"/>
      <c r="BJ82" s="174"/>
      <c r="BK82" s="174"/>
      <c r="BL82" s="174"/>
      <c r="BM82" s="174"/>
      <c r="BN82" s="174"/>
      <c r="BO82" s="174"/>
      <c r="BP82" s="174"/>
      <c r="BQ82" s="174"/>
      <c r="BR82" s="174"/>
      <c r="BS82" s="174"/>
      <c r="BT82" s="174"/>
      <c r="BU82" s="174"/>
      <c r="BV82" s="174"/>
      <c r="BW82" s="174"/>
      <c r="BX82" s="174"/>
      <c r="BY82" s="174"/>
      <c r="BZ82" s="174"/>
      <c r="CA82" s="174"/>
      <c r="CB82" s="174"/>
      <c r="CC82" s="174"/>
      <c r="CD82" s="174"/>
    </row>
    <row r="83" spans="2:82" ht="14.25">
      <c r="B83" s="30" t="s">
        <v>582</v>
      </c>
      <c r="C83" s="66" t="s">
        <v>583</v>
      </c>
      <c r="D83" s="19" t="s">
        <v>27</v>
      </c>
      <c r="E83" s="174"/>
      <c r="F83" s="174"/>
      <c r="G83" s="174"/>
      <c r="H83" s="174"/>
      <c r="I83" s="174"/>
      <c r="J83" s="174"/>
      <c r="K83" s="174"/>
      <c r="L83" s="174"/>
      <c r="M83" s="174"/>
      <c r="N83" s="174"/>
      <c r="O83" s="174"/>
      <c r="P83" s="174"/>
      <c r="Q83" s="174"/>
      <c r="R83" s="174"/>
      <c r="S83" s="174"/>
      <c r="T83" s="174"/>
      <c r="U83" s="174"/>
      <c r="V83" s="174"/>
      <c r="W83" s="174"/>
      <c r="X83" s="174"/>
      <c r="Y83" s="174"/>
      <c r="Z83" s="174"/>
      <c r="AA83" s="174"/>
      <c r="AB83" s="174"/>
      <c r="AC83" s="174"/>
      <c r="AD83" s="174"/>
      <c r="AE83" s="174"/>
      <c r="AF83" s="174"/>
      <c r="AG83" s="174"/>
      <c r="AH83" s="174"/>
      <c r="AI83" s="174"/>
      <c r="AJ83" s="174"/>
      <c r="AK83" s="174"/>
      <c r="AL83" s="174"/>
      <c r="AM83" s="174"/>
      <c r="AN83" s="174"/>
      <c r="AO83" s="174"/>
      <c r="AP83" s="174"/>
      <c r="AQ83" s="174"/>
      <c r="AR83" s="174"/>
      <c r="AS83" s="174"/>
      <c r="AT83" s="174"/>
      <c r="AU83" s="174"/>
      <c r="AV83" s="174"/>
      <c r="AW83" s="174"/>
      <c r="AX83" s="174"/>
      <c r="AY83" s="174"/>
      <c r="AZ83" s="174"/>
      <c r="BA83" s="174"/>
      <c r="BB83" s="174"/>
      <c r="BC83" s="174"/>
      <c r="BD83" s="174"/>
      <c r="BE83" s="174"/>
      <c r="BF83" s="174"/>
      <c r="BG83" s="174"/>
      <c r="BH83" s="174"/>
      <c r="BI83" s="174"/>
      <c r="BJ83" s="174"/>
      <c r="BK83" s="174"/>
      <c r="BL83" s="174"/>
      <c r="BM83" s="174"/>
      <c r="BN83" s="174"/>
      <c r="BO83" s="174"/>
      <c r="BP83" s="174"/>
      <c r="BQ83" s="174"/>
      <c r="BR83" s="174"/>
      <c r="BS83" s="174"/>
      <c r="BT83" s="174"/>
      <c r="BU83" s="174"/>
      <c r="BV83" s="174"/>
      <c r="BW83" s="174"/>
      <c r="BX83" s="174"/>
      <c r="BY83" s="174"/>
      <c r="BZ83" s="174"/>
      <c r="CA83" s="174"/>
      <c r="CB83" s="174"/>
      <c r="CC83" s="174"/>
      <c r="CD83" s="174"/>
    </row>
    <row r="84" spans="2:82" ht="14.25">
      <c r="B84" s="30" t="s">
        <v>584</v>
      </c>
      <c r="C84" s="66" t="s">
        <v>585</v>
      </c>
      <c r="D84" s="19" t="s">
        <v>27</v>
      </c>
      <c r="E84" s="174"/>
      <c r="F84" s="174"/>
      <c r="G84" s="174"/>
      <c r="H84" s="174"/>
      <c r="I84" s="174"/>
      <c r="J84" s="174"/>
      <c r="K84" s="174"/>
      <c r="L84" s="174"/>
      <c r="M84" s="174"/>
      <c r="N84" s="174"/>
      <c r="O84" s="174"/>
      <c r="P84" s="174"/>
      <c r="Q84" s="174"/>
      <c r="R84" s="174"/>
      <c r="S84" s="174"/>
      <c r="T84" s="174"/>
      <c r="U84" s="174"/>
      <c r="V84" s="174"/>
      <c r="W84" s="174"/>
      <c r="X84" s="174"/>
      <c r="Y84" s="174"/>
      <c r="Z84" s="174"/>
      <c r="AA84" s="174"/>
      <c r="AB84" s="174"/>
      <c r="AC84" s="174"/>
      <c r="AD84" s="174"/>
      <c r="AE84" s="174"/>
      <c r="AF84" s="174"/>
      <c r="AG84" s="174"/>
      <c r="AH84" s="174"/>
      <c r="AI84" s="174"/>
      <c r="AJ84" s="174"/>
      <c r="AK84" s="174"/>
      <c r="AL84" s="174"/>
      <c r="AM84" s="174"/>
      <c r="AN84" s="174"/>
      <c r="AO84" s="174"/>
      <c r="AP84" s="174"/>
      <c r="AQ84" s="174"/>
      <c r="AR84" s="174"/>
      <c r="AS84" s="174"/>
      <c r="AT84" s="174"/>
      <c r="AU84" s="174"/>
      <c r="AV84" s="174"/>
      <c r="AW84" s="174"/>
      <c r="AX84" s="174"/>
      <c r="AY84" s="174"/>
      <c r="AZ84" s="174"/>
      <c r="BA84" s="174"/>
      <c r="BB84" s="174"/>
      <c r="BC84" s="174"/>
      <c r="BD84" s="174"/>
      <c r="BE84" s="174"/>
      <c r="BF84" s="174"/>
      <c r="BG84" s="174"/>
      <c r="BH84" s="174"/>
      <c r="BI84" s="174"/>
      <c r="BJ84" s="174"/>
      <c r="BK84" s="174"/>
      <c r="BL84" s="174"/>
      <c r="BM84" s="174"/>
      <c r="BN84" s="174"/>
      <c r="BO84" s="174"/>
      <c r="BP84" s="174"/>
      <c r="BQ84" s="174"/>
      <c r="BR84" s="174"/>
      <c r="BS84" s="174"/>
      <c r="BT84" s="174"/>
      <c r="BU84" s="174"/>
      <c r="BV84" s="174"/>
      <c r="BW84" s="174"/>
      <c r="BX84" s="174"/>
      <c r="BY84" s="174"/>
      <c r="BZ84" s="174"/>
      <c r="CA84" s="174"/>
      <c r="CB84" s="174"/>
      <c r="CC84" s="174"/>
      <c r="CD84" s="174"/>
    </row>
    <row r="85" spans="2:82" ht="14.25">
      <c r="B85" s="30" t="s">
        <v>586</v>
      </c>
      <c r="C85" s="23" t="s">
        <v>587</v>
      </c>
      <c r="D85" s="19" t="s">
        <v>27</v>
      </c>
      <c r="E85" s="174"/>
      <c r="F85" s="174"/>
      <c r="G85" s="174"/>
      <c r="H85" s="174"/>
      <c r="I85" s="174"/>
      <c r="J85" s="174"/>
      <c r="K85" s="174"/>
      <c r="L85" s="174"/>
      <c r="M85" s="174"/>
      <c r="N85" s="174"/>
      <c r="O85" s="174"/>
      <c r="P85" s="174"/>
      <c r="Q85" s="174"/>
      <c r="R85" s="174"/>
      <c r="S85" s="174"/>
      <c r="T85" s="174"/>
      <c r="U85" s="174"/>
      <c r="V85" s="174"/>
      <c r="W85" s="174"/>
      <c r="X85" s="174"/>
      <c r="Y85" s="174"/>
      <c r="Z85" s="174"/>
      <c r="AA85" s="174"/>
      <c r="AB85" s="174"/>
      <c r="AC85" s="174"/>
      <c r="AD85" s="174"/>
      <c r="AE85" s="174"/>
      <c r="AF85" s="174"/>
      <c r="AG85" s="174"/>
      <c r="AH85" s="174"/>
      <c r="AI85" s="174"/>
      <c r="AJ85" s="174"/>
      <c r="AK85" s="174"/>
      <c r="AL85" s="174"/>
      <c r="AM85" s="174"/>
      <c r="AN85" s="174"/>
      <c r="AO85" s="174"/>
      <c r="AP85" s="174"/>
      <c r="AQ85" s="174"/>
      <c r="AR85" s="174"/>
      <c r="AS85" s="174"/>
      <c r="AT85" s="174"/>
      <c r="AU85" s="174"/>
      <c r="AV85" s="174"/>
      <c r="AW85" s="174"/>
      <c r="AX85" s="174"/>
      <c r="AY85" s="174"/>
      <c r="AZ85" s="174"/>
      <c r="BA85" s="174"/>
      <c r="BB85" s="174"/>
      <c r="BC85" s="174"/>
      <c r="BD85" s="174"/>
      <c r="BE85" s="174"/>
      <c r="BF85" s="174"/>
      <c r="BG85" s="174"/>
      <c r="BH85" s="174"/>
      <c r="BI85" s="174"/>
      <c r="BJ85" s="174"/>
      <c r="BK85" s="174"/>
      <c r="BL85" s="174"/>
      <c r="BM85" s="174"/>
      <c r="BN85" s="174"/>
      <c r="BO85" s="174"/>
      <c r="BP85" s="174"/>
      <c r="BQ85" s="174"/>
      <c r="BR85" s="174"/>
      <c r="BS85" s="174"/>
      <c r="BT85" s="174"/>
      <c r="BU85" s="174"/>
      <c r="BV85" s="174"/>
      <c r="BW85" s="174"/>
      <c r="BX85" s="174"/>
      <c r="BY85" s="174"/>
      <c r="BZ85" s="174"/>
      <c r="CA85" s="174"/>
      <c r="CB85" s="174"/>
      <c r="CC85" s="174"/>
      <c r="CD85" s="174"/>
    </row>
    <row r="86" spans="2:82" ht="14.25">
      <c r="B86" s="30" t="s">
        <v>588</v>
      </c>
      <c r="C86" s="66" t="s">
        <v>589</v>
      </c>
      <c r="D86" s="19" t="s">
        <v>27</v>
      </c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4"/>
      <c r="Q86" s="174"/>
      <c r="R86" s="174"/>
      <c r="S86" s="174"/>
      <c r="T86" s="174"/>
      <c r="U86" s="174"/>
      <c r="V86" s="174"/>
      <c r="W86" s="174"/>
      <c r="X86" s="174"/>
      <c r="Y86" s="174"/>
      <c r="Z86" s="174"/>
      <c r="AA86" s="174"/>
      <c r="AB86" s="174"/>
      <c r="AC86" s="174"/>
      <c r="AD86" s="174"/>
      <c r="AE86" s="174"/>
      <c r="AF86" s="174"/>
      <c r="AG86" s="174"/>
      <c r="AH86" s="174"/>
      <c r="AI86" s="174"/>
      <c r="AJ86" s="174"/>
      <c r="AK86" s="174"/>
      <c r="AL86" s="174"/>
      <c r="AM86" s="174"/>
      <c r="AN86" s="174"/>
      <c r="AO86" s="174"/>
      <c r="AP86" s="174"/>
      <c r="AQ86" s="174"/>
      <c r="AR86" s="174"/>
      <c r="AS86" s="174"/>
      <c r="AT86" s="174"/>
      <c r="AU86" s="174"/>
      <c r="AV86" s="174"/>
      <c r="AW86" s="174"/>
      <c r="AX86" s="174"/>
      <c r="AY86" s="174"/>
      <c r="AZ86" s="174"/>
      <c r="BA86" s="174"/>
      <c r="BB86" s="174"/>
      <c r="BC86" s="174"/>
      <c r="BD86" s="174"/>
      <c r="BE86" s="174"/>
      <c r="BF86" s="174"/>
      <c r="BG86" s="174"/>
      <c r="BH86" s="174"/>
      <c r="BI86" s="174"/>
      <c r="BJ86" s="174"/>
      <c r="BK86" s="174"/>
      <c r="BL86" s="174"/>
      <c r="BM86" s="174"/>
      <c r="BN86" s="174"/>
      <c r="BO86" s="174"/>
      <c r="BP86" s="174"/>
      <c r="BQ86" s="174"/>
      <c r="BR86" s="174"/>
      <c r="BS86" s="174"/>
      <c r="BT86" s="174"/>
      <c r="BU86" s="174"/>
      <c r="BV86" s="174"/>
      <c r="BW86" s="174"/>
      <c r="BX86" s="174"/>
      <c r="BY86" s="174"/>
      <c r="BZ86" s="174"/>
      <c r="CA86" s="174"/>
      <c r="CB86" s="174"/>
      <c r="CC86" s="174"/>
      <c r="CD86" s="174"/>
    </row>
    <row r="87" spans="2:82" ht="14.25">
      <c r="B87" s="30" t="s">
        <v>590</v>
      </c>
      <c r="C87" s="66" t="s">
        <v>591</v>
      </c>
      <c r="D87" s="19" t="s">
        <v>27</v>
      </c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4"/>
      <c r="Q87" s="174"/>
      <c r="R87" s="174"/>
      <c r="S87" s="174"/>
      <c r="T87" s="174"/>
      <c r="U87" s="174"/>
      <c r="V87" s="174"/>
      <c r="W87" s="174"/>
      <c r="X87" s="174"/>
      <c r="Y87" s="174"/>
      <c r="Z87" s="174"/>
      <c r="AA87" s="174"/>
      <c r="AB87" s="174"/>
      <c r="AC87" s="174"/>
      <c r="AD87" s="174"/>
      <c r="AE87" s="174"/>
      <c r="AF87" s="174"/>
      <c r="AG87" s="174"/>
      <c r="AH87" s="174"/>
      <c r="AI87" s="174"/>
      <c r="AJ87" s="174"/>
      <c r="AK87" s="174"/>
      <c r="AL87" s="174"/>
      <c r="AM87" s="174"/>
      <c r="AN87" s="174"/>
      <c r="AO87" s="174"/>
      <c r="AP87" s="174"/>
      <c r="AQ87" s="174"/>
      <c r="AR87" s="174"/>
      <c r="AS87" s="174"/>
      <c r="AT87" s="174"/>
      <c r="AU87" s="174"/>
      <c r="AV87" s="174"/>
      <c r="AW87" s="174"/>
      <c r="AX87" s="174"/>
      <c r="AY87" s="174"/>
      <c r="AZ87" s="174"/>
      <c r="BA87" s="174"/>
      <c r="BB87" s="174"/>
      <c r="BC87" s="174"/>
      <c r="BD87" s="174"/>
      <c r="BE87" s="174"/>
      <c r="BF87" s="174"/>
      <c r="BG87" s="174"/>
      <c r="BH87" s="174"/>
      <c r="BI87" s="174"/>
      <c r="BJ87" s="174"/>
      <c r="BK87" s="174"/>
      <c r="BL87" s="174"/>
      <c r="BM87" s="174"/>
      <c r="BN87" s="174"/>
      <c r="BO87" s="174"/>
      <c r="BP87" s="174"/>
      <c r="BQ87" s="174"/>
      <c r="BR87" s="174"/>
      <c r="BS87" s="174"/>
      <c r="BT87" s="174"/>
      <c r="BU87" s="174"/>
      <c r="BV87" s="174"/>
      <c r="BW87" s="174"/>
      <c r="BX87" s="174"/>
      <c r="BY87" s="174"/>
      <c r="BZ87" s="174"/>
      <c r="CA87" s="174"/>
      <c r="CB87" s="174"/>
      <c r="CC87" s="174"/>
      <c r="CD87" s="174"/>
    </row>
    <row r="88" spans="2:82" ht="14.25">
      <c r="B88" s="30" t="s">
        <v>592</v>
      </c>
      <c r="C88" s="66" t="s">
        <v>593</v>
      </c>
      <c r="D88" s="19" t="s">
        <v>27</v>
      </c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4"/>
      <c r="Q88" s="174"/>
      <c r="R88" s="174"/>
      <c r="S88" s="174"/>
      <c r="T88" s="174"/>
      <c r="U88" s="174"/>
      <c r="V88" s="174"/>
      <c r="W88" s="174"/>
      <c r="X88" s="174"/>
      <c r="Y88" s="174"/>
      <c r="Z88" s="174"/>
      <c r="AA88" s="174"/>
      <c r="AB88" s="174"/>
      <c r="AC88" s="174"/>
      <c r="AD88" s="174"/>
      <c r="AE88" s="174"/>
      <c r="AF88" s="174"/>
      <c r="AG88" s="174"/>
      <c r="AH88" s="174"/>
      <c r="AI88" s="174"/>
      <c r="AJ88" s="174"/>
      <c r="AK88" s="174"/>
      <c r="AL88" s="174"/>
      <c r="AM88" s="174"/>
      <c r="AN88" s="174"/>
      <c r="AO88" s="174"/>
      <c r="AP88" s="174"/>
      <c r="AQ88" s="174"/>
      <c r="AR88" s="174"/>
      <c r="AS88" s="174"/>
      <c r="AT88" s="174"/>
      <c r="AU88" s="174"/>
      <c r="AV88" s="174"/>
      <c r="AW88" s="174"/>
      <c r="AX88" s="174"/>
      <c r="AY88" s="174"/>
      <c r="AZ88" s="174"/>
      <c r="BA88" s="174"/>
      <c r="BB88" s="174"/>
      <c r="BC88" s="174"/>
      <c r="BD88" s="174"/>
      <c r="BE88" s="174"/>
      <c r="BF88" s="174"/>
      <c r="BG88" s="174"/>
      <c r="BH88" s="174"/>
      <c r="BI88" s="174"/>
      <c r="BJ88" s="174"/>
      <c r="BK88" s="174"/>
      <c r="BL88" s="174"/>
      <c r="BM88" s="174"/>
      <c r="BN88" s="174"/>
      <c r="BO88" s="174"/>
      <c r="BP88" s="174"/>
      <c r="BQ88" s="174"/>
      <c r="BR88" s="174"/>
      <c r="BS88" s="174"/>
      <c r="BT88" s="174"/>
      <c r="BU88" s="174"/>
      <c r="BV88" s="174"/>
      <c r="BW88" s="174"/>
      <c r="BX88" s="174"/>
      <c r="BY88" s="174"/>
      <c r="BZ88" s="174"/>
      <c r="CA88" s="174"/>
      <c r="CB88" s="174"/>
      <c r="CC88" s="174"/>
      <c r="CD88" s="174"/>
    </row>
    <row r="89" spans="2:82" ht="14.25">
      <c r="B89" s="31" t="s">
        <v>594</v>
      </c>
      <c r="C89" s="24" t="s">
        <v>595</v>
      </c>
      <c r="D89" s="25" t="s">
        <v>27</v>
      </c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4"/>
      <c r="Q89" s="174"/>
      <c r="R89" s="174"/>
      <c r="S89" s="174"/>
      <c r="T89" s="174"/>
      <c r="U89" s="174"/>
      <c r="V89" s="174"/>
      <c r="W89" s="174"/>
      <c r="X89" s="174"/>
      <c r="Y89" s="174"/>
      <c r="Z89" s="174"/>
      <c r="AA89" s="174"/>
      <c r="AB89" s="174"/>
      <c r="AC89" s="174"/>
      <c r="AD89" s="174"/>
      <c r="AE89" s="174"/>
      <c r="AF89" s="174"/>
      <c r="AG89" s="174"/>
      <c r="AH89" s="174"/>
      <c r="AI89" s="174"/>
      <c r="AJ89" s="174"/>
      <c r="AK89" s="174"/>
      <c r="AL89" s="174"/>
      <c r="AM89" s="174"/>
      <c r="AN89" s="174"/>
      <c r="AO89" s="174"/>
      <c r="AP89" s="174"/>
      <c r="AQ89" s="174"/>
      <c r="AR89" s="174"/>
      <c r="AS89" s="174"/>
      <c r="AT89" s="174"/>
      <c r="AU89" s="174"/>
      <c r="AV89" s="174"/>
      <c r="AW89" s="174"/>
      <c r="AX89" s="174"/>
      <c r="AY89" s="174"/>
      <c r="AZ89" s="174"/>
      <c r="BA89" s="174"/>
      <c r="BB89" s="174"/>
      <c r="BC89" s="174"/>
      <c r="BD89" s="174"/>
      <c r="BE89" s="174"/>
      <c r="BF89" s="174"/>
      <c r="BG89" s="174"/>
      <c r="BH89" s="174"/>
      <c r="BI89" s="174"/>
      <c r="BJ89" s="174"/>
      <c r="BK89" s="174"/>
      <c r="BL89" s="174"/>
      <c r="BM89" s="174"/>
      <c r="BN89" s="174"/>
      <c r="BO89" s="174"/>
      <c r="BP89" s="174"/>
      <c r="BQ89" s="174"/>
      <c r="BR89" s="174"/>
      <c r="BS89" s="174"/>
      <c r="BT89" s="174"/>
      <c r="BU89" s="174"/>
      <c r="BV89" s="174"/>
      <c r="BW89" s="174"/>
      <c r="BX89" s="174"/>
      <c r="BY89" s="174"/>
      <c r="BZ89" s="174"/>
      <c r="CA89" s="174"/>
      <c r="CB89" s="174"/>
      <c r="CC89" s="174"/>
      <c r="CD89" s="174"/>
    </row>
    <row r="90" spans="2:82" ht="14.25">
      <c r="B90" s="30" t="s">
        <v>596</v>
      </c>
      <c r="C90" s="23" t="s">
        <v>597</v>
      </c>
      <c r="D90" s="19" t="s">
        <v>27</v>
      </c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4"/>
      <c r="Q90" s="174"/>
      <c r="R90" s="174"/>
      <c r="S90" s="174"/>
      <c r="T90" s="174"/>
      <c r="U90" s="174"/>
      <c r="V90" s="174"/>
      <c r="W90" s="174"/>
      <c r="X90" s="174"/>
      <c r="Y90" s="174"/>
      <c r="Z90" s="174"/>
      <c r="AA90" s="174"/>
      <c r="AB90" s="174"/>
      <c r="AC90" s="174"/>
      <c r="AD90" s="174"/>
      <c r="AE90" s="174"/>
      <c r="AF90" s="174"/>
      <c r="AG90" s="174"/>
      <c r="AH90" s="174"/>
      <c r="AI90" s="174"/>
      <c r="AJ90" s="174"/>
      <c r="AK90" s="174"/>
      <c r="AL90" s="174"/>
      <c r="AM90" s="174"/>
      <c r="AN90" s="174"/>
      <c r="AO90" s="174"/>
      <c r="AP90" s="174"/>
      <c r="AQ90" s="174"/>
      <c r="AR90" s="174"/>
      <c r="AS90" s="174"/>
      <c r="AT90" s="174"/>
      <c r="AU90" s="174"/>
      <c r="AV90" s="174"/>
      <c r="AW90" s="174"/>
      <c r="AX90" s="174"/>
      <c r="AY90" s="174"/>
      <c r="AZ90" s="174"/>
      <c r="BA90" s="174"/>
      <c r="BB90" s="174"/>
      <c r="BC90" s="174"/>
      <c r="BD90" s="174"/>
      <c r="BE90" s="174"/>
      <c r="BF90" s="174"/>
      <c r="BG90" s="174"/>
      <c r="BH90" s="174"/>
      <c r="BI90" s="174"/>
      <c r="BJ90" s="174"/>
      <c r="BK90" s="174"/>
      <c r="BL90" s="174"/>
      <c r="BM90" s="174"/>
      <c r="BN90" s="174"/>
      <c r="BO90" s="174"/>
      <c r="BP90" s="174"/>
      <c r="BQ90" s="174"/>
      <c r="BR90" s="174"/>
      <c r="BS90" s="174"/>
      <c r="BT90" s="174"/>
      <c r="BU90" s="174"/>
      <c r="BV90" s="174"/>
      <c r="BW90" s="174"/>
      <c r="BX90" s="174"/>
      <c r="BY90" s="174"/>
      <c r="BZ90" s="174"/>
      <c r="CA90" s="174"/>
      <c r="CB90" s="174"/>
      <c r="CC90" s="174"/>
      <c r="CD90" s="174"/>
    </row>
    <row r="91" spans="2:82" ht="14.25">
      <c r="B91" s="30" t="s">
        <v>598</v>
      </c>
      <c r="C91" s="66" t="s">
        <v>599</v>
      </c>
      <c r="D91" s="19" t="s">
        <v>27</v>
      </c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4"/>
      <c r="Q91" s="174"/>
      <c r="R91" s="174"/>
      <c r="S91" s="174"/>
      <c r="T91" s="174"/>
      <c r="U91" s="174"/>
      <c r="V91" s="174"/>
      <c r="W91" s="174"/>
      <c r="X91" s="174"/>
      <c r="Y91" s="174"/>
      <c r="Z91" s="174"/>
      <c r="AA91" s="174"/>
      <c r="AB91" s="174"/>
      <c r="AC91" s="174"/>
      <c r="AD91" s="174"/>
      <c r="AE91" s="174"/>
      <c r="AF91" s="174"/>
      <c r="AG91" s="174"/>
      <c r="AH91" s="174"/>
      <c r="AI91" s="174"/>
      <c r="AJ91" s="174"/>
      <c r="AK91" s="174"/>
      <c r="AL91" s="174"/>
      <c r="AM91" s="174"/>
      <c r="AN91" s="174"/>
      <c r="AO91" s="174"/>
      <c r="AP91" s="174"/>
      <c r="AQ91" s="174"/>
      <c r="AR91" s="174"/>
      <c r="AS91" s="174"/>
      <c r="AT91" s="174"/>
      <c r="AU91" s="174"/>
      <c r="AV91" s="174"/>
      <c r="AW91" s="174"/>
      <c r="AX91" s="174"/>
      <c r="AY91" s="174"/>
      <c r="AZ91" s="174"/>
      <c r="BA91" s="174"/>
      <c r="BB91" s="174"/>
      <c r="BC91" s="174"/>
      <c r="BD91" s="174"/>
      <c r="BE91" s="174"/>
      <c r="BF91" s="174"/>
      <c r="BG91" s="174"/>
      <c r="BH91" s="174"/>
      <c r="BI91" s="174"/>
      <c r="BJ91" s="174"/>
      <c r="BK91" s="174"/>
      <c r="BL91" s="174"/>
      <c r="BM91" s="174"/>
      <c r="BN91" s="174"/>
      <c r="BO91" s="174"/>
      <c r="BP91" s="174"/>
      <c r="BQ91" s="174"/>
      <c r="BR91" s="174"/>
      <c r="BS91" s="174"/>
      <c r="BT91" s="174"/>
      <c r="BU91" s="174"/>
      <c r="BV91" s="174"/>
      <c r="BW91" s="174"/>
      <c r="BX91" s="174"/>
      <c r="BY91" s="174"/>
      <c r="BZ91" s="174"/>
      <c r="CA91" s="174"/>
      <c r="CB91" s="174"/>
      <c r="CC91" s="174"/>
      <c r="CD91" s="174"/>
    </row>
    <row r="92" spans="2:82" ht="14.25">
      <c r="B92" s="30" t="s">
        <v>600</v>
      </c>
      <c r="C92" s="66" t="s">
        <v>601</v>
      </c>
      <c r="D92" s="19" t="s">
        <v>27</v>
      </c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R92" s="174"/>
      <c r="S92" s="174"/>
      <c r="T92" s="174"/>
      <c r="U92" s="174"/>
      <c r="V92" s="174"/>
      <c r="W92" s="174"/>
      <c r="X92" s="174"/>
      <c r="Y92" s="174"/>
      <c r="Z92" s="174"/>
      <c r="AA92" s="174"/>
      <c r="AB92" s="174"/>
      <c r="AC92" s="174"/>
      <c r="AD92" s="174"/>
      <c r="AE92" s="174"/>
      <c r="AF92" s="174"/>
      <c r="AG92" s="174"/>
      <c r="AH92" s="174"/>
      <c r="AI92" s="174"/>
      <c r="AJ92" s="174"/>
      <c r="AK92" s="174"/>
      <c r="AL92" s="174"/>
      <c r="AM92" s="174"/>
      <c r="AN92" s="174"/>
      <c r="AO92" s="174"/>
      <c r="AP92" s="174"/>
      <c r="AQ92" s="174"/>
      <c r="AR92" s="174"/>
      <c r="AS92" s="174"/>
      <c r="AT92" s="174"/>
      <c r="AU92" s="174"/>
      <c r="AV92" s="174"/>
      <c r="AW92" s="174"/>
      <c r="AX92" s="174"/>
      <c r="AY92" s="174"/>
      <c r="AZ92" s="174"/>
      <c r="BA92" s="174"/>
      <c r="BB92" s="174"/>
      <c r="BC92" s="174"/>
      <c r="BD92" s="174"/>
      <c r="BE92" s="174"/>
      <c r="BF92" s="174"/>
      <c r="BG92" s="174"/>
      <c r="BH92" s="174"/>
      <c r="BI92" s="174"/>
      <c r="BJ92" s="174"/>
      <c r="BK92" s="174"/>
      <c r="BL92" s="174"/>
      <c r="BM92" s="174"/>
      <c r="BN92" s="174"/>
      <c r="BO92" s="174"/>
      <c r="BP92" s="174"/>
      <c r="BQ92" s="174"/>
      <c r="BR92" s="174"/>
      <c r="BS92" s="174"/>
      <c r="BT92" s="174"/>
      <c r="BU92" s="174"/>
      <c r="BV92" s="174"/>
      <c r="BW92" s="174"/>
      <c r="BX92" s="174"/>
      <c r="BY92" s="174"/>
      <c r="BZ92" s="174"/>
      <c r="CA92" s="174"/>
      <c r="CB92" s="174"/>
      <c r="CC92" s="174"/>
      <c r="CD92" s="174"/>
    </row>
    <row r="93" spans="2:82" ht="14.25">
      <c r="B93" s="30" t="s">
        <v>602</v>
      </c>
      <c r="C93" s="66" t="s">
        <v>595</v>
      </c>
      <c r="D93" s="19" t="s">
        <v>27</v>
      </c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4"/>
      <c r="Q93" s="174"/>
      <c r="R93" s="174"/>
      <c r="S93" s="174"/>
      <c r="T93" s="174"/>
      <c r="U93" s="174"/>
      <c r="V93" s="174"/>
      <c r="W93" s="174"/>
      <c r="X93" s="174"/>
      <c r="Y93" s="174"/>
      <c r="Z93" s="174"/>
      <c r="AA93" s="174"/>
      <c r="AB93" s="174"/>
      <c r="AC93" s="174"/>
      <c r="AD93" s="174"/>
      <c r="AE93" s="174"/>
      <c r="AF93" s="174"/>
      <c r="AG93" s="174"/>
      <c r="AH93" s="174"/>
      <c r="AI93" s="174"/>
      <c r="AJ93" s="174"/>
      <c r="AK93" s="174"/>
      <c r="AL93" s="174"/>
      <c r="AM93" s="174"/>
      <c r="AN93" s="174"/>
      <c r="AO93" s="174"/>
      <c r="AP93" s="174"/>
      <c r="AQ93" s="174"/>
      <c r="AR93" s="174"/>
      <c r="AS93" s="174"/>
      <c r="AT93" s="174"/>
      <c r="AU93" s="174"/>
      <c r="AV93" s="174"/>
      <c r="AW93" s="174"/>
      <c r="AX93" s="174"/>
      <c r="AY93" s="174"/>
      <c r="AZ93" s="174"/>
      <c r="BA93" s="174"/>
      <c r="BB93" s="174"/>
      <c r="BC93" s="174"/>
      <c r="BD93" s="174"/>
      <c r="BE93" s="174"/>
      <c r="BF93" s="174"/>
      <c r="BG93" s="174"/>
      <c r="BH93" s="174"/>
      <c r="BI93" s="174"/>
      <c r="BJ93" s="174"/>
      <c r="BK93" s="174"/>
      <c r="BL93" s="174"/>
      <c r="BM93" s="174"/>
      <c r="BN93" s="174"/>
      <c r="BO93" s="174"/>
      <c r="BP93" s="174"/>
      <c r="BQ93" s="174"/>
      <c r="BR93" s="174"/>
      <c r="BS93" s="174"/>
      <c r="BT93" s="174"/>
      <c r="BU93" s="174"/>
      <c r="BV93" s="174"/>
      <c r="BW93" s="174"/>
      <c r="BX93" s="174"/>
      <c r="BY93" s="174"/>
      <c r="BZ93" s="174"/>
      <c r="CA93" s="174"/>
      <c r="CB93" s="174"/>
      <c r="CC93" s="174"/>
      <c r="CD93" s="174"/>
    </row>
    <row r="94" spans="2:82" ht="14.25">
      <c r="B94" s="31" t="s">
        <v>603</v>
      </c>
      <c r="C94" s="69" t="s">
        <v>604</v>
      </c>
      <c r="D94" s="25" t="s">
        <v>27</v>
      </c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4"/>
      <c r="Q94" s="174"/>
      <c r="R94" s="174"/>
      <c r="S94" s="174"/>
      <c r="T94" s="174"/>
      <c r="U94" s="174"/>
      <c r="V94" s="174"/>
      <c r="W94" s="174"/>
      <c r="X94" s="174"/>
      <c r="Y94" s="174"/>
      <c r="Z94" s="174"/>
      <c r="AA94" s="174"/>
      <c r="AB94" s="174"/>
      <c r="AC94" s="174"/>
      <c r="AD94" s="174"/>
      <c r="AE94" s="174"/>
      <c r="AF94" s="174"/>
      <c r="AG94" s="174"/>
      <c r="AH94" s="174"/>
      <c r="AI94" s="174"/>
      <c r="AJ94" s="174"/>
      <c r="AK94" s="174"/>
      <c r="AL94" s="174"/>
      <c r="AM94" s="174"/>
      <c r="AN94" s="174"/>
      <c r="AO94" s="174"/>
      <c r="AP94" s="174"/>
      <c r="AQ94" s="174"/>
      <c r="AR94" s="174"/>
      <c r="AS94" s="174"/>
      <c r="AT94" s="174"/>
      <c r="AU94" s="174"/>
      <c r="AV94" s="174"/>
      <c r="AW94" s="174"/>
      <c r="AX94" s="174"/>
      <c r="AY94" s="174"/>
      <c r="AZ94" s="174"/>
      <c r="BA94" s="174"/>
      <c r="BB94" s="174"/>
      <c r="BC94" s="174"/>
      <c r="BD94" s="174"/>
      <c r="BE94" s="174"/>
      <c r="BF94" s="174"/>
      <c r="BG94" s="174"/>
      <c r="BH94" s="174"/>
      <c r="BI94" s="174"/>
      <c r="BJ94" s="174"/>
      <c r="BK94" s="174"/>
      <c r="BL94" s="174"/>
      <c r="BM94" s="174"/>
      <c r="BN94" s="174"/>
      <c r="BO94" s="174"/>
      <c r="BP94" s="174"/>
      <c r="BQ94" s="174"/>
      <c r="BR94" s="174"/>
      <c r="BS94" s="174"/>
      <c r="BT94" s="174"/>
      <c r="BU94" s="174"/>
      <c r="BV94" s="174"/>
      <c r="BW94" s="174"/>
      <c r="BX94" s="174"/>
      <c r="BY94" s="174"/>
      <c r="BZ94" s="174"/>
      <c r="CA94" s="174"/>
      <c r="CB94" s="174"/>
      <c r="CC94" s="174"/>
      <c r="CD94" s="174"/>
    </row>
    <row r="95" spans="2:82" ht="14.25">
      <c r="B95" s="30" t="s">
        <v>187</v>
      </c>
      <c r="C95" s="23" t="s">
        <v>605</v>
      </c>
      <c r="D95" s="19" t="s">
        <v>27</v>
      </c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4"/>
      <c r="S95" s="174"/>
      <c r="T95" s="174"/>
      <c r="U95" s="174"/>
      <c r="V95" s="174"/>
      <c r="W95" s="174"/>
      <c r="X95" s="174"/>
      <c r="Y95" s="174"/>
      <c r="Z95" s="174"/>
      <c r="AA95" s="174"/>
      <c r="AB95" s="174"/>
      <c r="AC95" s="174"/>
      <c r="AD95" s="174"/>
      <c r="AE95" s="174"/>
      <c r="AF95" s="174"/>
      <c r="AG95" s="174"/>
      <c r="AH95" s="174"/>
      <c r="AI95" s="174"/>
      <c r="AJ95" s="174"/>
      <c r="AK95" s="174"/>
      <c r="AL95" s="174"/>
      <c r="AM95" s="174"/>
      <c r="AN95" s="174"/>
      <c r="AO95" s="174"/>
      <c r="AP95" s="174"/>
      <c r="AQ95" s="174"/>
      <c r="AR95" s="174"/>
      <c r="AS95" s="174"/>
      <c r="AT95" s="174"/>
      <c r="AU95" s="174"/>
      <c r="AV95" s="174"/>
      <c r="AW95" s="174"/>
      <c r="AX95" s="174"/>
      <c r="AY95" s="174"/>
      <c r="AZ95" s="174"/>
      <c r="BA95" s="174"/>
      <c r="BB95" s="174"/>
      <c r="BC95" s="174"/>
      <c r="BD95" s="174"/>
      <c r="BE95" s="174"/>
      <c r="BF95" s="174"/>
      <c r="BG95" s="174"/>
      <c r="BH95" s="174"/>
      <c r="BI95" s="174"/>
      <c r="BJ95" s="174"/>
      <c r="BK95" s="174"/>
      <c r="BL95" s="174"/>
      <c r="BM95" s="174"/>
      <c r="BN95" s="174"/>
      <c r="BO95" s="174"/>
      <c r="BP95" s="174"/>
      <c r="BQ95" s="174"/>
      <c r="BR95" s="174"/>
      <c r="BS95" s="174"/>
      <c r="BT95" s="174"/>
      <c r="BU95" s="174"/>
      <c r="BV95" s="174"/>
      <c r="BW95" s="174"/>
      <c r="BX95" s="174"/>
      <c r="BY95" s="174"/>
      <c r="BZ95" s="174"/>
      <c r="CA95" s="174"/>
      <c r="CB95" s="174"/>
      <c r="CC95" s="174"/>
      <c r="CD95" s="174"/>
    </row>
    <row r="96" spans="2:82" ht="14.25">
      <c r="B96" s="30" t="s">
        <v>606</v>
      </c>
      <c r="C96" s="23" t="s">
        <v>607</v>
      </c>
      <c r="D96" s="19" t="s">
        <v>27</v>
      </c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4"/>
      <c r="Q96" s="174"/>
      <c r="R96" s="174"/>
      <c r="S96" s="174"/>
      <c r="T96" s="174"/>
      <c r="U96" s="174"/>
      <c r="V96" s="174"/>
      <c r="W96" s="174"/>
      <c r="X96" s="174"/>
      <c r="Y96" s="174"/>
      <c r="Z96" s="174"/>
      <c r="AA96" s="174"/>
      <c r="AB96" s="174"/>
      <c r="AC96" s="174"/>
      <c r="AD96" s="174"/>
      <c r="AE96" s="174"/>
      <c r="AF96" s="174"/>
      <c r="AG96" s="174"/>
      <c r="AH96" s="174"/>
      <c r="AI96" s="174"/>
      <c r="AJ96" s="174"/>
      <c r="AK96" s="174"/>
      <c r="AL96" s="174"/>
      <c r="AM96" s="174"/>
      <c r="AN96" s="174"/>
      <c r="AO96" s="174"/>
      <c r="AP96" s="174"/>
      <c r="AQ96" s="174"/>
      <c r="AR96" s="174"/>
      <c r="AS96" s="174"/>
      <c r="AT96" s="174"/>
      <c r="AU96" s="174"/>
      <c r="AV96" s="174"/>
      <c r="AW96" s="174"/>
      <c r="AX96" s="174"/>
      <c r="AY96" s="174"/>
      <c r="AZ96" s="174"/>
      <c r="BA96" s="174"/>
      <c r="BB96" s="174"/>
      <c r="BC96" s="174"/>
      <c r="BD96" s="174"/>
      <c r="BE96" s="174"/>
      <c r="BF96" s="174"/>
      <c r="BG96" s="174"/>
      <c r="BH96" s="174"/>
      <c r="BI96" s="174"/>
      <c r="BJ96" s="174"/>
      <c r="BK96" s="174"/>
      <c r="BL96" s="174"/>
      <c r="BM96" s="174"/>
      <c r="BN96" s="174"/>
      <c r="BO96" s="174"/>
      <c r="BP96" s="174"/>
      <c r="BQ96" s="174"/>
      <c r="BR96" s="174"/>
      <c r="BS96" s="174"/>
      <c r="BT96" s="174"/>
      <c r="BU96" s="174"/>
      <c r="BV96" s="174"/>
      <c r="BW96" s="174"/>
      <c r="BX96" s="174"/>
      <c r="BY96" s="174"/>
      <c r="BZ96" s="174"/>
      <c r="CA96" s="174"/>
      <c r="CB96" s="174"/>
      <c r="CC96" s="174"/>
      <c r="CD96" s="174"/>
    </row>
    <row r="97" spans="2:82" ht="14.25">
      <c r="B97" s="30" t="s">
        <v>608</v>
      </c>
      <c r="C97" s="66" t="s">
        <v>609</v>
      </c>
      <c r="D97" s="19" t="s">
        <v>27</v>
      </c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4"/>
      <c r="Q97" s="174"/>
      <c r="R97" s="174"/>
      <c r="S97" s="174"/>
      <c r="T97" s="174"/>
      <c r="U97" s="174"/>
      <c r="V97" s="174"/>
      <c r="W97" s="174"/>
      <c r="X97" s="174"/>
      <c r="Y97" s="174"/>
      <c r="Z97" s="174"/>
      <c r="AA97" s="174"/>
      <c r="AB97" s="174"/>
      <c r="AC97" s="174"/>
      <c r="AD97" s="174"/>
      <c r="AE97" s="174"/>
      <c r="AF97" s="174"/>
      <c r="AG97" s="174"/>
      <c r="AH97" s="174"/>
      <c r="AI97" s="174"/>
      <c r="AJ97" s="174"/>
      <c r="AK97" s="174"/>
      <c r="AL97" s="174"/>
      <c r="AM97" s="174"/>
      <c r="AN97" s="174"/>
      <c r="AO97" s="174"/>
      <c r="AP97" s="174"/>
      <c r="AQ97" s="174"/>
      <c r="AR97" s="174"/>
      <c r="AS97" s="174"/>
      <c r="AT97" s="174"/>
      <c r="AU97" s="174"/>
      <c r="AV97" s="174"/>
      <c r="AW97" s="174"/>
      <c r="AX97" s="174"/>
      <c r="AY97" s="174"/>
      <c r="AZ97" s="174"/>
      <c r="BA97" s="174"/>
      <c r="BB97" s="174"/>
      <c r="BC97" s="174"/>
      <c r="BD97" s="174"/>
      <c r="BE97" s="174"/>
      <c r="BF97" s="174"/>
      <c r="BG97" s="174"/>
      <c r="BH97" s="174"/>
      <c r="BI97" s="174"/>
      <c r="BJ97" s="174"/>
      <c r="BK97" s="174"/>
      <c r="BL97" s="174"/>
      <c r="BM97" s="174"/>
      <c r="BN97" s="174"/>
      <c r="BO97" s="174"/>
      <c r="BP97" s="174"/>
      <c r="BQ97" s="174"/>
      <c r="BR97" s="174"/>
      <c r="BS97" s="174"/>
      <c r="BT97" s="174"/>
      <c r="BU97" s="174"/>
      <c r="BV97" s="174"/>
      <c r="BW97" s="174"/>
      <c r="BX97" s="174"/>
      <c r="BY97" s="174"/>
      <c r="BZ97" s="174"/>
      <c r="CA97" s="174"/>
      <c r="CB97" s="174"/>
      <c r="CC97" s="174"/>
      <c r="CD97" s="174"/>
    </row>
    <row r="98" spans="2:82" ht="14.25">
      <c r="B98" s="30" t="s">
        <v>610</v>
      </c>
      <c r="C98" s="66" t="s">
        <v>611</v>
      </c>
      <c r="D98" s="77" t="s">
        <v>27</v>
      </c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4"/>
      <c r="Q98" s="174"/>
      <c r="R98" s="174"/>
      <c r="S98" s="174"/>
      <c r="T98" s="174"/>
      <c r="U98" s="174"/>
      <c r="V98" s="174"/>
      <c r="W98" s="174"/>
      <c r="X98" s="174"/>
      <c r="Y98" s="174"/>
      <c r="Z98" s="174"/>
      <c r="AA98" s="174"/>
      <c r="AB98" s="174"/>
      <c r="AC98" s="174"/>
      <c r="AD98" s="174"/>
      <c r="AE98" s="174"/>
      <c r="AF98" s="174"/>
      <c r="AG98" s="174"/>
      <c r="AH98" s="174"/>
      <c r="AI98" s="174"/>
      <c r="AJ98" s="174"/>
      <c r="AK98" s="174"/>
      <c r="AL98" s="174"/>
      <c r="AM98" s="174"/>
      <c r="AN98" s="174"/>
      <c r="AO98" s="174"/>
      <c r="AP98" s="174"/>
      <c r="AQ98" s="174"/>
      <c r="AR98" s="174"/>
      <c r="AS98" s="174"/>
      <c r="AT98" s="174"/>
      <c r="AU98" s="174"/>
      <c r="AV98" s="174"/>
      <c r="AW98" s="174"/>
      <c r="AX98" s="174"/>
      <c r="AY98" s="174"/>
      <c r="AZ98" s="174"/>
      <c r="BA98" s="174"/>
      <c r="BB98" s="174"/>
      <c r="BC98" s="174"/>
      <c r="BD98" s="174"/>
      <c r="BE98" s="174"/>
      <c r="BF98" s="174"/>
      <c r="BG98" s="174"/>
      <c r="BH98" s="174"/>
      <c r="BI98" s="174"/>
      <c r="BJ98" s="174"/>
      <c r="BK98" s="174"/>
      <c r="BL98" s="174"/>
      <c r="BM98" s="174"/>
      <c r="BN98" s="174"/>
      <c r="BO98" s="174"/>
      <c r="BP98" s="174"/>
      <c r="BQ98" s="174"/>
      <c r="BR98" s="174"/>
      <c r="BS98" s="174"/>
      <c r="BT98" s="174"/>
      <c r="BU98" s="174"/>
      <c r="BV98" s="174"/>
      <c r="BW98" s="174"/>
      <c r="BX98" s="174"/>
      <c r="BY98" s="174"/>
      <c r="BZ98" s="174"/>
      <c r="CA98" s="174"/>
      <c r="CB98" s="174"/>
      <c r="CC98" s="174"/>
      <c r="CD98" s="174"/>
    </row>
    <row r="99" spans="2:82" ht="14.25">
      <c r="B99" s="20" t="s">
        <v>192</v>
      </c>
      <c r="C99" s="71" t="s">
        <v>612</v>
      </c>
      <c r="D99" s="78" t="s">
        <v>27</v>
      </c>
      <c r="E99" s="174"/>
      <c r="F99" s="174"/>
      <c r="G99" s="174"/>
      <c r="H99" s="174"/>
      <c r="I99" s="174"/>
      <c r="J99" s="174"/>
      <c r="K99" s="174"/>
      <c r="L99" s="174"/>
      <c r="M99" s="174"/>
      <c r="N99" s="174"/>
      <c r="O99" s="174"/>
      <c r="P99" s="174"/>
      <c r="Q99" s="174"/>
      <c r="R99" s="174"/>
      <c r="S99" s="174"/>
      <c r="T99" s="174"/>
      <c r="U99" s="174"/>
      <c r="V99" s="174"/>
      <c r="W99" s="174"/>
      <c r="X99" s="174"/>
      <c r="Y99" s="174"/>
      <c r="Z99" s="174"/>
      <c r="AA99" s="174"/>
      <c r="AB99" s="174"/>
      <c r="AC99" s="174"/>
      <c r="AD99" s="174"/>
      <c r="AE99" s="174"/>
      <c r="AF99" s="174"/>
      <c r="AG99" s="174"/>
      <c r="AH99" s="174"/>
      <c r="AI99" s="174"/>
      <c r="AJ99" s="174"/>
      <c r="AK99" s="174"/>
      <c r="AL99" s="174"/>
      <c r="AM99" s="174"/>
      <c r="AN99" s="174"/>
      <c r="AO99" s="174"/>
      <c r="AP99" s="174"/>
      <c r="AQ99" s="174"/>
      <c r="AR99" s="174"/>
      <c r="AS99" s="174"/>
      <c r="AT99" s="174"/>
      <c r="AU99" s="174"/>
      <c r="AV99" s="174"/>
      <c r="AW99" s="174"/>
      <c r="AX99" s="174"/>
      <c r="AY99" s="174"/>
      <c r="AZ99" s="174"/>
      <c r="BA99" s="174"/>
      <c r="BB99" s="174"/>
      <c r="BC99" s="174"/>
      <c r="BD99" s="174"/>
      <c r="BE99" s="174"/>
      <c r="BF99" s="174"/>
      <c r="BG99" s="174"/>
      <c r="BH99" s="174"/>
      <c r="BI99" s="174"/>
      <c r="BJ99" s="174"/>
      <c r="BK99" s="174"/>
      <c r="BL99" s="174"/>
      <c r="BM99" s="174"/>
      <c r="BN99" s="174"/>
      <c r="BO99" s="174"/>
      <c r="BP99" s="174"/>
      <c r="BQ99" s="174"/>
      <c r="BR99" s="174"/>
      <c r="BS99" s="174"/>
      <c r="BT99" s="174"/>
      <c r="BU99" s="174"/>
      <c r="BV99" s="174"/>
      <c r="BW99" s="174"/>
      <c r="BX99" s="174"/>
      <c r="BY99" s="174"/>
      <c r="BZ99" s="174"/>
      <c r="CA99" s="174"/>
      <c r="CB99" s="174"/>
      <c r="CC99" s="174"/>
      <c r="CD99" s="174"/>
    </row>
  </sheetData>
  <mergeCells count="8">
    <mergeCell ref="BR6:CD6"/>
    <mergeCell ref="AE2:CD2"/>
    <mergeCell ref="AE3:CD3"/>
    <mergeCell ref="AE4:CD5"/>
    <mergeCell ref="B5:C6"/>
    <mergeCell ref="BE6:BQ6"/>
    <mergeCell ref="AR6:BD6"/>
    <mergeCell ref="AE6:AQ6"/>
  </mergeCells>
  <hyperlinks>
    <hyperlink ref="B1" location="Indice!A1" display="Regresar" xr:uid="{00000000-0004-0000-0700-000000000000}"/>
  </hyperlinks>
  <pageMargins left="0.7" right="0.7" top="0.75" bottom="0.75" header="0.3" footer="0.3"/>
  <pageSetup orientation="portrait" horizontalDpi="4294967295" verticalDpi="4294967295" r:id="rId1"/>
  <ignoredErrors>
    <ignoredError sqref="B8:B9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B1:BW38"/>
  <sheetViews>
    <sheetView showGridLines="0" zoomScale="85" zoomScaleNormal="85" workbookViewId="0">
      <pane xSplit="4" ySplit="7" topLeftCell="BN14" activePane="bottomRight" state="frozen"/>
      <selection pane="topRight" activeCell="E1" sqref="E1"/>
      <selection pane="bottomLeft" activeCell="A8" sqref="A8"/>
      <selection pane="bottomRight" activeCell="BB19" sqref="BB19:BW19"/>
    </sheetView>
  </sheetViews>
  <sheetFormatPr baseColWidth="10" defaultColWidth="11.42578125" defaultRowHeight="15"/>
  <cols>
    <col min="1" max="2" width="11.42578125" style="83"/>
    <col min="3" max="3" width="61.5703125" style="83" customWidth="1"/>
    <col min="4" max="4" width="11.42578125" style="83"/>
    <col min="29" max="16384" width="11.42578125" style="83"/>
  </cols>
  <sheetData>
    <row r="1" spans="2:75">
      <c r="B1" s="7" t="s">
        <v>102</v>
      </c>
    </row>
    <row r="2" spans="2:75" ht="15.75">
      <c r="B2" s="38" t="s">
        <v>100</v>
      </c>
      <c r="C2" s="39"/>
      <c r="D2" s="22"/>
      <c r="E2" s="219" t="s">
        <v>1352</v>
      </c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</row>
    <row r="3" spans="2:75" ht="15.75">
      <c r="B3" s="38" t="s">
        <v>613</v>
      </c>
      <c r="C3" s="40"/>
      <c r="D3" s="19"/>
      <c r="E3" s="219" t="s">
        <v>101</v>
      </c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19"/>
      <c r="BC3" s="219"/>
      <c r="BD3" s="219"/>
      <c r="BE3" s="219"/>
      <c r="BF3" s="219"/>
      <c r="BG3" s="219"/>
      <c r="BH3" s="219"/>
      <c r="BI3" s="219"/>
      <c r="BJ3" s="219"/>
      <c r="BK3" s="219"/>
      <c r="BL3" s="219"/>
      <c r="BM3" s="219"/>
      <c r="BN3" s="219"/>
      <c r="BO3" s="219"/>
      <c r="BP3" s="219"/>
      <c r="BQ3" s="219"/>
      <c r="BR3" s="219"/>
      <c r="BS3" s="219"/>
      <c r="BT3" s="219"/>
      <c r="BU3" s="219"/>
      <c r="BV3" s="219"/>
      <c r="BW3" s="219"/>
    </row>
    <row r="4" spans="2:75" ht="15" customHeight="1">
      <c r="B4" s="16"/>
      <c r="C4" s="17"/>
      <c r="D4" s="18"/>
      <c r="E4" s="217" t="s">
        <v>1360</v>
      </c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18"/>
      <c r="AV4" s="218"/>
      <c r="AW4" s="218"/>
      <c r="AX4" s="218"/>
      <c r="AY4" s="218"/>
      <c r="AZ4" s="218"/>
      <c r="BA4" s="218"/>
      <c r="BB4" s="218"/>
      <c r="BC4" s="218"/>
      <c r="BD4" s="218"/>
      <c r="BE4" s="218"/>
      <c r="BF4" s="218"/>
      <c r="BG4" s="218"/>
      <c r="BH4" s="218"/>
      <c r="BI4" s="218"/>
      <c r="BJ4" s="218"/>
      <c r="BK4" s="218"/>
      <c r="BL4" s="218"/>
      <c r="BM4" s="218"/>
      <c r="BN4" s="218"/>
      <c r="BO4" s="218"/>
      <c r="BP4" s="218"/>
      <c r="BQ4" s="218"/>
      <c r="BR4" s="218"/>
      <c r="BS4" s="218"/>
      <c r="BT4" s="218"/>
      <c r="BU4" s="218"/>
      <c r="BV4" s="218"/>
      <c r="BW4" s="218"/>
    </row>
    <row r="5" spans="2:75" ht="15" customHeight="1">
      <c r="B5" s="229" t="s">
        <v>614</v>
      </c>
      <c r="C5" s="230"/>
      <c r="D5" s="19"/>
      <c r="E5" s="226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7"/>
      <c r="AG5" s="227"/>
      <c r="AH5" s="227"/>
      <c r="AI5" s="227"/>
      <c r="AJ5" s="227"/>
      <c r="AK5" s="227"/>
      <c r="AL5" s="227"/>
      <c r="AM5" s="227"/>
      <c r="AN5" s="227"/>
      <c r="AO5" s="227"/>
      <c r="AP5" s="227"/>
      <c r="AQ5" s="227"/>
      <c r="AR5" s="227"/>
      <c r="AS5" s="227"/>
      <c r="AT5" s="227"/>
      <c r="AU5" s="227"/>
      <c r="AV5" s="227"/>
      <c r="AW5" s="227"/>
      <c r="AX5" s="227"/>
      <c r="AY5" s="227"/>
      <c r="AZ5" s="227"/>
      <c r="BA5" s="227"/>
      <c r="BB5" s="227"/>
      <c r="BC5" s="227"/>
      <c r="BD5" s="227"/>
      <c r="BE5" s="227"/>
      <c r="BF5" s="227"/>
      <c r="BG5" s="227"/>
      <c r="BH5" s="227"/>
      <c r="BI5" s="227"/>
      <c r="BJ5" s="227"/>
      <c r="BK5" s="227"/>
      <c r="BL5" s="227"/>
      <c r="BM5" s="227"/>
      <c r="BN5" s="227"/>
      <c r="BO5" s="227"/>
      <c r="BP5" s="227"/>
      <c r="BQ5" s="227"/>
      <c r="BR5" s="227"/>
      <c r="BS5" s="227"/>
      <c r="BT5" s="227"/>
      <c r="BU5" s="227"/>
      <c r="BV5" s="227"/>
      <c r="BW5" s="227"/>
    </row>
    <row r="6" spans="2:75" ht="14.25">
      <c r="B6" s="229"/>
      <c r="C6" s="230"/>
      <c r="D6" s="19"/>
      <c r="E6" s="171"/>
      <c r="F6" s="225">
        <v>2014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171"/>
      <c r="S6" s="225">
        <v>2015</v>
      </c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171"/>
      <c r="AF6" s="225">
        <v>2016</v>
      </c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171"/>
      <c r="AS6" s="225">
        <v>2017</v>
      </c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171"/>
      <c r="BF6" s="225">
        <v>2018</v>
      </c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5"/>
      <c r="BR6" s="171"/>
      <c r="BS6" s="225">
        <v>2019</v>
      </c>
      <c r="BT6" s="225"/>
      <c r="BU6" s="225"/>
      <c r="BV6" s="225"/>
      <c r="BW6" s="225"/>
    </row>
    <row r="7" spans="2:75" ht="14.25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</row>
    <row r="8" spans="2:75" ht="41.25" customHeight="1">
      <c r="B8" s="90" t="s">
        <v>615</v>
      </c>
      <c r="C8" s="91" t="s">
        <v>616</v>
      </c>
      <c r="D8" s="92" t="s">
        <v>27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</row>
    <row r="9" spans="2:75" ht="14.25">
      <c r="B9" s="30" t="s">
        <v>202</v>
      </c>
      <c r="C9" s="19" t="s">
        <v>617</v>
      </c>
      <c r="D9" s="19" t="s">
        <v>27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</row>
    <row r="10" spans="2:75" ht="14.25">
      <c r="B10" s="30" t="s">
        <v>618</v>
      </c>
      <c r="C10" s="23" t="s">
        <v>619</v>
      </c>
      <c r="D10" s="19" t="s">
        <v>27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</row>
    <row r="11" spans="2:75" ht="14.25">
      <c r="B11" s="30" t="s">
        <v>620</v>
      </c>
      <c r="C11" s="23" t="s">
        <v>621</v>
      </c>
      <c r="D11" s="19" t="s">
        <v>27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</row>
    <row r="12" spans="2:75" ht="14.25">
      <c r="B12" s="30" t="s">
        <v>622</v>
      </c>
      <c r="C12" s="23" t="s">
        <v>623</v>
      </c>
      <c r="D12" s="19" t="s">
        <v>27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</row>
    <row r="13" spans="2:75" ht="14.25">
      <c r="B13" s="30" t="s">
        <v>624</v>
      </c>
      <c r="C13" s="23" t="s">
        <v>625</v>
      </c>
      <c r="D13" s="19" t="s">
        <v>27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</row>
    <row r="14" spans="2:75" ht="14.25">
      <c r="B14" s="30" t="s">
        <v>207</v>
      </c>
      <c r="C14" s="19" t="s">
        <v>626</v>
      </c>
      <c r="D14" s="19" t="s">
        <v>27</v>
      </c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</row>
    <row r="15" spans="2:75" ht="14.25">
      <c r="B15" s="30" t="s">
        <v>627</v>
      </c>
      <c r="C15" s="23" t="s">
        <v>628</v>
      </c>
      <c r="D15" s="19" t="s">
        <v>27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</row>
    <row r="16" spans="2:75" ht="14.25">
      <c r="B16" s="30" t="s">
        <v>629</v>
      </c>
      <c r="C16" s="23" t="s">
        <v>630</v>
      </c>
      <c r="D16" s="19" t="s">
        <v>27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</row>
    <row r="17" spans="2:75" ht="14.25">
      <c r="B17" s="30" t="s">
        <v>631</v>
      </c>
      <c r="C17" s="23" t="s">
        <v>632</v>
      </c>
      <c r="D17" s="19" t="s">
        <v>27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</row>
    <row r="18" spans="2:75" ht="14.25">
      <c r="B18" s="30" t="s">
        <v>633</v>
      </c>
      <c r="C18" s="23" t="s">
        <v>634</v>
      </c>
      <c r="D18" s="19" t="s">
        <v>27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</row>
    <row r="19" spans="2:75" ht="14.25">
      <c r="B19" s="30" t="s">
        <v>635</v>
      </c>
      <c r="C19" s="23" t="s">
        <v>636</v>
      </c>
      <c r="D19" s="19" t="s">
        <v>27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</row>
    <row r="20" spans="2:75" ht="14.25">
      <c r="B20" s="30" t="s">
        <v>637</v>
      </c>
      <c r="C20" s="23" t="s">
        <v>638</v>
      </c>
      <c r="D20" s="19" t="s">
        <v>27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</row>
    <row r="21" spans="2:75" ht="14.25">
      <c r="B21" s="30" t="s">
        <v>639</v>
      </c>
      <c r="C21" s="23" t="s">
        <v>640</v>
      </c>
      <c r="D21" s="19" t="s">
        <v>27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</row>
    <row r="22" spans="2:75" ht="14.25">
      <c r="B22" s="30" t="s">
        <v>641</v>
      </c>
      <c r="C22" s="23" t="s">
        <v>642</v>
      </c>
      <c r="D22" s="19" t="s">
        <v>27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</row>
    <row r="23" spans="2:75" ht="14.25">
      <c r="B23" s="30" t="s">
        <v>643</v>
      </c>
      <c r="C23" s="23" t="s">
        <v>496</v>
      </c>
      <c r="D23" s="19" t="s">
        <v>27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</row>
    <row r="24" spans="2:75" ht="14.25">
      <c r="B24" s="30" t="s">
        <v>644</v>
      </c>
      <c r="C24" s="23" t="s">
        <v>513</v>
      </c>
      <c r="D24" s="19" t="s">
        <v>27</v>
      </c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  <c r="BV24" s="168"/>
      <c r="BW24" s="168"/>
    </row>
    <row r="25" spans="2:75" ht="14.25">
      <c r="B25" s="31" t="s">
        <v>212</v>
      </c>
      <c r="C25" s="25" t="s">
        <v>645</v>
      </c>
      <c r="D25" s="25" t="s">
        <v>27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</row>
    <row r="26" spans="2:75" ht="14.25">
      <c r="B26" s="30" t="s">
        <v>646</v>
      </c>
      <c r="C26" s="23" t="s">
        <v>647</v>
      </c>
      <c r="D26" s="19" t="s">
        <v>27</v>
      </c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</row>
    <row r="27" spans="2:75" ht="14.25">
      <c r="B27" s="30" t="s">
        <v>648</v>
      </c>
      <c r="C27" s="23" t="s">
        <v>649</v>
      </c>
      <c r="D27" s="19" t="s">
        <v>27</v>
      </c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</row>
    <row r="28" spans="2:75" ht="14.25">
      <c r="B28" s="30" t="s">
        <v>650</v>
      </c>
      <c r="C28" s="23" t="s">
        <v>651</v>
      </c>
      <c r="D28" s="19" t="s">
        <v>27</v>
      </c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</row>
    <row r="29" spans="2:75" ht="14.25">
      <c r="B29" s="30" t="s">
        <v>652</v>
      </c>
      <c r="C29" s="23" t="s">
        <v>653</v>
      </c>
      <c r="D29" s="19" t="s">
        <v>27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</row>
    <row r="30" spans="2:75" ht="14.25">
      <c r="B30" s="30" t="s">
        <v>654</v>
      </c>
      <c r="C30" s="23" t="s">
        <v>655</v>
      </c>
      <c r="D30" s="19" t="s">
        <v>27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</row>
    <row r="31" spans="2:75" ht="14.25">
      <c r="B31" s="30" t="s">
        <v>656</v>
      </c>
      <c r="C31" s="23" t="s">
        <v>657</v>
      </c>
      <c r="D31" s="19" t="s">
        <v>27</v>
      </c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  <c r="BP31" s="168"/>
      <c r="BQ31" s="168"/>
      <c r="BR31" s="168"/>
      <c r="BS31" s="168"/>
      <c r="BT31" s="168"/>
      <c r="BU31" s="168"/>
      <c r="BV31" s="168"/>
      <c r="BW31" s="168"/>
    </row>
    <row r="32" spans="2:75" ht="14.25">
      <c r="B32" s="30" t="s">
        <v>658</v>
      </c>
      <c r="C32" s="23" t="s">
        <v>659</v>
      </c>
      <c r="D32" s="19" t="s">
        <v>27</v>
      </c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68"/>
      <c r="BK32" s="168"/>
      <c r="BL32" s="168"/>
      <c r="BM32" s="168"/>
      <c r="BN32" s="168"/>
      <c r="BO32" s="168"/>
      <c r="BP32" s="168"/>
      <c r="BQ32" s="168"/>
      <c r="BR32" s="168"/>
      <c r="BS32" s="168"/>
      <c r="BT32" s="168"/>
      <c r="BU32" s="168"/>
      <c r="BV32" s="168"/>
      <c r="BW32" s="168"/>
    </row>
    <row r="33" spans="2:75" ht="14.25">
      <c r="B33" s="30" t="s">
        <v>660</v>
      </c>
      <c r="C33" s="23" t="s">
        <v>661</v>
      </c>
      <c r="D33" s="19" t="s">
        <v>27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</row>
    <row r="34" spans="2:75" ht="14.25">
      <c r="B34" s="28" t="s">
        <v>662</v>
      </c>
      <c r="C34" s="65" t="s">
        <v>663</v>
      </c>
      <c r="D34" s="19" t="s">
        <v>27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</row>
    <row r="35" spans="2:75" ht="14.25">
      <c r="B35" s="88" t="s">
        <v>664</v>
      </c>
      <c r="C35" s="89" t="s">
        <v>665</v>
      </c>
      <c r="D35" s="21" t="s">
        <v>27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</row>
    <row r="36" spans="2:75" ht="14.25">
      <c r="B36" s="30" t="s">
        <v>25</v>
      </c>
      <c r="C36" s="35" t="s">
        <v>89</v>
      </c>
      <c r="D36" s="19" t="s">
        <v>27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</row>
    <row r="37" spans="2:75" ht="14.25">
      <c r="B37" s="20" t="s">
        <v>666</v>
      </c>
      <c r="C37" s="32" t="s">
        <v>667</v>
      </c>
      <c r="D37" s="21" t="s">
        <v>27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150"/>
      <c r="BV37" s="150"/>
      <c r="BW37" s="150"/>
    </row>
    <row r="38" spans="2:75">
      <c r="E38" s="15"/>
      <c r="F38" s="15"/>
      <c r="G38" s="15"/>
      <c r="H38" s="15"/>
      <c r="I38" s="15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800-000000000000}"/>
  </hyperlinks>
  <pageMargins left="0.7" right="0.7" top="0.75" bottom="0.75" header="0.3" footer="0.3"/>
  <ignoredErrors>
    <ignoredError sqref="B8:B3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Pasivos Deuda Nomial-Mercado</vt:lpstr>
      <vt:lpstr>Pasivos Deuda Valor Facial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Wilfredo A. Díaz Cruz</dc:creator>
  <cp:lastModifiedBy>Chantall Marie Ramírez</cp:lastModifiedBy>
  <dcterms:created xsi:type="dcterms:W3CDTF">2019-02-27T16:49:41Z</dcterms:created>
  <dcterms:modified xsi:type="dcterms:W3CDTF">2025-04-08T22:57:13Z</dcterms:modified>
</cp:coreProperties>
</file>